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1475" windowHeight="13095"/>
  </bookViews>
  <sheets>
    <sheet name="140509_data_stage01_isotopomer_" sheetId="1" r:id="rId1"/>
  </sheets>
  <definedNames>
    <definedName name="_xlnm._FilterDatabase" localSheetId="0" hidden="1">'140509_data_stage01_isotopomer_'!$A$1:$X$1855</definedName>
  </definedNames>
  <calcPr calcId="0"/>
</workbook>
</file>

<file path=xl/calcChain.xml><?xml version="1.0" encoding="utf-8"?>
<calcChain xmlns="http://schemas.openxmlformats.org/spreadsheetml/2006/main">
  <c r="W807" i="1" l="1"/>
  <c r="X807" i="1" s="1"/>
  <c r="W806" i="1"/>
  <c r="X806" i="1" s="1"/>
  <c r="W795" i="1"/>
  <c r="X795" i="1" s="1"/>
  <c r="W794" i="1"/>
  <c r="X794" i="1" s="1"/>
  <c r="W783" i="1"/>
  <c r="X783" i="1" s="1"/>
  <c r="W782" i="1"/>
  <c r="X782" i="1" s="1"/>
  <c r="W771" i="1"/>
  <c r="X771" i="1" s="1"/>
  <c r="W770" i="1"/>
  <c r="X770" i="1" s="1"/>
  <c r="W759" i="1"/>
  <c r="X759" i="1" s="1"/>
  <c r="W758" i="1"/>
  <c r="X758" i="1" s="1"/>
  <c r="W747" i="1"/>
  <c r="X747" i="1" s="1"/>
  <c r="W746" i="1"/>
  <c r="X746" i="1" s="1"/>
  <c r="W735" i="1"/>
  <c r="X735" i="1" s="1"/>
  <c r="X734" i="1"/>
  <c r="W734" i="1"/>
  <c r="X1724" i="1"/>
  <c r="X1688" i="1"/>
  <c r="X1532" i="1"/>
  <c r="X1196" i="1"/>
  <c r="X956" i="1"/>
  <c r="X680" i="1"/>
  <c r="X626" i="1"/>
  <c r="X488" i="1"/>
  <c r="X380" i="1"/>
  <c r="X332" i="1"/>
  <c r="X188" i="1"/>
  <c r="X104" i="1"/>
  <c r="X56" i="1"/>
  <c r="W1850" i="1"/>
  <c r="X1850" i="1" s="1"/>
  <c r="W1844" i="1"/>
  <c r="X1844" i="1" s="1"/>
  <c r="W1838" i="1"/>
  <c r="X1838" i="1" s="1"/>
  <c r="W1832" i="1"/>
  <c r="X1832" i="1" s="1"/>
  <c r="W1826" i="1"/>
  <c r="X1826" i="1" s="1"/>
  <c r="W1820" i="1"/>
  <c r="X1820" i="1" s="1"/>
  <c r="W1814" i="1"/>
  <c r="X1814" i="1" s="1"/>
  <c r="W1808" i="1"/>
  <c r="X1808" i="1" s="1"/>
  <c r="W1802" i="1"/>
  <c r="X1802" i="1" s="1"/>
  <c r="W1796" i="1"/>
  <c r="X1796" i="1" s="1"/>
  <c r="W1790" i="1"/>
  <c r="X1790" i="1" s="1"/>
  <c r="W1784" i="1"/>
  <c r="X1784" i="1" s="1"/>
  <c r="W1778" i="1"/>
  <c r="X1778" i="1" s="1"/>
  <c r="W1772" i="1"/>
  <c r="X1772" i="1" s="1"/>
  <c r="W1766" i="1"/>
  <c r="X1766" i="1" s="1"/>
  <c r="W1760" i="1"/>
  <c r="X1760" i="1" s="1"/>
  <c r="W1754" i="1"/>
  <c r="X1754" i="1" s="1"/>
  <c r="W1748" i="1"/>
  <c r="X1748" i="1" s="1"/>
  <c r="W1742" i="1"/>
  <c r="X1742" i="1" s="1"/>
  <c r="W1736" i="1"/>
  <c r="X1736" i="1" s="1"/>
  <c r="W1730" i="1"/>
  <c r="X1730" i="1" s="1"/>
  <c r="W1724" i="1"/>
  <c r="W1718" i="1"/>
  <c r="X1718" i="1" s="1"/>
  <c r="W1712" i="1"/>
  <c r="X1712" i="1" s="1"/>
  <c r="W1706" i="1"/>
  <c r="X1706" i="1" s="1"/>
  <c r="W1700" i="1"/>
  <c r="X1700" i="1" s="1"/>
  <c r="W1694" i="1"/>
  <c r="X1694" i="1" s="1"/>
  <c r="W1688" i="1"/>
  <c r="W1682" i="1"/>
  <c r="X1682" i="1" s="1"/>
  <c r="W1676" i="1"/>
  <c r="X1676" i="1" s="1"/>
  <c r="W1670" i="1"/>
  <c r="X1670" i="1" s="1"/>
  <c r="W1664" i="1"/>
  <c r="X1664" i="1" s="1"/>
  <c r="W1658" i="1"/>
  <c r="X1658" i="1" s="1"/>
  <c r="W1652" i="1"/>
  <c r="X1652" i="1" s="1"/>
  <c r="W1646" i="1"/>
  <c r="X1646" i="1" s="1"/>
  <c r="W1640" i="1"/>
  <c r="X1640" i="1" s="1"/>
  <c r="W1634" i="1"/>
  <c r="X1634" i="1" s="1"/>
  <c r="W1628" i="1"/>
  <c r="X1628" i="1" s="1"/>
  <c r="W1622" i="1"/>
  <c r="X1622" i="1" s="1"/>
  <c r="W1616" i="1"/>
  <c r="X1616" i="1" s="1"/>
  <c r="W1610" i="1"/>
  <c r="X1610" i="1" s="1"/>
  <c r="W1604" i="1"/>
  <c r="X1604" i="1" s="1"/>
  <c r="W1598" i="1"/>
  <c r="X1598" i="1" s="1"/>
  <c r="W1592" i="1"/>
  <c r="X1592" i="1" s="1"/>
  <c r="W1586" i="1"/>
  <c r="X1586" i="1" s="1"/>
  <c r="W1580" i="1"/>
  <c r="X1580" i="1" s="1"/>
  <c r="W1574" i="1"/>
  <c r="X1574" i="1" s="1"/>
  <c r="W1568" i="1"/>
  <c r="X1568" i="1" s="1"/>
  <c r="W1562" i="1"/>
  <c r="X1562" i="1" s="1"/>
  <c r="W1556" i="1"/>
  <c r="X1556" i="1" s="1"/>
  <c r="W1550" i="1"/>
  <c r="X1550" i="1" s="1"/>
  <c r="W1544" i="1"/>
  <c r="X1544" i="1" s="1"/>
  <c r="W1538" i="1"/>
  <c r="X1538" i="1" s="1"/>
  <c r="W1532" i="1"/>
  <c r="W1526" i="1"/>
  <c r="X1526" i="1" s="1"/>
  <c r="W1520" i="1"/>
  <c r="X1520" i="1" s="1"/>
  <c r="W1514" i="1"/>
  <c r="X1514" i="1" s="1"/>
  <c r="W1508" i="1"/>
  <c r="X1508" i="1" s="1"/>
  <c r="W1502" i="1"/>
  <c r="X1502" i="1" s="1"/>
  <c r="W1496" i="1"/>
  <c r="X1496" i="1" s="1"/>
  <c r="W1490" i="1"/>
  <c r="X1490" i="1" s="1"/>
  <c r="W1484" i="1"/>
  <c r="X1484" i="1" s="1"/>
  <c r="W1478" i="1"/>
  <c r="X1478" i="1" s="1"/>
  <c r="W1472" i="1"/>
  <c r="X1472" i="1" s="1"/>
  <c r="W1466" i="1"/>
  <c r="X1466" i="1" s="1"/>
  <c r="W1460" i="1"/>
  <c r="X1460" i="1" s="1"/>
  <c r="W1454" i="1"/>
  <c r="X1454" i="1" s="1"/>
  <c r="W1448" i="1"/>
  <c r="X1448" i="1" s="1"/>
  <c r="W1442" i="1"/>
  <c r="X1442" i="1" s="1"/>
  <c r="W1436" i="1"/>
  <c r="X1436" i="1" s="1"/>
  <c r="W1430" i="1"/>
  <c r="X1430" i="1" s="1"/>
  <c r="W1424" i="1"/>
  <c r="X1424" i="1" s="1"/>
  <c r="W1418" i="1"/>
  <c r="X1418" i="1" s="1"/>
  <c r="W1412" i="1"/>
  <c r="X1412" i="1" s="1"/>
  <c r="W1406" i="1"/>
  <c r="X1406" i="1" s="1"/>
  <c r="W1400" i="1"/>
  <c r="X1400" i="1" s="1"/>
  <c r="W1394" i="1"/>
  <c r="X1394" i="1" s="1"/>
  <c r="W1388" i="1"/>
  <c r="X1388" i="1" s="1"/>
  <c r="W1382" i="1"/>
  <c r="X1382" i="1" s="1"/>
  <c r="W1376" i="1"/>
  <c r="X1376" i="1" s="1"/>
  <c r="W1370" i="1"/>
  <c r="X1370" i="1" s="1"/>
  <c r="W1364" i="1"/>
  <c r="X1364" i="1" s="1"/>
  <c r="W1358" i="1"/>
  <c r="X1358" i="1" s="1"/>
  <c r="W1352" i="1"/>
  <c r="X1352" i="1" s="1"/>
  <c r="W1346" i="1"/>
  <c r="X1346" i="1" s="1"/>
  <c r="W1340" i="1"/>
  <c r="X1340" i="1" s="1"/>
  <c r="W1334" i="1"/>
  <c r="X1334" i="1" s="1"/>
  <c r="W1328" i="1"/>
  <c r="X1328" i="1" s="1"/>
  <c r="W1322" i="1"/>
  <c r="X1322" i="1" s="1"/>
  <c r="W1316" i="1"/>
  <c r="X1316" i="1" s="1"/>
  <c r="W1310" i="1"/>
  <c r="X1310" i="1" s="1"/>
  <c r="W1304" i="1"/>
  <c r="X1304" i="1" s="1"/>
  <c r="W1298" i="1"/>
  <c r="X1298" i="1" s="1"/>
  <c r="W1292" i="1"/>
  <c r="X1292" i="1" s="1"/>
  <c r="W1286" i="1"/>
  <c r="X1286" i="1" s="1"/>
  <c r="W1280" i="1"/>
  <c r="X1280" i="1" s="1"/>
  <c r="W1274" i="1"/>
  <c r="X1274" i="1" s="1"/>
  <c r="W1268" i="1"/>
  <c r="X1268" i="1" s="1"/>
  <c r="W1262" i="1"/>
  <c r="X1262" i="1" s="1"/>
  <c r="W1256" i="1"/>
  <c r="X1256" i="1" s="1"/>
  <c r="W1250" i="1"/>
  <c r="X1250" i="1" s="1"/>
  <c r="W1244" i="1"/>
  <c r="X1244" i="1" s="1"/>
  <c r="W1238" i="1"/>
  <c r="X1238" i="1" s="1"/>
  <c r="W1232" i="1"/>
  <c r="X1232" i="1" s="1"/>
  <c r="W1226" i="1"/>
  <c r="X1226" i="1" s="1"/>
  <c r="W1220" i="1"/>
  <c r="X1220" i="1" s="1"/>
  <c r="W1214" i="1"/>
  <c r="X1214" i="1" s="1"/>
  <c r="W1208" i="1"/>
  <c r="X1208" i="1" s="1"/>
  <c r="W1202" i="1"/>
  <c r="X1202" i="1" s="1"/>
  <c r="W1196" i="1"/>
  <c r="W1190" i="1"/>
  <c r="X1190" i="1" s="1"/>
  <c r="W1184" i="1"/>
  <c r="X1184" i="1" s="1"/>
  <c r="W1178" i="1"/>
  <c r="X1178" i="1" s="1"/>
  <c r="W1172" i="1"/>
  <c r="X1172" i="1" s="1"/>
  <c r="W1166" i="1"/>
  <c r="X1166" i="1" s="1"/>
  <c r="W1160" i="1"/>
  <c r="X1160" i="1" s="1"/>
  <c r="W1154" i="1"/>
  <c r="X1154" i="1" s="1"/>
  <c r="W1148" i="1"/>
  <c r="X1148" i="1" s="1"/>
  <c r="W1142" i="1"/>
  <c r="X1142" i="1" s="1"/>
  <c r="W1136" i="1"/>
  <c r="X1136" i="1" s="1"/>
  <c r="W1130" i="1"/>
  <c r="X1130" i="1" s="1"/>
  <c r="W1124" i="1"/>
  <c r="X1124" i="1" s="1"/>
  <c r="W1118" i="1"/>
  <c r="X1118" i="1" s="1"/>
  <c r="W1112" i="1"/>
  <c r="X1112" i="1" s="1"/>
  <c r="W1106" i="1"/>
  <c r="X1106" i="1" s="1"/>
  <c r="W1100" i="1"/>
  <c r="X1100" i="1" s="1"/>
  <c r="W1094" i="1"/>
  <c r="X1094" i="1" s="1"/>
  <c r="W1088" i="1"/>
  <c r="X1088" i="1" s="1"/>
  <c r="W1082" i="1"/>
  <c r="X1082" i="1" s="1"/>
  <c r="W1076" i="1"/>
  <c r="X1076" i="1" s="1"/>
  <c r="W1070" i="1"/>
  <c r="X1070" i="1" s="1"/>
  <c r="W1064" i="1"/>
  <c r="X1064" i="1" s="1"/>
  <c r="W1058" i="1"/>
  <c r="X1058" i="1" s="1"/>
  <c r="W1052" i="1"/>
  <c r="X1052" i="1" s="1"/>
  <c r="W1046" i="1"/>
  <c r="X1046" i="1" s="1"/>
  <c r="W1040" i="1"/>
  <c r="X1040" i="1" s="1"/>
  <c r="W1034" i="1"/>
  <c r="X1034" i="1" s="1"/>
  <c r="W1028" i="1"/>
  <c r="X1028" i="1" s="1"/>
  <c r="W1022" i="1"/>
  <c r="X1022" i="1" s="1"/>
  <c r="W1016" i="1"/>
  <c r="X1016" i="1" s="1"/>
  <c r="W1010" i="1"/>
  <c r="X1010" i="1" s="1"/>
  <c r="W1004" i="1"/>
  <c r="X1004" i="1" s="1"/>
  <c r="W998" i="1"/>
  <c r="X998" i="1" s="1"/>
  <c r="W992" i="1"/>
  <c r="X992" i="1" s="1"/>
  <c r="W986" i="1"/>
  <c r="X986" i="1" s="1"/>
  <c r="W980" i="1"/>
  <c r="X980" i="1" s="1"/>
  <c r="W974" i="1"/>
  <c r="X974" i="1" s="1"/>
  <c r="W968" i="1"/>
  <c r="X968" i="1" s="1"/>
  <c r="W962" i="1"/>
  <c r="X962" i="1" s="1"/>
  <c r="W956" i="1"/>
  <c r="W950" i="1"/>
  <c r="X950" i="1" s="1"/>
  <c r="W944" i="1"/>
  <c r="X944" i="1" s="1"/>
  <c r="W938" i="1"/>
  <c r="X938" i="1" s="1"/>
  <c r="W932" i="1"/>
  <c r="X932" i="1" s="1"/>
  <c r="W926" i="1"/>
  <c r="X926" i="1" s="1"/>
  <c r="W920" i="1"/>
  <c r="X920" i="1" s="1"/>
  <c r="W914" i="1"/>
  <c r="X914" i="1" s="1"/>
  <c r="W908" i="1"/>
  <c r="X908" i="1" s="1"/>
  <c r="W902" i="1"/>
  <c r="X902" i="1" s="1"/>
  <c r="W896" i="1"/>
  <c r="X896" i="1" s="1"/>
  <c r="W890" i="1"/>
  <c r="X890" i="1" s="1"/>
  <c r="W884" i="1"/>
  <c r="X884" i="1" s="1"/>
  <c r="W878" i="1"/>
  <c r="X878" i="1" s="1"/>
  <c r="W872" i="1"/>
  <c r="X872" i="1" s="1"/>
  <c r="W866" i="1"/>
  <c r="X866" i="1" s="1"/>
  <c r="W860" i="1"/>
  <c r="X860" i="1" s="1"/>
  <c r="W854" i="1"/>
  <c r="X854" i="1" s="1"/>
  <c r="W848" i="1"/>
  <c r="X848" i="1" s="1"/>
  <c r="W842" i="1"/>
  <c r="X842" i="1" s="1"/>
  <c r="W836" i="1"/>
  <c r="X836" i="1" s="1"/>
  <c r="W830" i="1"/>
  <c r="X830" i="1" s="1"/>
  <c r="W824" i="1"/>
  <c r="X824" i="1" s="1"/>
  <c r="W818" i="1"/>
  <c r="X818" i="1" s="1"/>
  <c r="W728" i="1"/>
  <c r="X728" i="1" s="1"/>
  <c r="W722" i="1"/>
  <c r="X722" i="1" s="1"/>
  <c r="W716" i="1"/>
  <c r="X716" i="1" s="1"/>
  <c r="W710" i="1"/>
  <c r="X710" i="1" s="1"/>
  <c r="W704" i="1"/>
  <c r="X704" i="1" s="1"/>
  <c r="W698" i="1"/>
  <c r="X698" i="1" s="1"/>
  <c r="W692" i="1"/>
  <c r="X692" i="1" s="1"/>
  <c r="W686" i="1"/>
  <c r="X686" i="1" s="1"/>
  <c r="W680" i="1"/>
  <c r="W674" i="1"/>
  <c r="X674" i="1" s="1"/>
  <c r="W668" i="1"/>
  <c r="X668" i="1" s="1"/>
  <c r="W662" i="1"/>
  <c r="X662" i="1" s="1"/>
  <c r="W656" i="1"/>
  <c r="X656" i="1" s="1"/>
  <c r="W650" i="1"/>
  <c r="X650" i="1" s="1"/>
  <c r="W644" i="1"/>
  <c r="X644" i="1" s="1"/>
  <c r="W638" i="1"/>
  <c r="X638" i="1" s="1"/>
  <c r="W632" i="1"/>
  <c r="X632" i="1" s="1"/>
  <c r="W626" i="1"/>
  <c r="W620" i="1"/>
  <c r="X620" i="1" s="1"/>
  <c r="W614" i="1"/>
  <c r="X614" i="1" s="1"/>
  <c r="W608" i="1"/>
  <c r="X608" i="1" s="1"/>
  <c r="W602" i="1"/>
  <c r="X602" i="1" s="1"/>
  <c r="W596" i="1"/>
  <c r="X596" i="1" s="1"/>
  <c r="W590" i="1"/>
  <c r="X590" i="1" s="1"/>
  <c r="W584" i="1"/>
  <c r="X584" i="1" s="1"/>
  <c r="W578" i="1"/>
  <c r="X578" i="1" s="1"/>
  <c r="W572" i="1"/>
  <c r="X572" i="1" s="1"/>
  <c r="W566" i="1"/>
  <c r="X566" i="1" s="1"/>
  <c r="W560" i="1"/>
  <c r="X560" i="1" s="1"/>
  <c r="W554" i="1"/>
  <c r="X554" i="1" s="1"/>
  <c r="W548" i="1"/>
  <c r="X548" i="1" s="1"/>
  <c r="W542" i="1"/>
  <c r="X542" i="1" s="1"/>
  <c r="W536" i="1"/>
  <c r="X536" i="1" s="1"/>
  <c r="W530" i="1"/>
  <c r="X530" i="1" s="1"/>
  <c r="W524" i="1"/>
  <c r="X524" i="1" s="1"/>
  <c r="W518" i="1"/>
  <c r="X518" i="1" s="1"/>
  <c r="W512" i="1"/>
  <c r="X512" i="1" s="1"/>
  <c r="W506" i="1"/>
  <c r="X506" i="1" s="1"/>
  <c r="W500" i="1"/>
  <c r="X500" i="1" s="1"/>
  <c r="W494" i="1"/>
  <c r="X494" i="1" s="1"/>
  <c r="W488" i="1"/>
  <c r="W482" i="1"/>
  <c r="X482" i="1" s="1"/>
  <c r="W476" i="1"/>
  <c r="X476" i="1" s="1"/>
  <c r="W470" i="1"/>
  <c r="X470" i="1" s="1"/>
  <c r="W464" i="1"/>
  <c r="X464" i="1" s="1"/>
  <c r="W458" i="1"/>
  <c r="X458" i="1" s="1"/>
  <c r="W452" i="1"/>
  <c r="X452" i="1" s="1"/>
  <c r="W446" i="1"/>
  <c r="X446" i="1" s="1"/>
  <c r="W440" i="1"/>
  <c r="X440" i="1" s="1"/>
  <c r="W434" i="1"/>
  <c r="X434" i="1" s="1"/>
  <c r="W428" i="1"/>
  <c r="X428" i="1" s="1"/>
  <c r="W422" i="1"/>
  <c r="X422" i="1" s="1"/>
  <c r="W416" i="1"/>
  <c r="X416" i="1" s="1"/>
  <c r="W410" i="1"/>
  <c r="X410" i="1" s="1"/>
  <c r="W404" i="1"/>
  <c r="X404" i="1" s="1"/>
  <c r="W398" i="1"/>
  <c r="X398" i="1" s="1"/>
  <c r="W392" i="1"/>
  <c r="X392" i="1" s="1"/>
  <c r="W386" i="1"/>
  <c r="X386" i="1" s="1"/>
  <c r="W380" i="1"/>
  <c r="W374" i="1"/>
  <c r="X374" i="1" s="1"/>
  <c r="W368" i="1"/>
  <c r="X368" i="1" s="1"/>
  <c r="W362" i="1"/>
  <c r="X362" i="1" s="1"/>
  <c r="W356" i="1"/>
  <c r="X356" i="1" s="1"/>
  <c r="W350" i="1"/>
  <c r="X350" i="1" s="1"/>
  <c r="W344" i="1"/>
  <c r="X344" i="1" s="1"/>
  <c r="W338" i="1"/>
  <c r="X338" i="1" s="1"/>
  <c r="W332" i="1"/>
  <c r="W326" i="1"/>
  <c r="X326" i="1" s="1"/>
  <c r="W320" i="1"/>
  <c r="X320" i="1" s="1"/>
  <c r="W314" i="1"/>
  <c r="X314" i="1" s="1"/>
  <c r="W308" i="1"/>
  <c r="X308" i="1" s="1"/>
  <c r="W302" i="1"/>
  <c r="X302" i="1" s="1"/>
  <c r="W296" i="1"/>
  <c r="X296" i="1" s="1"/>
  <c r="W290" i="1"/>
  <c r="X290" i="1" s="1"/>
  <c r="W284" i="1"/>
  <c r="X284" i="1" s="1"/>
  <c r="W278" i="1"/>
  <c r="X278" i="1" s="1"/>
  <c r="W272" i="1"/>
  <c r="X272" i="1" s="1"/>
  <c r="W266" i="1"/>
  <c r="X266" i="1" s="1"/>
  <c r="W260" i="1"/>
  <c r="X260" i="1" s="1"/>
  <c r="W254" i="1"/>
  <c r="X254" i="1" s="1"/>
  <c r="W248" i="1"/>
  <c r="X248" i="1" s="1"/>
  <c r="W242" i="1"/>
  <c r="X242" i="1" s="1"/>
  <c r="W236" i="1"/>
  <c r="X236" i="1" s="1"/>
  <c r="W230" i="1"/>
  <c r="X230" i="1" s="1"/>
  <c r="W224" i="1"/>
  <c r="X224" i="1" s="1"/>
  <c r="W218" i="1"/>
  <c r="X218" i="1" s="1"/>
  <c r="W212" i="1"/>
  <c r="X212" i="1" s="1"/>
  <c r="W206" i="1"/>
  <c r="X206" i="1" s="1"/>
  <c r="W200" i="1"/>
  <c r="X200" i="1" s="1"/>
  <c r="W194" i="1"/>
  <c r="X194" i="1" s="1"/>
  <c r="W188" i="1"/>
  <c r="W182" i="1"/>
  <c r="X182" i="1" s="1"/>
  <c r="W176" i="1"/>
  <c r="X176" i="1" s="1"/>
  <c r="W170" i="1"/>
  <c r="X170" i="1" s="1"/>
  <c r="W164" i="1"/>
  <c r="X164" i="1" s="1"/>
  <c r="W158" i="1"/>
  <c r="X158" i="1" s="1"/>
  <c r="W152" i="1"/>
  <c r="X152" i="1" s="1"/>
  <c r="W146" i="1"/>
  <c r="X146" i="1" s="1"/>
  <c r="W140" i="1"/>
  <c r="X140" i="1" s="1"/>
  <c r="W134" i="1"/>
  <c r="X134" i="1" s="1"/>
  <c r="W128" i="1"/>
  <c r="X128" i="1" s="1"/>
  <c r="W122" i="1"/>
  <c r="X122" i="1" s="1"/>
  <c r="W116" i="1"/>
  <c r="X116" i="1" s="1"/>
  <c r="W110" i="1"/>
  <c r="X110" i="1" s="1"/>
  <c r="W104" i="1"/>
  <c r="W98" i="1"/>
  <c r="X98" i="1" s="1"/>
  <c r="W92" i="1"/>
  <c r="X92" i="1" s="1"/>
  <c r="W86" i="1"/>
  <c r="X86" i="1" s="1"/>
  <c r="W80" i="1"/>
  <c r="X80" i="1" s="1"/>
  <c r="W74" i="1"/>
  <c r="X74" i="1" s="1"/>
  <c r="W68" i="1"/>
  <c r="X68" i="1" s="1"/>
  <c r="W62" i="1"/>
  <c r="X62" i="1" s="1"/>
  <c r="W56" i="1"/>
  <c r="W50" i="1"/>
  <c r="X50" i="1" s="1"/>
  <c r="W44" i="1"/>
  <c r="X44" i="1" s="1"/>
  <c r="W38" i="1"/>
  <c r="X38" i="1" s="1"/>
  <c r="W32" i="1"/>
  <c r="X32" i="1" s="1"/>
  <c r="W26" i="1"/>
  <c r="X26" i="1" s="1"/>
  <c r="W20" i="1"/>
  <c r="X20" i="1" s="1"/>
  <c r="W14" i="1"/>
  <c r="X14" i="1" s="1"/>
  <c r="W8" i="1"/>
  <c r="X8" i="1" s="1"/>
  <c r="W2" i="1"/>
  <c r="X2" i="1" s="1"/>
</calcChain>
</file>

<file path=xl/sharedStrings.xml><?xml version="1.0" encoding="utf-8"?>
<sst xmlns="http://schemas.openxmlformats.org/spreadsheetml/2006/main" count="18664" uniqueCount="120">
  <si>
    <t>id</t>
  </si>
  <si>
    <t>experiment_id</t>
  </si>
  <si>
    <t>sample_name</t>
  </si>
  <si>
    <t>sample_name_abbreviation</t>
  </si>
  <si>
    <t>sample_type</t>
  </si>
  <si>
    <t>time_point</t>
  </si>
  <si>
    <t>dilution</t>
  </si>
  <si>
    <t>replicate_number</t>
  </si>
  <si>
    <t>met_id</t>
  </si>
  <si>
    <t>fragment_formula</t>
  </si>
  <si>
    <t>fragment_mass</t>
  </si>
  <si>
    <t>intensity</t>
  </si>
  <si>
    <t>intensity_units</t>
  </si>
  <si>
    <t>intensity_corrected</t>
  </si>
  <si>
    <t>intensity_corrected_units</t>
  </si>
  <si>
    <t>intensity_normalized</t>
  </si>
  <si>
    <t>intensity_normalized_units</t>
  </si>
  <si>
    <t>intensity_theoretical</t>
  </si>
  <si>
    <t>abs_devFromTheoretical</t>
  </si>
  <si>
    <t>scan_type</t>
  </si>
  <si>
    <t>used_</t>
  </si>
  <si>
    <t>comment_</t>
  </si>
  <si>
    <t>WTEColi_113C80_U13C20_01</t>
  </si>
  <si>
    <t>140505_0_OxicWTEcoliGlcM9_Broth-1</t>
  </si>
  <si>
    <t>OxicWtGlc</t>
  </si>
  <si>
    <t>Unknown</t>
  </si>
  <si>
    <t>23dpg</t>
  </si>
  <si>
    <t>C3H7O10P2-</t>
  </si>
  <si>
    <t>cps</t>
  </si>
  <si>
    <t>normMax</t>
  </si>
  <si>
    <t>MRM</t>
  </si>
  <si>
    <t>140505_0_OxicWTEcoliGlcM9_Broth-2</t>
  </si>
  <si>
    <t>140505_0_OxicWTEcoliGlcM9_Broth-3</t>
  </si>
  <si>
    <t>140505_0_OxicWTEcoliGlcM9_Broth-4</t>
  </si>
  <si>
    <t>140505_0_OxicWTEcoliGlcM9_Broth-5</t>
  </si>
  <si>
    <t>140505_0_OxicWTEcoliGlcM9_Broth-6</t>
  </si>
  <si>
    <t>6pgc</t>
  </si>
  <si>
    <t>C6H12O10P-</t>
  </si>
  <si>
    <t>140505_0_OxicWTEcoliGlcM9_Broth-1-10.0x</t>
  </si>
  <si>
    <t>accoa</t>
  </si>
  <si>
    <t>C23H37N7O17P3S-</t>
  </si>
  <si>
    <t>140505_0_OxicWTEcoliGlcM9_Broth-2-10.0x</t>
  </si>
  <si>
    <t>140505_0_OxicWTEcoliGlcM9_Broth-3-10.0x</t>
  </si>
  <si>
    <t>140505_0_OxicWTEcoliGlcM9_Broth-4-10.0x</t>
  </si>
  <si>
    <t>140505_0_OxicWTEcoliGlcM9_Broth-5-10.0x</t>
  </si>
  <si>
    <t>140505_0_OxicWTEcoliGlcM9_Broth-6-10.0x</t>
  </si>
  <si>
    <t>acon-C</t>
  </si>
  <si>
    <t>C6H5O6-</t>
  </si>
  <si>
    <t>C5H5O4-</t>
  </si>
  <si>
    <t>akg</t>
  </si>
  <si>
    <t>C5H5O5-</t>
  </si>
  <si>
    <t>C4H5O3-</t>
  </si>
  <si>
    <t>amp</t>
  </si>
  <si>
    <t>C10H13N5O7P-</t>
  </si>
  <si>
    <t>asp-L</t>
  </si>
  <si>
    <t>C4H6NO4-</t>
  </si>
  <si>
    <t>C3H6NO2-</t>
  </si>
  <si>
    <t>atp</t>
  </si>
  <si>
    <t>C10H15N5O13P3-</t>
  </si>
  <si>
    <t>dhap</t>
  </si>
  <si>
    <t>C3H6O6P-</t>
  </si>
  <si>
    <t>fad</t>
  </si>
  <si>
    <t>C27H32N9O15P2-</t>
  </si>
  <si>
    <t>fdp</t>
  </si>
  <si>
    <t>C6H13O12P2-</t>
  </si>
  <si>
    <t>140505_0_OxicWTEcoliGlcM9_Broth-1-100.0x</t>
  </si>
  <si>
    <t>g1p</t>
  </si>
  <si>
    <t>C6H12O9P-</t>
  </si>
  <si>
    <t>140505_0_OxicWTEcoliGlcM9_Broth-2-100.0x</t>
  </si>
  <si>
    <t>140505_0_OxicWTEcoliGlcM9_Broth-3-100.0x</t>
  </si>
  <si>
    <t>140505_0_OxicWTEcoliGlcM9_Broth-4-100.0x</t>
  </si>
  <si>
    <t>140505_0_OxicWTEcoliGlcM9_Broth-5-100.0x</t>
  </si>
  <si>
    <t>140505_0_OxicWTEcoliGlcM9_Broth-6-100.0x</t>
  </si>
  <si>
    <t>g6p</t>
  </si>
  <si>
    <t>glu-L</t>
  </si>
  <si>
    <t>C5H8NO4-</t>
  </si>
  <si>
    <t>C5H6NO3-</t>
  </si>
  <si>
    <t>glyc3p</t>
  </si>
  <si>
    <t>C3H8O6P-</t>
  </si>
  <si>
    <t>glyclt</t>
  </si>
  <si>
    <t>CH3O2-</t>
  </si>
  <si>
    <t>C2H3O3-</t>
  </si>
  <si>
    <t>icit</t>
  </si>
  <si>
    <t>C6H7O7-</t>
  </si>
  <si>
    <t>C5H3O3-</t>
  </si>
  <si>
    <t>mal-L</t>
  </si>
  <si>
    <t>C4H5O5-</t>
  </si>
  <si>
    <t>C4H3O4-</t>
  </si>
  <si>
    <t>met-L</t>
  </si>
  <si>
    <t>CH3S-</t>
  </si>
  <si>
    <t>C5H10NO2S-</t>
  </si>
  <si>
    <t>pep</t>
  </si>
  <si>
    <t>C3H4O6P-</t>
  </si>
  <si>
    <t>phe-L</t>
  </si>
  <si>
    <t>C9H7O2-</t>
  </si>
  <si>
    <t>C9H10NO2-</t>
  </si>
  <si>
    <t>phpyr</t>
  </si>
  <si>
    <t>C9H7O3-</t>
  </si>
  <si>
    <t>C7H7-</t>
  </si>
  <si>
    <t>Pool_2pg_3pg</t>
  </si>
  <si>
    <t>C3H6O7P-</t>
  </si>
  <si>
    <t>prpp</t>
  </si>
  <si>
    <t>C5H12O14P3-</t>
  </si>
  <si>
    <t>pyr</t>
  </si>
  <si>
    <t>C3H3O3-</t>
  </si>
  <si>
    <t>s7p</t>
  </si>
  <si>
    <t>C7H14O10P-</t>
  </si>
  <si>
    <t>skm</t>
  </si>
  <si>
    <t>C7H9O5-</t>
  </si>
  <si>
    <t>C6H5O-</t>
  </si>
  <si>
    <t>succ</t>
  </si>
  <si>
    <t>C4H5O4-</t>
  </si>
  <si>
    <t>C4H3O3-</t>
  </si>
  <si>
    <t>thr-L</t>
  </si>
  <si>
    <t>C4H8NO3-</t>
  </si>
  <si>
    <t>C2H4NO2-</t>
  </si>
  <si>
    <t>ump</t>
  </si>
  <si>
    <t>C9H12N2O9P-</t>
  </si>
  <si>
    <t>Background noise</t>
  </si>
  <si>
    <t>Near LLOD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</si>
</sst>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5"/>
  <sheetViews>
    <sheetView tabSelected="1" topLeftCell="A1522" workbookViewId="0">
      <selection activeCell="F1545" sqref="F1545"/>
    </sheetView>
  </sheetViews>
  <sheetFormatPr defaultRowHeight="15" x14ac:dyDescent="0.25"/>
  <cols>
    <col min="9" max="9" width="9.140625" style="3"/>
    <col min="10" max="10" width="17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4" x14ac:dyDescent="0.25">
      <c r="A2">
        <v>141618</v>
      </c>
      <c r="B2" t="s">
        <v>22</v>
      </c>
      <c r="C2" t="s">
        <v>23</v>
      </c>
      <c r="D2" t="s">
        <v>24</v>
      </c>
      <c r="E2" t="s">
        <v>25</v>
      </c>
      <c r="G2">
        <v>1</v>
      </c>
      <c r="H2">
        <v>1</v>
      </c>
      <c r="I2" t="s">
        <v>26</v>
      </c>
      <c r="J2" t="s">
        <v>27</v>
      </c>
      <c r="K2">
        <v>265</v>
      </c>
      <c r="L2">
        <v>15786.339669999999</v>
      </c>
      <c r="M2" t="s">
        <v>28</v>
      </c>
      <c r="N2">
        <v>13205.478090000001</v>
      </c>
      <c r="O2" t="s">
        <v>28</v>
      </c>
      <c r="P2">
        <v>1</v>
      </c>
      <c r="Q2" t="s">
        <v>29</v>
      </c>
      <c r="R2">
        <v>1</v>
      </c>
      <c r="T2" t="s">
        <v>30</v>
      </c>
      <c r="U2" t="b">
        <v>1</v>
      </c>
      <c r="W2">
        <f>AVERAGE(P2:P7)</f>
        <v>1</v>
      </c>
      <c r="X2">
        <f>_xlfn.STDEV.S(P2:P7)/W2*100</f>
        <v>0</v>
      </c>
    </row>
    <row r="3" spans="1:24" x14ac:dyDescent="0.25">
      <c r="A3">
        <v>141622</v>
      </c>
      <c r="B3" t="s">
        <v>22</v>
      </c>
      <c r="C3" t="s">
        <v>31</v>
      </c>
      <c r="D3" t="s">
        <v>24</v>
      </c>
      <c r="E3" t="s">
        <v>25</v>
      </c>
      <c r="G3">
        <v>1</v>
      </c>
      <c r="H3">
        <v>2</v>
      </c>
      <c r="I3" t="s">
        <v>26</v>
      </c>
      <c r="J3" t="s">
        <v>27</v>
      </c>
      <c r="K3">
        <v>265</v>
      </c>
      <c r="L3">
        <v>12768.395469999999</v>
      </c>
      <c r="M3" t="s">
        <v>28</v>
      </c>
      <c r="N3">
        <v>10187.533890000001</v>
      </c>
      <c r="O3" t="s">
        <v>28</v>
      </c>
      <c r="P3">
        <v>1</v>
      </c>
      <c r="Q3" t="s">
        <v>29</v>
      </c>
      <c r="R3">
        <v>1</v>
      </c>
      <c r="T3" t="s">
        <v>30</v>
      </c>
      <c r="U3" t="b">
        <v>1</v>
      </c>
    </row>
    <row r="4" spans="1:24" x14ac:dyDescent="0.25">
      <c r="A4">
        <v>141626</v>
      </c>
      <c r="B4" t="s">
        <v>22</v>
      </c>
      <c r="C4" t="s">
        <v>32</v>
      </c>
      <c r="D4" t="s">
        <v>24</v>
      </c>
      <c r="E4" t="s">
        <v>25</v>
      </c>
      <c r="G4">
        <v>1</v>
      </c>
      <c r="H4">
        <v>3</v>
      </c>
      <c r="I4" t="s">
        <v>26</v>
      </c>
      <c r="J4" t="s">
        <v>27</v>
      </c>
      <c r="K4">
        <v>265</v>
      </c>
      <c r="L4">
        <v>15096.897139999999</v>
      </c>
      <c r="M4" t="s">
        <v>28</v>
      </c>
      <c r="N4">
        <v>12516.03556</v>
      </c>
      <c r="O4" t="s">
        <v>28</v>
      </c>
      <c r="P4">
        <v>1</v>
      </c>
      <c r="Q4" t="s">
        <v>29</v>
      </c>
      <c r="R4">
        <v>1</v>
      </c>
      <c r="T4" t="s">
        <v>30</v>
      </c>
      <c r="U4" t="b">
        <v>1</v>
      </c>
    </row>
    <row r="5" spans="1:24" x14ac:dyDescent="0.25">
      <c r="A5">
        <v>141630</v>
      </c>
      <c r="B5" t="s">
        <v>22</v>
      </c>
      <c r="C5" t="s">
        <v>33</v>
      </c>
      <c r="D5" t="s">
        <v>24</v>
      </c>
      <c r="E5" t="s">
        <v>25</v>
      </c>
      <c r="G5">
        <v>1</v>
      </c>
      <c r="H5">
        <v>4</v>
      </c>
      <c r="I5" t="s">
        <v>26</v>
      </c>
      <c r="J5" t="s">
        <v>27</v>
      </c>
      <c r="K5">
        <v>265</v>
      </c>
      <c r="L5">
        <v>12356.430759999999</v>
      </c>
      <c r="M5" t="s">
        <v>28</v>
      </c>
      <c r="N5">
        <v>9775.5691779999997</v>
      </c>
      <c r="O5" t="s">
        <v>28</v>
      </c>
      <c r="P5">
        <v>1</v>
      </c>
      <c r="Q5" t="s">
        <v>29</v>
      </c>
      <c r="R5">
        <v>1</v>
      </c>
      <c r="T5" t="s">
        <v>30</v>
      </c>
      <c r="U5" t="b">
        <v>1</v>
      </c>
    </row>
    <row r="6" spans="1:24" x14ac:dyDescent="0.25">
      <c r="A6">
        <v>141634</v>
      </c>
      <c r="B6" t="s">
        <v>22</v>
      </c>
      <c r="C6" t="s">
        <v>34</v>
      </c>
      <c r="D6" t="s">
        <v>24</v>
      </c>
      <c r="E6" t="s">
        <v>25</v>
      </c>
      <c r="G6">
        <v>1</v>
      </c>
      <c r="H6">
        <v>5</v>
      </c>
      <c r="I6" t="s">
        <v>26</v>
      </c>
      <c r="J6" t="s">
        <v>27</v>
      </c>
      <c r="K6">
        <v>265</v>
      </c>
      <c r="L6">
        <v>12317.4128</v>
      </c>
      <c r="M6" t="s">
        <v>28</v>
      </c>
      <c r="N6">
        <v>9736.5512180000005</v>
      </c>
      <c r="O6" t="s">
        <v>28</v>
      </c>
      <c r="P6">
        <v>1</v>
      </c>
      <c r="Q6" t="s">
        <v>29</v>
      </c>
      <c r="R6">
        <v>1</v>
      </c>
      <c r="T6" t="s">
        <v>30</v>
      </c>
      <c r="U6" t="b">
        <v>1</v>
      </c>
    </row>
    <row r="7" spans="1:24" x14ac:dyDescent="0.25">
      <c r="A7">
        <v>141638</v>
      </c>
      <c r="B7" t="s">
        <v>22</v>
      </c>
      <c r="C7" t="s">
        <v>35</v>
      </c>
      <c r="D7" t="s">
        <v>24</v>
      </c>
      <c r="E7" t="s">
        <v>25</v>
      </c>
      <c r="G7">
        <v>1</v>
      </c>
      <c r="H7">
        <v>6</v>
      </c>
      <c r="I7" t="s">
        <v>26</v>
      </c>
      <c r="J7" t="s">
        <v>27</v>
      </c>
      <c r="K7">
        <v>265</v>
      </c>
      <c r="L7">
        <v>8551.9624019999992</v>
      </c>
      <c r="M7" t="s">
        <v>28</v>
      </c>
      <c r="N7">
        <v>5971.1008199999997</v>
      </c>
      <c r="O7" t="s">
        <v>28</v>
      </c>
      <c r="P7">
        <v>1</v>
      </c>
      <c r="Q7" t="s">
        <v>29</v>
      </c>
      <c r="R7">
        <v>1</v>
      </c>
      <c r="T7" t="s">
        <v>30</v>
      </c>
      <c r="U7" t="b">
        <v>1</v>
      </c>
    </row>
    <row r="8" spans="1:24" x14ac:dyDescent="0.25">
      <c r="A8">
        <v>141619</v>
      </c>
      <c r="B8" t="s">
        <v>22</v>
      </c>
      <c r="C8" t="s">
        <v>23</v>
      </c>
      <c r="D8" t="s">
        <v>24</v>
      </c>
      <c r="E8" t="s">
        <v>25</v>
      </c>
      <c r="G8">
        <v>1</v>
      </c>
      <c r="H8">
        <v>1</v>
      </c>
      <c r="I8" t="s">
        <v>26</v>
      </c>
      <c r="J8" t="s">
        <v>27</v>
      </c>
      <c r="K8">
        <v>266</v>
      </c>
      <c r="L8">
        <v>3769.4318840000001</v>
      </c>
      <c r="M8" t="s">
        <v>28</v>
      </c>
      <c r="N8">
        <v>3173.6540570000002</v>
      </c>
      <c r="O8" t="s">
        <v>28</v>
      </c>
      <c r="P8">
        <v>0.2403286</v>
      </c>
      <c r="Q8" t="s">
        <v>29</v>
      </c>
      <c r="R8">
        <v>3.7061534E-2</v>
      </c>
      <c r="S8">
        <v>0.203267066</v>
      </c>
      <c r="T8" t="s">
        <v>30</v>
      </c>
      <c r="U8" t="b">
        <v>1</v>
      </c>
      <c r="W8">
        <f>AVERAGE(P8:P13)</f>
        <v>0.35508630250000001</v>
      </c>
      <c r="X8">
        <f>_xlfn.STDEV.S(P8:P13)/W8*100</f>
        <v>53.699213010750093</v>
      </c>
    </row>
    <row r="9" spans="1:24" x14ac:dyDescent="0.25">
      <c r="A9">
        <v>141623</v>
      </c>
      <c r="B9" t="s">
        <v>22</v>
      </c>
      <c r="C9" t="s">
        <v>31</v>
      </c>
      <c r="D9" t="s">
        <v>24</v>
      </c>
      <c r="E9" t="s">
        <v>25</v>
      </c>
      <c r="G9">
        <v>1</v>
      </c>
      <c r="H9">
        <v>2</v>
      </c>
      <c r="I9" t="s">
        <v>26</v>
      </c>
      <c r="J9" t="s">
        <v>27</v>
      </c>
      <c r="K9">
        <v>266</v>
      </c>
      <c r="L9">
        <v>4656.8935499999998</v>
      </c>
      <c r="M9" t="s">
        <v>28</v>
      </c>
      <c r="N9">
        <v>4061.1157229999999</v>
      </c>
      <c r="O9" t="s">
        <v>28</v>
      </c>
      <c r="P9">
        <v>0.39863579999999998</v>
      </c>
      <c r="Q9" t="s">
        <v>29</v>
      </c>
      <c r="R9">
        <v>3.7061534E-2</v>
      </c>
      <c r="S9">
        <v>0.36157426599999998</v>
      </c>
      <c r="T9" t="s">
        <v>30</v>
      </c>
      <c r="U9" t="b">
        <v>1</v>
      </c>
    </row>
    <row r="10" spans="1:24" x14ac:dyDescent="0.25">
      <c r="A10">
        <v>141627</v>
      </c>
      <c r="B10" t="s">
        <v>22</v>
      </c>
      <c r="C10" t="s">
        <v>32</v>
      </c>
      <c r="D10" t="s">
        <v>24</v>
      </c>
      <c r="E10" t="s">
        <v>25</v>
      </c>
      <c r="G10">
        <v>1</v>
      </c>
      <c r="H10">
        <v>3</v>
      </c>
      <c r="I10" t="s">
        <v>26</v>
      </c>
      <c r="J10" t="s">
        <v>27</v>
      </c>
      <c r="K10">
        <v>266</v>
      </c>
      <c r="L10">
        <v>2596.117244</v>
      </c>
      <c r="M10" t="s">
        <v>28</v>
      </c>
      <c r="N10">
        <v>2000.3394169999999</v>
      </c>
      <c r="O10" t="s">
        <v>28</v>
      </c>
      <c r="P10">
        <v>0.15982212600000001</v>
      </c>
      <c r="Q10" t="s">
        <v>29</v>
      </c>
      <c r="R10">
        <v>3.7061534E-2</v>
      </c>
      <c r="S10">
        <v>0.122760592</v>
      </c>
      <c r="T10" t="s">
        <v>30</v>
      </c>
      <c r="U10" t="b">
        <v>1</v>
      </c>
    </row>
    <row r="11" spans="1:24" x14ac:dyDescent="0.25">
      <c r="A11">
        <v>141631</v>
      </c>
      <c r="B11" t="s">
        <v>22</v>
      </c>
      <c r="C11" t="s">
        <v>33</v>
      </c>
      <c r="D11" t="s">
        <v>24</v>
      </c>
      <c r="E11" t="s">
        <v>25</v>
      </c>
      <c r="G11">
        <v>1</v>
      </c>
      <c r="H11">
        <v>4</v>
      </c>
      <c r="I11" t="s">
        <v>26</v>
      </c>
      <c r="J11" t="s">
        <v>27</v>
      </c>
      <c r="K11">
        <v>266</v>
      </c>
      <c r="L11">
        <v>7479</v>
      </c>
      <c r="M11" t="s">
        <v>28</v>
      </c>
      <c r="N11">
        <v>6883.2221730000001</v>
      </c>
      <c r="O11" t="s">
        <v>28</v>
      </c>
      <c r="P11">
        <v>0.70412495100000005</v>
      </c>
      <c r="Q11" t="s">
        <v>29</v>
      </c>
      <c r="R11">
        <v>3.7061534E-2</v>
      </c>
      <c r="S11">
        <v>0.66706341700000005</v>
      </c>
      <c r="T11" t="s">
        <v>30</v>
      </c>
      <c r="U11" t="b">
        <v>1</v>
      </c>
    </row>
    <row r="12" spans="1:24" x14ac:dyDescent="0.25">
      <c r="A12">
        <v>141635</v>
      </c>
      <c r="B12" t="s">
        <v>22</v>
      </c>
      <c r="C12" t="s">
        <v>34</v>
      </c>
      <c r="D12" t="s">
        <v>24</v>
      </c>
      <c r="E12" t="s">
        <v>25</v>
      </c>
      <c r="G12">
        <v>1</v>
      </c>
      <c r="H12">
        <v>5</v>
      </c>
      <c r="I12" t="s">
        <v>26</v>
      </c>
      <c r="J12" t="s">
        <v>27</v>
      </c>
      <c r="K12">
        <v>266</v>
      </c>
      <c r="L12">
        <v>3252</v>
      </c>
      <c r="M12" t="s">
        <v>28</v>
      </c>
      <c r="N12">
        <v>2656.2221730000001</v>
      </c>
      <c r="O12" t="s">
        <v>28</v>
      </c>
      <c r="P12">
        <v>0.27280934600000001</v>
      </c>
      <c r="Q12" t="s">
        <v>29</v>
      </c>
      <c r="R12">
        <v>3.7061534E-2</v>
      </c>
      <c r="S12">
        <v>0.235747812</v>
      </c>
      <c r="T12" t="s">
        <v>30</v>
      </c>
      <c r="U12" t="b">
        <v>1</v>
      </c>
    </row>
    <row r="13" spans="1:24" x14ac:dyDescent="0.25">
      <c r="A13">
        <v>141639</v>
      </c>
      <c r="B13" t="s">
        <v>22</v>
      </c>
      <c r="C13" t="s">
        <v>35</v>
      </c>
      <c r="D13" t="s">
        <v>24</v>
      </c>
      <c r="E13" t="s">
        <v>25</v>
      </c>
      <c r="G13">
        <v>1</v>
      </c>
      <c r="H13">
        <v>6</v>
      </c>
      <c r="I13" t="s">
        <v>26</v>
      </c>
      <c r="J13" t="s">
        <v>27</v>
      </c>
      <c r="K13">
        <v>266</v>
      </c>
      <c r="L13">
        <v>2714.3064380000001</v>
      </c>
      <c r="M13" t="s">
        <v>28</v>
      </c>
      <c r="N13">
        <v>2118.5286110000002</v>
      </c>
      <c r="O13" t="s">
        <v>28</v>
      </c>
      <c r="P13">
        <v>0.35479699199999998</v>
      </c>
      <c r="Q13" t="s">
        <v>29</v>
      </c>
      <c r="R13">
        <v>3.7061534E-2</v>
      </c>
      <c r="S13">
        <v>0.31773545800000003</v>
      </c>
      <c r="T13" t="s">
        <v>30</v>
      </c>
      <c r="U13" t="b">
        <v>1</v>
      </c>
    </row>
    <row r="14" spans="1:24" x14ac:dyDescent="0.25">
      <c r="A14">
        <v>141620</v>
      </c>
      <c r="B14" t="s">
        <v>22</v>
      </c>
      <c r="C14" t="s">
        <v>23</v>
      </c>
      <c r="D14" t="s">
        <v>24</v>
      </c>
      <c r="E14" t="s">
        <v>25</v>
      </c>
      <c r="G14">
        <v>1</v>
      </c>
      <c r="H14">
        <v>1</v>
      </c>
      <c r="I14" t="s">
        <v>26</v>
      </c>
      <c r="J14" t="s">
        <v>27</v>
      </c>
      <c r="K14">
        <v>267</v>
      </c>
      <c r="M14" t="s">
        <v>28</v>
      </c>
      <c r="O14" t="s">
        <v>28</v>
      </c>
      <c r="Q14" t="s">
        <v>29</v>
      </c>
      <c r="R14">
        <v>2.1060473E-2</v>
      </c>
      <c r="T14" t="s">
        <v>30</v>
      </c>
      <c r="U14" t="b">
        <v>1</v>
      </c>
      <c r="W14" t="e">
        <f>AVERAGE(P14:P19)</f>
        <v>#DIV/0!</v>
      </c>
      <c r="X14" t="e">
        <f>_xlfn.STDEV.S(P14:P19)/W14*100</f>
        <v>#DIV/0!</v>
      </c>
    </row>
    <row r="15" spans="1:24" x14ac:dyDescent="0.25">
      <c r="A15">
        <v>141624</v>
      </c>
      <c r="B15" t="s">
        <v>22</v>
      </c>
      <c r="C15" t="s">
        <v>31</v>
      </c>
      <c r="D15" t="s">
        <v>24</v>
      </c>
      <c r="E15" t="s">
        <v>25</v>
      </c>
      <c r="G15">
        <v>1</v>
      </c>
      <c r="H15">
        <v>2</v>
      </c>
      <c r="I15" t="s">
        <v>26</v>
      </c>
      <c r="J15" t="s">
        <v>27</v>
      </c>
      <c r="K15">
        <v>267</v>
      </c>
      <c r="M15" t="s">
        <v>28</v>
      </c>
      <c r="O15" t="s">
        <v>28</v>
      </c>
      <c r="Q15" t="s">
        <v>29</v>
      </c>
      <c r="R15">
        <v>2.1060473E-2</v>
      </c>
      <c r="T15" t="s">
        <v>30</v>
      </c>
      <c r="U15" t="b">
        <v>1</v>
      </c>
    </row>
    <row r="16" spans="1:24" x14ac:dyDescent="0.25">
      <c r="A16">
        <v>141628</v>
      </c>
      <c r="B16" t="s">
        <v>22</v>
      </c>
      <c r="C16" t="s">
        <v>32</v>
      </c>
      <c r="D16" t="s">
        <v>24</v>
      </c>
      <c r="E16" t="s">
        <v>25</v>
      </c>
      <c r="G16">
        <v>1</v>
      </c>
      <c r="H16">
        <v>3</v>
      </c>
      <c r="I16" t="s">
        <v>26</v>
      </c>
      <c r="J16" t="s">
        <v>27</v>
      </c>
      <c r="K16">
        <v>267</v>
      </c>
      <c r="M16" t="s">
        <v>28</v>
      </c>
      <c r="O16" t="s">
        <v>28</v>
      </c>
      <c r="Q16" t="s">
        <v>29</v>
      </c>
      <c r="R16">
        <v>2.1060473E-2</v>
      </c>
      <c r="T16" t="s">
        <v>30</v>
      </c>
      <c r="U16" t="b">
        <v>1</v>
      </c>
    </row>
    <row r="17" spans="1:24" x14ac:dyDescent="0.25">
      <c r="A17">
        <v>141632</v>
      </c>
      <c r="B17" t="s">
        <v>22</v>
      </c>
      <c r="C17" t="s">
        <v>33</v>
      </c>
      <c r="D17" t="s">
        <v>24</v>
      </c>
      <c r="E17" t="s">
        <v>25</v>
      </c>
      <c r="G17">
        <v>1</v>
      </c>
      <c r="H17">
        <v>4</v>
      </c>
      <c r="I17" t="s">
        <v>26</v>
      </c>
      <c r="J17" t="s">
        <v>27</v>
      </c>
      <c r="K17">
        <v>267</v>
      </c>
      <c r="M17" t="s">
        <v>28</v>
      </c>
      <c r="O17" t="s">
        <v>28</v>
      </c>
      <c r="Q17" t="s">
        <v>29</v>
      </c>
      <c r="R17">
        <v>2.1060473E-2</v>
      </c>
      <c r="T17" t="s">
        <v>30</v>
      </c>
      <c r="U17" t="b">
        <v>1</v>
      </c>
    </row>
    <row r="18" spans="1:24" x14ac:dyDescent="0.25">
      <c r="A18">
        <v>141636</v>
      </c>
      <c r="B18" t="s">
        <v>22</v>
      </c>
      <c r="C18" t="s">
        <v>34</v>
      </c>
      <c r="D18" t="s">
        <v>24</v>
      </c>
      <c r="E18" t="s">
        <v>25</v>
      </c>
      <c r="G18">
        <v>1</v>
      </c>
      <c r="H18">
        <v>5</v>
      </c>
      <c r="I18" t="s">
        <v>26</v>
      </c>
      <c r="J18" t="s">
        <v>27</v>
      </c>
      <c r="K18">
        <v>267</v>
      </c>
      <c r="M18" t="s">
        <v>28</v>
      </c>
      <c r="O18" t="s">
        <v>28</v>
      </c>
      <c r="Q18" t="s">
        <v>29</v>
      </c>
      <c r="R18">
        <v>2.1060473E-2</v>
      </c>
      <c r="T18" t="s">
        <v>30</v>
      </c>
      <c r="U18" t="b">
        <v>1</v>
      </c>
    </row>
    <row r="19" spans="1:24" x14ac:dyDescent="0.25">
      <c r="A19">
        <v>141640</v>
      </c>
      <c r="B19" t="s">
        <v>22</v>
      </c>
      <c r="C19" t="s">
        <v>35</v>
      </c>
      <c r="D19" t="s">
        <v>24</v>
      </c>
      <c r="E19" t="s">
        <v>25</v>
      </c>
      <c r="G19">
        <v>1</v>
      </c>
      <c r="H19">
        <v>6</v>
      </c>
      <c r="I19" t="s">
        <v>26</v>
      </c>
      <c r="J19" t="s">
        <v>27</v>
      </c>
      <c r="K19">
        <v>267</v>
      </c>
      <c r="M19" t="s">
        <v>28</v>
      </c>
      <c r="O19" t="s">
        <v>28</v>
      </c>
      <c r="Q19" t="s">
        <v>29</v>
      </c>
      <c r="R19">
        <v>2.1060473E-2</v>
      </c>
      <c r="T19" t="s">
        <v>30</v>
      </c>
      <c r="U19" t="b">
        <v>1</v>
      </c>
    </row>
    <row r="20" spans="1:24" x14ac:dyDescent="0.25">
      <c r="A20">
        <v>141621</v>
      </c>
      <c r="B20" t="s">
        <v>22</v>
      </c>
      <c r="C20" t="s">
        <v>23</v>
      </c>
      <c r="D20" t="s">
        <v>24</v>
      </c>
      <c r="E20" t="s">
        <v>25</v>
      </c>
      <c r="G20">
        <v>1</v>
      </c>
      <c r="H20">
        <v>1</v>
      </c>
      <c r="I20" t="s">
        <v>26</v>
      </c>
      <c r="J20" t="s">
        <v>27</v>
      </c>
      <c r="K20">
        <v>268</v>
      </c>
      <c r="L20">
        <v>2764</v>
      </c>
      <c r="M20" t="s">
        <v>28</v>
      </c>
      <c r="N20">
        <v>2086.8728409999999</v>
      </c>
      <c r="O20" t="s">
        <v>28</v>
      </c>
      <c r="P20">
        <v>0.158030844</v>
      </c>
      <c r="Q20" t="s">
        <v>29</v>
      </c>
      <c r="R20">
        <v>7.57002E-4</v>
      </c>
      <c r="S20">
        <v>0.157273841</v>
      </c>
      <c r="T20" t="s">
        <v>30</v>
      </c>
      <c r="U20" t="b">
        <v>1</v>
      </c>
      <c r="W20">
        <f>AVERAGE(P20:P25)</f>
        <v>0.15397934224999998</v>
      </c>
      <c r="X20">
        <f>_xlfn.STDEV.S(P20:P25)/W20*100</f>
        <v>16.788502050015971</v>
      </c>
    </row>
    <row r="21" spans="1:24" x14ac:dyDescent="0.25">
      <c r="A21">
        <v>141625</v>
      </c>
      <c r="B21" t="s">
        <v>22</v>
      </c>
      <c r="C21" t="s">
        <v>31</v>
      </c>
      <c r="D21" t="s">
        <v>24</v>
      </c>
      <c r="E21" t="s">
        <v>25</v>
      </c>
      <c r="G21">
        <v>1</v>
      </c>
      <c r="H21">
        <v>2</v>
      </c>
      <c r="I21" t="s">
        <v>26</v>
      </c>
      <c r="J21" t="s">
        <v>27</v>
      </c>
      <c r="K21">
        <v>268</v>
      </c>
      <c r="L21">
        <v>1301</v>
      </c>
      <c r="M21" t="s">
        <v>28</v>
      </c>
      <c r="O21" t="s">
        <v>28</v>
      </c>
      <c r="Q21" t="s">
        <v>29</v>
      </c>
      <c r="R21">
        <v>7.57002E-4</v>
      </c>
      <c r="T21" t="s">
        <v>30</v>
      </c>
      <c r="U21" t="b">
        <v>1</v>
      </c>
    </row>
    <row r="22" spans="1:24" x14ac:dyDescent="0.25">
      <c r="A22">
        <v>141629</v>
      </c>
      <c r="B22" t="s">
        <v>22</v>
      </c>
      <c r="C22" t="s">
        <v>32</v>
      </c>
      <c r="D22" t="s">
        <v>24</v>
      </c>
      <c r="E22" t="s">
        <v>25</v>
      </c>
      <c r="G22">
        <v>1</v>
      </c>
      <c r="H22">
        <v>3</v>
      </c>
      <c r="I22" t="s">
        <v>26</v>
      </c>
      <c r="J22" t="s">
        <v>27</v>
      </c>
      <c r="K22">
        <v>268</v>
      </c>
      <c r="L22">
        <v>2197.1996589999999</v>
      </c>
      <c r="M22" t="s">
        <v>28</v>
      </c>
      <c r="N22">
        <v>1520.0725</v>
      </c>
      <c r="O22" t="s">
        <v>28</v>
      </c>
      <c r="P22">
        <v>0.121449999</v>
      </c>
      <c r="Q22" t="s">
        <v>29</v>
      </c>
      <c r="R22">
        <v>7.57002E-4</v>
      </c>
      <c r="S22">
        <v>0.120692996</v>
      </c>
      <c r="T22" t="s">
        <v>30</v>
      </c>
      <c r="U22" t="b">
        <v>1</v>
      </c>
    </row>
    <row r="23" spans="1:24" x14ac:dyDescent="0.25">
      <c r="A23">
        <v>141633</v>
      </c>
      <c r="B23" t="s">
        <v>22</v>
      </c>
      <c r="C23" t="s">
        <v>33</v>
      </c>
      <c r="D23" t="s">
        <v>24</v>
      </c>
      <c r="E23" t="s">
        <v>25</v>
      </c>
      <c r="G23">
        <v>1</v>
      </c>
      <c r="H23">
        <v>4</v>
      </c>
      <c r="I23" t="s">
        <v>26</v>
      </c>
      <c r="J23" t="s">
        <v>27</v>
      </c>
      <c r="K23">
        <v>268</v>
      </c>
      <c r="L23">
        <v>2479.897849</v>
      </c>
      <c r="M23" t="s">
        <v>28</v>
      </c>
      <c r="N23">
        <v>1802.7706900000001</v>
      </c>
      <c r="O23" t="s">
        <v>28</v>
      </c>
      <c r="P23">
        <v>0.18441593100000001</v>
      </c>
      <c r="Q23" t="s">
        <v>29</v>
      </c>
      <c r="R23">
        <v>7.57002E-4</v>
      </c>
      <c r="S23">
        <v>0.183658929</v>
      </c>
      <c r="T23" t="s">
        <v>30</v>
      </c>
      <c r="U23" t="b">
        <v>1</v>
      </c>
    </row>
    <row r="24" spans="1:24" x14ac:dyDescent="0.25">
      <c r="A24">
        <v>141637</v>
      </c>
      <c r="B24" t="s">
        <v>22</v>
      </c>
      <c r="C24" t="s">
        <v>34</v>
      </c>
      <c r="D24" t="s">
        <v>24</v>
      </c>
      <c r="E24" t="s">
        <v>25</v>
      </c>
      <c r="G24">
        <v>1</v>
      </c>
      <c r="H24">
        <v>5</v>
      </c>
      <c r="I24" t="s">
        <v>26</v>
      </c>
      <c r="J24" t="s">
        <v>27</v>
      </c>
      <c r="K24">
        <v>268</v>
      </c>
      <c r="L24">
        <v>2157.2834720000001</v>
      </c>
      <c r="M24" t="s">
        <v>28</v>
      </c>
      <c r="N24">
        <v>1480.156313</v>
      </c>
      <c r="O24" t="s">
        <v>28</v>
      </c>
      <c r="P24">
        <v>0.15202059500000001</v>
      </c>
      <c r="Q24" t="s">
        <v>29</v>
      </c>
      <c r="R24">
        <v>7.57002E-4</v>
      </c>
      <c r="S24">
        <v>0.151263593</v>
      </c>
      <c r="T24" t="s">
        <v>30</v>
      </c>
      <c r="U24" t="b">
        <v>1</v>
      </c>
    </row>
    <row r="25" spans="1:24" x14ac:dyDescent="0.25">
      <c r="A25">
        <v>141641</v>
      </c>
      <c r="B25" t="s">
        <v>22</v>
      </c>
      <c r="C25" t="s">
        <v>35</v>
      </c>
      <c r="D25" t="s">
        <v>24</v>
      </c>
      <c r="E25" t="s">
        <v>25</v>
      </c>
      <c r="G25">
        <v>1</v>
      </c>
      <c r="H25">
        <v>6</v>
      </c>
      <c r="I25" t="s">
        <v>26</v>
      </c>
      <c r="J25" t="s">
        <v>27</v>
      </c>
      <c r="K25">
        <v>268</v>
      </c>
      <c r="L25">
        <v>1258.312586</v>
      </c>
      <c r="M25" t="s">
        <v>28</v>
      </c>
      <c r="O25" t="s">
        <v>28</v>
      </c>
      <c r="Q25" t="s">
        <v>29</v>
      </c>
      <c r="R25">
        <v>7.57002E-4</v>
      </c>
      <c r="T25" t="s">
        <v>30</v>
      </c>
      <c r="U25" t="b">
        <v>1</v>
      </c>
    </row>
    <row r="26" spans="1:24" x14ac:dyDescent="0.25">
      <c r="A26">
        <v>141642</v>
      </c>
      <c r="B26" t="s">
        <v>22</v>
      </c>
      <c r="C26" t="s">
        <v>23</v>
      </c>
      <c r="D26" t="s">
        <v>24</v>
      </c>
      <c r="E26" t="s">
        <v>25</v>
      </c>
      <c r="G26">
        <v>1</v>
      </c>
      <c r="H26">
        <v>1</v>
      </c>
      <c r="I26" t="s">
        <v>36</v>
      </c>
      <c r="J26" t="s">
        <v>37</v>
      </c>
      <c r="K26">
        <v>275</v>
      </c>
      <c r="L26">
        <v>46412.009570000002</v>
      </c>
      <c r="M26" t="s">
        <v>28</v>
      </c>
      <c r="N26">
        <v>44865.810469999997</v>
      </c>
      <c r="O26" t="s">
        <v>28</v>
      </c>
      <c r="P26">
        <v>0.132517312</v>
      </c>
      <c r="Q26" t="s">
        <v>29</v>
      </c>
      <c r="R26">
        <v>1</v>
      </c>
      <c r="S26">
        <v>0.86748268799999995</v>
      </c>
      <c r="T26" t="s">
        <v>30</v>
      </c>
      <c r="U26" t="b">
        <v>1</v>
      </c>
      <c r="W26">
        <f>AVERAGE(P26:P31)</f>
        <v>0.16922946516666668</v>
      </c>
      <c r="X26">
        <f>_xlfn.STDEV.S(P26:P31)/W26*100</f>
        <v>41.57310188580071</v>
      </c>
    </row>
    <row r="27" spans="1:24" x14ac:dyDescent="0.25">
      <c r="A27">
        <v>141649</v>
      </c>
      <c r="B27" t="s">
        <v>22</v>
      </c>
      <c r="C27" t="s">
        <v>31</v>
      </c>
      <c r="D27" t="s">
        <v>24</v>
      </c>
      <c r="E27" t="s">
        <v>25</v>
      </c>
      <c r="G27">
        <v>1</v>
      </c>
      <c r="H27">
        <v>2</v>
      </c>
      <c r="I27" t="s">
        <v>36</v>
      </c>
      <c r="J27" t="s">
        <v>37</v>
      </c>
      <c r="K27">
        <v>275</v>
      </c>
      <c r="L27">
        <v>41451.03974</v>
      </c>
      <c r="M27" t="s">
        <v>28</v>
      </c>
      <c r="N27">
        <v>39904.840640000002</v>
      </c>
      <c r="O27" t="s">
        <v>28</v>
      </c>
      <c r="P27">
        <v>0.122565216</v>
      </c>
      <c r="Q27" t="s">
        <v>29</v>
      </c>
      <c r="R27">
        <v>1</v>
      </c>
      <c r="S27">
        <v>0.87743478399999997</v>
      </c>
      <c r="T27" t="s">
        <v>30</v>
      </c>
      <c r="U27" t="b">
        <v>1</v>
      </c>
    </row>
    <row r="28" spans="1:24" x14ac:dyDescent="0.25">
      <c r="A28">
        <v>141656</v>
      </c>
      <c r="B28" t="s">
        <v>22</v>
      </c>
      <c r="C28" t="s">
        <v>32</v>
      </c>
      <c r="D28" t="s">
        <v>24</v>
      </c>
      <c r="E28" t="s">
        <v>25</v>
      </c>
      <c r="G28">
        <v>1</v>
      </c>
      <c r="H28">
        <v>3</v>
      </c>
      <c r="I28" t="s">
        <v>36</v>
      </c>
      <c r="J28" t="s">
        <v>37</v>
      </c>
      <c r="K28">
        <v>275</v>
      </c>
      <c r="L28">
        <v>98944.755850000001</v>
      </c>
      <c r="M28" t="s">
        <v>28</v>
      </c>
      <c r="N28">
        <v>97398.556750000003</v>
      </c>
      <c r="O28" t="s">
        <v>28</v>
      </c>
      <c r="P28">
        <v>0.255021836</v>
      </c>
      <c r="Q28" t="s">
        <v>29</v>
      </c>
      <c r="R28">
        <v>1</v>
      </c>
      <c r="S28">
        <v>0.74497816400000005</v>
      </c>
      <c r="T28" t="s">
        <v>30</v>
      </c>
      <c r="U28" t="b">
        <v>1</v>
      </c>
    </row>
    <row r="29" spans="1:24" x14ac:dyDescent="0.25">
      <c r="A29">
        <v>141663</v>
      </c>
      <c r="B29" t="s">
        <v>22</v>
      </c>
      <c r="C29" t="s">
        <v>33</v>
      </c>
      <c r="D29" t="s">
        <v>24</v>
      </c>
      <c r="E29" t="s">
        <v>25</v>
      </c>
      <c r="G29">
        <v>1</v>
      </c>
      <c r="H29">
        <v>4</v>
      </c>
      <c r="I29" t="s">
        <v>36</v>
      </c>
      <c r="J29" t="s">
        <v>37</v>
      </c>
      <c r="K29">
        <v>275</v>
      </c>
      <c r="L29">
        <v>53814.312689999999</v>
      </c>
      <c r="M29" t="s">
        <v>28</v>
      </c>
      <c r="N29">
        <v>52268.113590000001</v>
      </c>
      <c r="O29" t="s">
        <v>28</v>
      </c>
      <c r="P29">
        <v>0.132259504</v>
      </c>
      <c r="Q29" t="s">
        <v>29</v>
      </c>
      <c r="R29">
        <v>1</v>
      </c>
      <c r="S29">
        <v>0.86774049600000003</v>
      </c>
      <c r="T29" t="s">
        <v>30</v>
      </c>
      <c r="U29" t="b">
        <v>1</v>
      </c>
    </row>
    <row r="30" spans="1:24" x14ac:dyDescent="0.25">
      <c r="A30">
        <v>141670</v>
      </c>
      <c r="B30" t="s">
        <v>22</v>
      </c>
      <c r="C30" t="s">
        <v>34</v>
      </c>
      <c r="D30" t="s">
        <v>24</v>
      </c>
      <c r="E30" t="s">
        <v>25</v>
      </c>
      <c r="G30">
        <v>1</v>
      </c>
      <c r="H30">
        <v>5</v>
      </c>
      <c r="I30" t="s">
        <v>36</v>
      </c>
      <c r="J30" t="s">
        <v>37</v>
      </c>
      <c r="K30">
        <v>275</v>
      </c>
      <c r="L30">
        <v>46456.85946</v>
      </c>
      <c r="M30" t="s">
        <v>28</v>
      </c>
      <c r="N30">
        <v>44910.660360000002</v>
      </c>
      <c r="O30" t="s">
        <v>28</v>
      </c>
      <c r="P30">
        <v>0.10937362</v>
      </c>
      <c r="Q30" t="s">
        <v>29</v>
      </c>
      <c r="R30">
        <v>1</v>
      </c>
      <c r="S30">
        <v>0.89062638000000005</v>
      </c>
      <c r="T30" t="s">
        <v>30</v>
      </c>
      <c r="U30" t="b">
        <v>1</v>
      </c>
    </row>
    <row r="31" spans="1:24" x14ac:dyDescent="0.25">
      <c r="A31">
        <v>141677</v>
      </c>
      <c r="B31" t="s">
        <v>22</v>
      </c>
      <c r="C31" t="s">
        <v>35</v>
      </c>
      <c r="D31" t="s">
        <v>24</v>
      </c>
      <c r="E31" t="s">
        <v>25</v>
      </c>
      <c r="G31">
        <v>1</v>
      </c>
      <c r="H31">
        <v>6</v>
      </c>
      <c r="I31" t="s">
        <v>36</v>
      </c>
      <c r="J31" t="s">
        <v>37</v>
      </c>
      <c r="K31">
        <v>275</v>
      </c>
      <c r="L31">
        <v>112959.8599</v>
      </c>
      <c r="M31" t="s">
        <v>28</v>
      </c>
      <c r="N31">
        <v>111413.6608</v>
      </c>
      <c r="O31" t="s">
        <v>28</v>
      </c>
      <c r="P31">
        <v>0.26363930299999999</v>
      </c>
      <c r="Q31" t="s">
        <v>29</v>
      </c>
      <c r="R31">
        <v>1</v>
      </c>
      <c r="S31">
        <v>0.73636069699999995</v>
      </c>
      <c r="T31" t="s">
        <v>30</v>
      </c>
      <c r="U31" t="b">
        <v>1</v>
      </c>
    </row>
    <row r="32" spans="1:24" x14ac:dyDescent="0.25">
      <c r="A32">
        <v>141643</v>
      </c>
      <c r="B32" t="s">
        <v>22</v>
      </c>
      <c r="C32" t="s">
        <v>23</v>
      </c>
      <c r="D32" t="s">
        <v>24</v>
      </c>
      <c r="E32" t="s">
        <v>25</v>
      </c>
      <c r="G32">
        <v>1</v>
      </c>
      <c r="H32">
        <v>1</v>
      </c>
      <c r="I32" t="s">
        <v>36</v>
      </c>
      <c r="J32" t="s">
        <v>37</v>
      </c>
      <c r="K32">
        <v>276</v>
      </c>
      <c r="L32">
        <v>339311.99109999998</v>
      </c>
      <c r="M32" t="s">
        <v>28</v>
      </c>
      <c r="N32">
        <v>338565.65399999998</v>
      </c>
      <c r="O32" t="s">
        <v>28</v>
      </c>
      <c r="P32">
        <v>1</v>
      </c>
      <c r="Q32" t="s">
        <v>29</v>
      </c>
      <c r="R32">
        <v>7.0083784999999996E-2</v>
      </c>
      <c r="S32">
        <v>0.92991621499999999</v>
      </c>
      <c r="T32" t="s">
        <v>30</v>
      </c>
      <c r="U32" t="b">
        <v>1</v>
      </c>
      <c r="W32">
        <f>AVERAGE(P32:P37)</f>
        <v>1</v>
      </c>
      <c r="X32">
        <f>_xlfn.STDEV.S(P32:P37)/W32*100</f>
        <v>0</v>
      </c>
    </row>
    <row r="33" spans="1:24" x14ac:dyDescent="0.25">
      <c r="A33">
        <v>141650</v>
      </c>
      <c r="B33" t="s">
        <v>22</v>
      </c>
      <c r="C33" t="s">
        <v>31</v>
      </c>
      <c r="D33" t="s">
        <v>24</v>
      </c>
      <c r="E33" t="s">
        <v>25</v>
      </c>
      <c r="G33">
        <v>1</v>
      </c>
      <c r="H33">
        <v>2</v>
      </c>
      <c r="I33" t="s">
        <v>36</v>
      </c>
      <c r="J33" t="s">
        <v>37</v>
      </c>
      <c r="K33">
        <v>276</v>
      </c>
      <c r="L33">
        <v>326326.80599999998</v>
      </c>
      <c r="M33" t="s">
        <v>28</v>
      </c>
      <c r="N33">
        <v>325580.46889999998</v>
      </c>
      <c r="O33" t="s">
        <v>28</v>
      </c>
      <c r="P33">
        <v>1</v>
      </c>
      <c r="Q33" t="s">
        <v>29</v>
      </c>
      <c r="R33">
        <v>7.0083784999999996E-2</v>
      </c>
      <c r="S33">
        <v>0.92991621499999999</v>
      </c>
      <c r="T33" t="s">
        <v>30</v>
      </c>
      <c r="U33" t="b">
        <v>1</v>
      </c>
    </row>
    <row r="34" spans="1:24" x14ac:dyDescent="0.25">
      <c r="A34">
        <v>141657</v>
      </c>
      <c r="B34" t="s">
        <v>22</v>
      </c>
      <c r="C34" t="s">
        <v>32</v>
      </c>
      <c r="D34" t="s">
        <v>24</v>
      </c>
      <c r="E34" t="s">
        <v>25</v>
      </c>
      <c r="G34">
        <v>1</v>
      </c>
      <c r="H34">
        <v>3</v>
      </c>
      <c r="I34" t="s">
        <v>36</v>
      </c>
      <c r="J34" t="s">
        <v>37</v>
      </c>
      <c r="K34">
        <v>276</v>
      </c>
      <c r="L34">
        <v>382668.75679999997</v>
      </c>
      <c r="M34" t="s">
        <v>28</v>
      </c>
      <c r="N34">
        <v>381922.41970000003</v>
      </c>
      <c r="O34" t="s">
        <v>28</v>
      </c>
      <c r="P34">
        <v>1</v>
      </c>
      <c r="Q34" t="s">
        <v>29</v>
      </c>
      <c r="R34">
        <v>7.0083784999999996E-2</v>
      </c>
      <c r="S34">
        <v>0.92991621499999999</v>
      </c>
      <c r="T34" t="s">
        <v>30</v>
      </c>
      <c r="U34" t="b">
        <v>1</v>
      </c>
    </row>
    <row r="35" spans="1:24" x14ac:dyDescent="0.25">
      <c r="A35">
        <v>141664</v>
      </c>
      <c r="B35" t="s">
        <v>22</v>
      </c>
      <c r="C35" t="s">
        <v>33</v>
      </c>
      <c r="D35" t="s">
        <v>24</v>
      </c>
      <c r="E35" t="s">
        <v>25</v>
      </c>
      <c r="G35">
        <v>1</v>
      </c>
      <c r="H35">
        <v>4</v>
      </c>
      <c r="I35" t="s">
        <v>36</v>
      </c>
      <c r="J35" t="s">
        <v>37</v>
      </c>
      <c r="K35">
        <v>276</v>
      </c>
      <c r="L35">
        <v>395939.96789999999</v>
      </c>
      <c r="M35" t="s">
        <v>28</v>
      </c>
      <c r="N35">
        <v>395193.63079999998</v>
      </c>
      <c r="O35" t="s">
        <v>28</v>
      </c>
      <c r="P35">
        <v>1</v>
      </c>
      <c r="Q35" t="s">
        <v>29</v>
      </c>
      <c r="R35">
        <v>7.0083784999999996E-2</v>
      </c>
      <c r="S35">
        <v>0.92991621499999999</v>
      </c>
      <c r="T35" t="s">
        <v>30</v>
      </c>
      <c r="U35" t="b">
        <v>1</v>
      </c>
    </row>
    <row r="36" spans="1:24" x14ac:dyDescent="0.25">
      <c r="A36">
        <v>141671</v>
      </c>
      <c r="B36" t="s">
        <v>22</v>
      </c>
      <c r="C36" t="s">
        <v>34</v>
      </c>
      <c r="D36" t="s">
        <v>24</v>
      </c>
      <c r="E36" t="s">
        <v>25</v>
      </c>
      <c r="G36">
        <v>1</v>
      </c>
      <c r="H36">
        <v>5</v>
      </c>
      <c r="I36" t="s">
        <v>36</v>
      </c>
      <c r="J36" t="s">
        <v>37</v>
      </c>
      <c r="K36">
        <v>276</v>
      </c>
      <c r="L36">
        <v>411363.27130000002</v>
      </c>
      <c r="M36" t="s">
        <v>28</v>
      </c>
      <c r="N36">
        <v>410616.93420000002</v>
      </c>
      <c r="O36" t="s">
        <v>28</v>
      </c>
      <c r="P36">
        <v>1</v>
      </c>
      <c r="Q36" t="s">
        <v>29</v>
      </c>
      <c r="R36">
        <v>7.0083784999999996E-2</v>
      </c>
      <c r="S36">
        <v>0.92991621499999999</v>
      </c>
      <c r="T36" t="s">
        <v>30</v>
      </c>
      <c r="U36" t="b">
        <v>1</v>
      </c>
    </row>
    <row r="37" spans="1:24" x14ac:dyDescent="0.25">
      <c r="A37">
        <v>141678</v>
      </c>
      <c r="B37" t="s">
        <v>22</v>
      </c>
      <c r="C37" t="s">
        <v>35</v>
      </c>
      <c r="D37" t="s">
        <v>24</v>
      </c>
      <c r="E37" t="s">
        <v>25</v>
      </c>
      <c r="G37">
        <v>1</v>
      </c>
      <c r="H37">
        <v>6</v>
      </c>
      <c r="I37" t="s">
        <v>36</v>
      </c>
      <c r="J37" t="s">
        <v>37</v>
      </c>
      <c r="K37">
        <v>276</v>
      </c>
      <c r="L37">
        <v>423345.16680000001</v>
      </c>
      <c r="M37" t="s">
        <v>28</v>
      </c>
      <c r="N37">
        <v>422598.8297</v>
      </c>
      <c r="O37" t="s">
        <v>28</v>
      </c>
      <c r="P37">
        <v>1</v>
      </c>
      <c r="Q37" t="s">
        <v>29</v>
      </c>
      <c r="R37">
        <v>7.0083784999999996E-2</v>
      </c>
      <c r="S37">
        <v>0.92991621499999999</v>
      </c>
      <c r="T37" t="s">
        <v>30</v>
      </c>
      <c r="U37" t="b">
        <v>1</v>
      </c>
    </row>
    <row r="38" spans="1:24" x14ac:dyDescent="0.25">
      <c r="A38">
        <v>141644</v>
      </c>
      <c r="B38" t="s">
        <v>22</v>
      </c>
      <c r="C38" t="s">
        <v>23</v>
      </c>
      <c r="D38" t="s">
        <v>24</v>
      </c>
      <c r="E38" t="s">
        <v>25</v>
      </c>
      <c r="G38">
        <v>1</v>
      </c>
      <c r="H38">
        <v>1</v>
      </c>
      <c r="I38" t="s">
        <v>36</v>
      </c>
      <c r="J38" t="s">
        <v>37</v>
      </c>
      <c r="K38">
        <v>277</v>
      </c>
      <c r="L38">
        <v>47974.691639999997</v>
      </c>
      <c r="M38" t="s">
        <v>28</v>
      </c>
      <c r="N38">
        <v>43911.069190000002</v>
      </c>
      <c r="O38" t="s">
        <v>28</v>
      </c>
      <c r="P38">
        <v>0.12969735299999999</v>
      </c>
      <c r="Q38" t="s">
        <v>29</v>
      </c>
      <c r="R38">
        <v>2.265406E-2</v>
      </c>
      <c r="S38">
        <v>0.107043293</v>
      </c>
      <c r="T38" t="s">
        <v>30</v>
      </c>
      <c r="U38" t="b">
        <v>1</v>
      </c>
      <c r="W38">
        <f>AVERAGE(P38:P43)</f>
        <v>0.13714364633333334</v>
      </c>
      <c r="X38">
        <f>_xlfn.STDEV.S(P38:P43)/W38*100</f>
        <v>10.585222164073821</v>
      </c>
    </row>
    <row r="39" spans="1:24" x14ac:dyDescent="0.25">
      <c r="A39">
        <v>141651</v>
      </c>
      <c r="B39" t="s">
        <v>22</v>
      </c>
      <c r="C39" t="s">
        <v>31</v>
      </c>
      <c r="D39" t="s">
        <v>24</v>
      </c>
      <c r="E39" t="s">
        <v>25</v>
      </c>
      <c r="G39">
        <v>1</v>
      </c>
      <c r="H39">
        <v>2</v>
      </c>
      <c r="I39" t="s">
        <v>36</v>
      </c>
      <c r="J39" t="s">
        <v>37</v>
      </c>
      <c r="K39">
        <v>277</v>
      </c>
      <c r="L39">
        <v>46968.68361</v>
      </c>
      <c r="M39" t="s">
        <v>28</v>
      </c>
      <c r="N39">
        <v>42905.061159999997</v>
      </c>
      <c r="O39" t="s">
        <v>28</v>
      </c>
      <c r="P39">
        <v>0.13178020600000001</v>
      </c>
      <c r="Q39" t="s">
        <v>29</v>
      </c>
      <c r="R39">
        <v>2.265406E-2</v>
      </c>
      <c r="S39">
        <v>0.10912614599999999</v>
      </c>
      <c r="T39" t="s">
        <v>30</v>
      </c>
      <c r="U39" t="b">
        <v>1</v>
      </c>
    </row>
    <row r="40" spans="1:24" x14ac:dyDescent="0.25">
      <c r="A40">
        <v>141658</v>
      </c>
      <c r="B40" t="s">
        <v>22</v>
      </c>
      <c r="C40" t="s">
        <v>32</v>
      </c>
      <c r="D40" t="s">
        <v>24</v>
      </c>
      <c r="E40" t="s">
        <v>25</v>
      </c>
      <c r="G40">
        <v>1</v>
      </c>
      <c r="H40">
        <v>3</v>
      </c>
      <c r="I40" t="s">
        <v>36</v>
      </c>
      <c r="J40" t="s">
        <v>37</v>
      </c>
      <c r="K40">
        <v>277</v>
      </c>
      <c r="L40">
        <v>62343.975359999997</v>
      </c>
      <c r="M40" t="s">
        <v>28</v>
      </c>
      <c r="N40">
        <v>58280.352910000001</v>
      </c>
      <c r="O40" t="s">
        <v>28</v>
      </c>
      <c r="P40">
        <v>0.15259735999999999</v>
      </c>
      <c r="Q40" t="s">
        <v>29</v>
      </c>
      <c r="R40">
        <v>2.265406E-2</v>
      </c>
      <c r="S40">
        <v>0.12994330000000001</v>
      </c>
      <c r="T40" t="s">
        <v>30</v>
      </c>
      <c r="U40" t="b">
        <v>1</v>
      </c>
    </row>
    <row r="41" spans="1:24" x14ac:dyDescent="0.25">
      <c r="A41">
        <v>141665</v>
      </c>
      <c r="B41" t="s">
        <v>22</v>
      </c>
      <c r="C41" t="s">
        <v>33</v>
      </c>
      <c r="D41" t="s">
        <v>24</v>
      </c>
      <c r="E41" t="s">
        <v>25</v>
      </c>
      <c r="G41">
        <v>1</v>
      </c>
      <c r="H41">
        <v>4</v>
      </c>
      <c r="I41" t="s">
        <v>36</v>
      </c>
      <c r="J41" t="s">
        <v>37</v>
      </c>
      <c r="K41">
        <v>277</v>
      </c>
      <c r="L41">
        <v>52351.741560000002</v>
      </c>
      <c r="M41" t="s">
        <v>28</v>
      </c>
      <c r="N41">
        <v>48288.11911</v>
      </c>
      <c r="O41" t="s">
        <v>28</v>
      </c>
      <c r="P41">
        <v>0.122188505</v>
      </c>
      <c r="Q41" t="s">
        <v>29</v>
      </c>
      <c r="R41">
        <v>2.265406E-2</v>
      </c>
      <c r="S41">
        <v>9.9534444999999999E-2</v>
      </c>
      <c r="T41" t="s">
        <v>30</v>
      </c>
      <c r="U41" t="b">
        <v>1</v>
      </c>
    </row>
    <row r="42" spans="1:24" x14ac:dyDescent="0.25">
      <c r="A42">
        <v>141672</v>
      </c>
      <c r="B42" t="s">
        <v>22</v>
      </c>
      <c r="C42" t="s">
        <v>34</v>
      </c>
      <c r="D42" t="s">
        <v>24</v>
      </c>
      <c r="E42" t="s">
        <v>25</v>
      </c>
      <c r="G42">
        <v>1</v>
      </c>
      <c r="H42">
        <v>5</v>
      </c>
      <c r="I42" t="s">
        <v>36</v>
      </c>
      <c r="J42" t="s">
        <v>37</v>
      </c>
      <c r="K42">
        <v>277</v>
      </c>
      <c r="L42">
        <v>56875.204030000001</v>
      </c>
      <c r="M42" t="s">
        <v>28</v>
      </c>
      <c r="N42">
        <v>52811.581579999998</v>
      </c>
      <c r="O42" t="s">
        <v>28</v>
      </c>
      <c r="P42">
        <v>0.12861520600000001</v>
      </c>
      <c r="Q42" t="s">
        <v>29</v>
      </c>
      <c r="R42">
        <v>2.265406E-2</v>
      </c>
      <c r="S42">
        <v>0.10596114600000001</v>
      </c>
      <c r="T42" t="s">
        <v>30</v>
      </c>
      <c r="U42" t="b">
        <v>1</v>
      </c>
    </row>
    <row r="43" spans="1:24" x14ac:dyDescent="0.25">
      <c r="A43">
        <v>141679</v>
      </c>
      <c r="B43" t="s">
        <v>22</v>
      </c>
      <c r="C43" t="s">
        <v>35</v>
      </c>
      <c r="D43" t="s">
        <v>24</v>
      </c>
      <c r="E43" t="s">
        <v>25</v>
      </c>
      <c r="G43">
        <v>1</v>
      </c>
      <c r="H43">
        <v>6</v>
      </c>
      <c r="I43" t="s">
        <v>36</v>
      </c>
      <c r="J43" t="s">
        <v>37</v>
      </c>
      <c r="K43">
        <v>277</v>
      </c>
      <c r="L43">
        <v>70827.158060000002</v>
      </c>
      <c r="M43" t="s">
        <v>28</v>
      </c>
      <c r="N43">
        <v>66763.535610000006</v>
      </c>
      <c r="O43" t="s">
        <v>28</v>
      </c>
      <c r="P43">
        <v>0.15798324799999999</v>
      </c>
      <c r="Q43" t="s">
        <v>29</v>
      </c>
      <c r="R43">
        <v>2.265406E-2</v>
      </c>
      <c r="S43">
        <v>0.13532918799999999</v>
      </c>
      <c r="T43" t="s">
        <v>30</v>
      </c>
      <c r="U43" t="b">
        <v>1</v>
      </c>
    </row>
    <row r="44" spans="1:24" x14ac:dyDescent="0.25">
      <c r="A44">
        <v>141645</v>
      </c>
      <c r="B44" t="s">
        <v>22</v>
      </c>
      <c r="C44" t="s">
        <v>23</v>
      </c>
      <c r="D44" t="s">
        <v>24</v>
      </c>
      <c r="E44" t="s">
        <v>25</v>
      </c>
      <c r="G44">
        <v>1</v>
      </c>
      <c r="H44">
        <v>1</v>
      </c>
      <c r="I44" t="s">
        <v>36</v>
      </c>
      <c r="J44" t="s">
        <v>37</v>
      </c>
      <c r="K44">
        <v>278</v>
      </c>
      <c r="L44">
        <v>27932.51281</v>
      </c>
      <c r="M44" t="s">
        <v>28</v>
      </c>
      <c r="N44">
        <v>26932.572970000001</v>
      </c>
      <c r="O44" t="s">
        <v>28</v>
      </c>
      <c r="P44">
        <v>7.9549041000000001E-2</v>
      </c>
      <c r="Q44" t="s">
        <v>29</v>
      </c>
      <c r="R44">
        <v>1.467641E-3</v>
      </c>
      <c r="S44">
        <v>7.8081399999999995E-2</v>
      </c>
      <c r="T44" t="s">
        <v>30</v>
      </c>
      <c r="U44" t="b">
        <v>1</v>
      </c>
      <c r="W44">
        <f>AVERAGE(P44:P49)</f>
        <v>9.4277323999999996E-2</v>
      </c>
      <c r="X44">
        <f>_xlfn.STDEV.S(P44:P49)/W44*100</f>
        <v>48.523292558403384</v>
      </c>
    </row>
    <row r="45" spans="1:24" x14ac:dyDescent="0.25">
      <c r="A45">
        <v>141652</v>
      </c>
      <c r="B45" t="s">
        <v>22</v>
      </c>
      <c r="C45" t="s">
        <v>31</v>
      </c>
      <c r="D45" t="s">
        <v>24</v>
      </c>
      <c r="E45" t="s">
        <v>25</v>
      </c>
      <c r="G45">
        <v>1</v>
      </c>
      <c r="H45">
        <v>2</v>
      </c>
      <c r="I45" t="s">
        <v>36</v>
      </c>
      <c r="J45" t="s">
        <v>37</v>
      </c>
      <c r="K45">
        <v>278</v>
      </c>
      <c r="L45">
        <v>24319.571059999998</v>
      </c>
      <c r="M45" t="s">
        <v>28</v>
      </c>
      <c r="N45">
        <v>23319.631219999999</v>
      </c>
      <c r="O45" t="s">
        <v>28</v>
      </c>
      <c r="P45">
        <v>7.1624784999999996E-2</v>
      </c>
      <c r="Q45" t="s">
        <v>29</v>
      </c>
      <c r="R45">
        <v>1.467641E-3</v>
      </c>
      <c r="S45">
        <v>7.0157145000000004E-2</v>
      </c>
      <c r="T45" t="s">
        <v>30</v>
      </c>
      <c r="U45" t="b">
        <v>1</v>
      </c>
    </row>
    <row r="46" spans="1:24" x14ac:dyDescent="0.25">
      <c r="A46">
        <v>141659</v>
      </c>
      <c r="B46" t="s">
        <v>22</v>
      </c>
      <c r="C46" t="s">
        <v>32</v>
      </c>
      <c r="D46" t="s">
        <v>24</v>
      </c>
      <c r="E46" t="s">
        <v>25</v>
      </c>
      <c r="G46">
        <v>1</v>
      </c>
      <c r="H46">
        <v>3</v>
      </c>
      <c r="I46" t="s">
        <v>36</v>
      </c>
      <c r="J46" t="s">
        <v>37</v>
      </c>
      <c r="K46">
        <v>278</v>
      </c>
      <c r="L46">
        <v>68719.831269999995</v>
      </c>
      <c r="M46" t="s">
        <v>28</v>
      </c>
      <c r="N46">
        <v>67719.891430000003</v>
      </c>
      <c r="O46" t="s">
        <v>28</v>
      </c>
      <c r="P46">
        <v>0.177313213</v>
      </c>
      <c r="Q46" t="s">
        <v>29</v>
      </c>
      <c r="R46">
        <v>1.467641E-3</v>
      </c>
      <c r="S46">
        <v>0.17584557300000001</v>
      </c>
      <c r="T46" t="s">
        <v>30</v>
      </c>
      <c r="U46" t="b">
        <v>1</v>
      </c>
    </row>
    <row r="47" spans="1:24" x14ac:dyDescent="0.25">
      <c r="A47">
        <v>141666</v>
      </c>
      <c r="B47" t="s">
        <v>22</v>
      </c>
      <c r="C47" t="s">
        <v>33</v>
      </c>
      <c r="D47" t="s">
        <v>24</v>
      </c>
      <c r="E47" t="s">
        <v>25</v>
      </c>
      <c r="G47">
        <v>1</v>
      </c>
      <c r="H47">
        <v>4</v>
      </c>
      <c r="I47" t="s">
        <v>36</v>
      </c>
      <c r="J47" t="s">
        <v>37</v>
      </c>
      <c r="K47">
        <v>278</v>
      </c>
      <c r="L47">
        <v>26301.517220000002</v>
      </c>
      <c r="M47" t="s">
        <v>28</v>
      </c>
      <c r="N47">
        <v>25301.577379999999</v>
      </c>
      <c r="O47" t="s">
        <v>28</v>
      </c>
      <c r="P47">
        <v>6.4023241999999994E-2</v>
      </c>
      <c r="Q47" t="s">
        <v>29</v>
      </c>
      <c r="R47">
        <v>1.467641E-3</v>
      </c>
      <c r="S47">
        <v>6.2555601000000002E-2</v>
      </c>
      <c r="T47" t="s">
        <v>30</v>
      </c>
      <c r="U47" t="b">
        <v>1</v>
      </c>
    </row>
    <row r="48" spans="1:24" x14ac:dyDescent="0.25">
      <c r="A48">
        <v>141673</v>
      </c>
      <c r="B48" t="s">
        <v>22</v>
      </c>
      <c r="C48" t="s">
        <v>34</v>
      </c>
      <c r="D48" t="s">
        <v>24</v>
      </c>
      <c r="E48" t="s">
        <v>25</v>
      </c>
      <c r="G48">
        <v>1</v>
      </c>
      <c r="H48">
        <v>5</v>
      </c>
      <c r="I48" t="s">
        <v>36</v>
      </c>
      <c r="J48" t="s">
        <v>37</v>
      </c>
      <c r="K48">
        <v>278</v>
      </c>
      <c r="L48">
        <v>24215.032220000001</v>
      </c>
      <c r="M48" t="s">
        <v>28</v>
      </c>
      <c r="N48">
        <v>23215.092379999998</v>
      </c>
      <c r="O48" t="s">
        <v>28</v>
      </c>
      <c r="P48">
        <v>5.6537103999999998E-2</v>
      </c>
      <c r="Q48" t="s">
        <v>29</v>
      </c>
      <c r="R48">
        <v>1.467641E-3</v>
      </c>
      <c r="S48">
        <v>5.5069463999999999E-2</v>
      </c>
      <c r="T48" t="s">
        <v>30</v>
      </c>
      <c r="U48" t="b">
        <v>1</v>
      </c>
    </row>
    <row r="49" spans="1:24" x14ac:dyDescent="0.25">
      <c r="A49">
        <v>141680</v>
      </c>
      <c r="B49" t="s">
        <v>22</v>
      </c>
      <c r="C49" t="s">
        <v>35</v>
      </c>
      <c r="D49" t="s">
        <v>24</v>
      </c>
      <c r="E49" t="s">
        <v>25</v>
      </c>
      <c r="G49">
        <v>1</v>
      </c>
      <c r="H49">
        <v>6</v>
      </c>
      <c r="I49" t="s">
        <v>36</v>
      </c>
      <c r="J49" t="s">
        <v>37</v>
      </c>
      <c r="K49">
        <v>278</v>
      </c>
      <c r="L49">
        <v>50281.961239999997</v>
      </c>
      <c r="M49" t="s">
        <v>28</v>
      </c>
      <c r="N49">
        <v>49282.021399999998</v>
      </c>
      <c r="O49" t="s">
        <v>28</v>
      </c>
      <c r="P49">
        <v>0.11661655899999999</v>
      </c>
      <c r="Q49" t="s">
        <v>29</v>
      </c>
      <c r="R49">
        <v>1.467641E-3</v>
      </c>
      <c r="S49">
        <v>0.115148919</v>
      </c>
      <c r="T49" t="s">
        <v>30</v>
      </c>
      <c r="U49" t="b">
        <v>1</v>
      </c>
    </row>
    <row r="50" spans="1:24" x14ac:dyDescent="0.25">
      <c r="A50">
        <v>141646</v>
      </c>
      <c r="B50" t="s">
        <v>22</v>
      </c>
      <c r="C50" t="s">
        <v>23</v>
      </c>
      <c r="D50" t="s">
        <v>24</v>
      </c>
      <c r="E50" t="s">
        <v>25</v>
      </c>
      <c r="G50">
        <v>1</v>
      </c>
      <c r="H50">
        <v>1</v>
      </c>
      <c r="I50" t="s">
        <v>36</v>
      </c>
      <c r="J50" t="s">
        <v>37</v>
      </c>
      <c r="K50">
        <v>279</v>
      </c>
      <c r="L50">
        <v>20810.749520000001</v>
      </c>
      <c r="M50" t="s">
        <v>28</v>
      </c>
      <c r="N50">
        <v>17523.18073</v>
      </c>
      <c r="O50" t="s">
        <v>28</v>
      </c>
      <c r="P50">
        <v>5.1757113E-2</v>
      </c>
      <c r="Q50" t="s">
        <v>29</v>
      </c>
      <c r="R50">
        <v>2.3308899999999999E-4</v>
      </c>
      <c r="S50">
        <v>5.1524024000000002E-2</v>
      </c>
      <c r="T50" t="s">
        <v>30</v>
      </c>
      <c r="U50" t="b">
        <v>1</v>
      </c>
      <c r="W50">
        <f>AVERAGE(P50:P55)</f>
        <v>6.0324568833333335E-2</v>
      </c>
      <c r="X50">
        <f>_xlfn.STDEV.S(P50:P55)/W50*100</f>
        <v>14.389931162990473</v>
      </c>
    </row>
    <row r="51" spans="1:24" x14ac:dyDescent="0.25">
      <c r="A51">
        <v>141653</v>
      </c>
      <c r="B51" t="s">
        <v>22</v>
      </c>
      <c r="C51" t="s">
        <v>31</v>
      </c>
      <c r="D51" t="s">
        <v>24</v>
      </c>
      <c r="E51" t="s">
        <v>25</v>
      </c>
      <c r="G51">
        <v>1</v>
      </c>
      <c r="H51">
        <v>2</v>
      </c>
      <c r="I51" t="s">
        <v>36</v>
      </c>
      <c r="J51" t="s">
        <v>37</v>
      </c>
      <c r="K51">
        <v>279</v>
      </c>
      <c r="L51">
        <v>27672.296849999999</v>
      </c>
      <c r="M51" t="s">
        <v>28</v>
      </c>
      <c r="N51">
        <v>24384.728060000001</v>
      </c>
      <c r="O51" t="s">
        <v>28</v>
      </c>
      <c r="P51">
        <v>7.4896164000000001E-2</v>
      </c>
      <c r="Q51" t="s">
        <v>29</v>
      </c>
      <c r="R51">
        <v>2.3308899999999999E-4</v>
      </c>
      <c r="S51">
        <v>7.4663074999999995E-2</v>
      </c>
      <c r="T51" t="s">
        <v>30</v>
      </c>
      <c r="U51" t="b">
        <v>1</v>
      </c>
    </row>
    <row r="52" spans="1:24" x14ac:dyDescent="0.25">
      <c r="A52">
        <v>141660</v>
      </c>
      <c r="B52" t="s">
        <v>22</v>
      </c>
      <c r="C52" t="s">
        <v>32</v>
      </c>
      <c r="D52" t="s">
        <v>24</v>
      </c>
      <c r="E52" t="s">
        <v>25</v>
      </c>
      <c r="G52">
        <v>1</v>
      </c>
      <c r="H52">
        <v>3</v>
      </c>
      <c r="I52" t="s">
        <v>36</v>
      </c>
      <c r="J52" t="s">
        <v>37</v>
      </c>
      <c r="K52">
        <v>279</v>
      </c>
      <c r="L52">
        <v>25415.46974</v>
      </c>
      <c r="M52" t="s">
        <v>28</v>
      </c>
      <c r="N52">
        <v>22127.900949999999</v>
      </c>
      <c r="O52" t="s">
        <v>28</v>
      </c>
      <c r="P52">
        <v>5.7938208999999997E-2</v>
      </c>
      <c r="Q52" t="s">
        <v>29</v>
      </c>
      <c r="R52">
        <v>2.3308899999999999E-4</v>
      </c>
      <c r="S52">
        <v>5.7705119999999999E-2</v>
      </c>
      <c r="T52" t="s">
        <v>30</v>
      </c>
      <c r="U52" t="b">
        <v>1</v>
      </c>
    </row>
    <row r="53" spans="1:24" x14ac:dyDescent="0.25">
      <c r="A53">
        <v>141667</v>
      </c>
      <c r="B53" t="s">
        <v>22</v>
      </c>
      <c r="C53" t="s">
        <v>33</v>
      </c>
      <c r="D53" t="s">
        <v>24</v>
      </c>
      <c r="E53" t="s">
        <v>25</v>
      </c>
      <c r="G53">
        <v>1</v>
      </c>
      <c r="H53">
        <v>4</v>
      </c>
      <c r="I53" t="s">
        <v>36</v>
      </c>
      <c r="J53" t="s">
        <v>37</v>
      </c>
      <c r="K53">
        <v>279</v>
      </c>
      <c r="L53">
        <v>25738.996449999999</v>
      </c>
      <c r="M53" t="s">
        <v>28</v>
      </c>
      <c r="N53">
        <v>22451.427660000001</v>
      </c>
      <c r="O53" t="s">
        <v>28</v>
      </c>
      <c r="P53">
        <v>5.6811208000000002E-2</v>
      </c>
      <c r="Q53" t="s">
        <v>29</v>
      </c>
      <c r="R53">
        <v>2.3308899999999999E-4</v>
      </c>
      <c r="S53">
        <v>5.6578119000000003E-2</v>
      </c>
      <c r="T53" t="s">
        <v>30</v>
      </c>
      <c r="U53" t="b">
        <v>1</v>
      </c>
    </row>
    <row r="54" spans="1:24" x14ac:dyDescent="0.25">
      <c r="A54">
        <v>141674</v>
      </c>
      <c r="B54" t="s">
        <v>22</v>
      </c>
      <c r="C54" t="s">
        <v>34</v>
      </c>
      <c r="D54" t="s">
        <v>24</v>
      </c>
      <c r="E54" t="s">
        <v>25</v>
      </c>
      <c r="G54">
        <v>1</v>
      </c>
      <c r="H54">
        <v>5</v>
      </c>
      <c r="I54" t="s">
        <v>36</v>
      </c>
      <c r="J54" t="s">
        <v>37</v>
      </c>
      <c r="K54">
        <v>279</v>
      </c>
      <c r="L54">
        <v>25555.78615</v>
      </c>
      <c r="M54" t="s">
        <v>28</v>
      </c>
      <c r="N54">
        <v>22268.217359999999</v>
      </c>
      <c r="O54" t="s">
        <v>28</v>
      </c>
      <c r="P54">
        <v>5.4231122999999999E-2</v>
      </c>
      <c r="Q54" t="s">
        <v>29</v>
      </c>
      <c r="R54">
        <v>2.3308899999999999E-4</v>
      </c>
      <c r="S54">
        <v>5.3998034E-2</v>
      </c>
      <c r="T54" t="s">
        <v>30</v>
      </c>
      <c r="U54" t="b">
        <v>1</v>
      </c>
    </row>
    <row r="55" spans="1:24" x14ac:dyDescent="0.25">
      <c r="A55">
        <v>141681</v>
      </c>
      <c r="B55" t="s">
        <v>22</v>
      </c>
      <c r="C55" t="s">
        <v>35</v>
      </c>
      <c r="D55" t="s">
        <v>24</v>
      </c>
      <c r="E55" t="s">
        <v>25</v>
      </c>
      <c r="G55">
        <v>1</v>
      </c>
      <c r="H55">
        <v>6</v>
      </c>
      <c r="I55" t="s">
        <v>36</v>
      </c>
      <c r="J55" t="s">
        <v>37</v>
      </c>
      <c r="K55">
        <v>279</v>
      </c>
      <c r="L55">
        <v>31311.617020000002</v>
      </c>
      <c r="M55" t="s">
        <v>28</v>
      </c>
      <c r="N55">
        <v>28024.04823</v>
      </c>
      <c r="O55" t="s">
        <v>28</v>
      </c>
      <c r="P55">
        <v>6.6313596000000002E-2</v>
      </c>
      <c r="Q55" t="s">
        <v>29</v>
      </c>
      <c r="R55">
        <v>2.3308899999999999E-4</v>
      </c>
      <c r="S55">
        <v>6.6080506999999997E-2</v>
      </c>
      <c r="T55" t="s">
        <v>30</v>
      </c>
      <c r="U55" t="b">
        <v>1</v>
      </c>
    </row>
    <row r="56" spans="1:24" x14ac:dyDescent="0.25">
      <c r="A56">
        <v>141647</v>
      </c>
      <c r="B56" t="s">
        <v>22</v>
      </c>
      <c r="C56" t="s">
        <v>23</v>
      </c>
      <c r="D56" t="s">
        <v>24</v>
      </c>
      <c r="E56" t="s">
        <v>25</v>
      </c>
      <c r="G56">
        <v>1</v>
      </c>
      <c r="H56">
        <v>1</v>
      </c>
      <c r="I56" t="s">
        <v>36</v>
      </c>
      <c r="J56" t="s">
        <v>37</v>
      </c>
      <c r="K56">
        <v>280</v>
      </c>
      <c r="L56">
        <v>18208.756239999999</v>
      </c>
      <c r="M56" t="s">
        <v>28</v>
      </c>
      <c r="N56">
        <v>15445.52738</v>
      </c>
      <c r="O56" t="s">
        <v>28</v>
      </c>
      <c r="P56">
        <v>4.5620478999999999E-2</v>
      </c>
      <c r="Q56" t="s">
        <v>29</v>
      </c>
      <c r="R56" s="1">
        <v>1.3900000000000001E-5</v>
      </c>
      <c r="S56">
        <v>4.5606595999999999E-2</v>
      </c>
      <c r="T56" t="s">
        <v>30</v>
      </c>
      <c r="U56" t="b">
        <v>1</v>
      </c>
      <c r="W56">
        <f>AVERAGE(P56:P61)</f>
        <v>4.9808297499999994E-2</v>
      </c>
      <c r="X56">
        <f>_xlfn.STDEV.S(P56:P61)/W56*100</f>
        <v>39.492355406581567</v>
      </c>
    </row>
    <row r="57" spans="1:24" x14ac:dyDescent="0.25">
      <c r="A57">
        <v>141654</v>
      </c>
      <c r="B57" t="s">
        <v>22</v>
      </c>
      <c r="C57" t="s">
        <v>31</v>
      </c>
      <c r="D57" t="s">
        <v>24</v>
      </c>
      <c r="E57" t="s">
        <v>25</v>
      </c>
      <c r="G57">
        <v>1</v>
      </c>
      <c r="H57">
        <v>2</v>
      </c>
      <c r="I57" t="s">
        <v>36</v>
      </c>
      <c r="J57" t="s">
        <v>37</v>
      </c>
      <c r="K57">
        <v>280</v>
      </c>
      <c r="L57">
        <v>14255.821620000001</v>
      </c>
      <c r="M57" t="s">
        <v>28</v>
      </c>
      <c r="N57">
        <v>11492.59276</v>
      </c>
      <c r="O57" t="s">
        <v>28</v>
      </c>
      <c r="P57">
        <v>3.5298778000000003E-2</v>
      </c>
      <c r="Q57" t="s">
        <v>29</v>
      </c>
      <c r="R57" s="1">
        <v>1.3900000000000001E-5</v>
      </c>
      <c r="S57">
        <v>3.5284894999999997E-2</v>
      </c>
      <c r="T57" t="s">
        <v>30</v>
      </c>
      <c r="U57" t="b">
        <v>1</v>
      </c>
    </row>
    <row r="58" spans="1:24" x14ac:dyDescent="0.25">
      <c r="A58">
        <v>141661</v>
      </c>
      <c r="B58" t="s">
        <v>22</v>
      </c>
      <c r="C58" t="s">
        <v>32</v>
      </c>
      <c r="D58" t="s">
        <v>24</v>
      </c>
      <c r="E58" t="s">
        <v>25</v>
      </c>
      <c r="G58">
        <v>1</v>
      </c>
      <c r="H58">
        <v>3</v>
      </c>
      <c r="I58" t="s">
        <v>36</v>
      </c>
      <c r="J58" t="s">
        <v>37</v>
      </c>
      <c r="K58">
        <v>280</v>
      </c>
      <c r="L58">
        <v>32649.14328</v>
      </c>
      <c r="M58" t="s">
        <v>28</v>
      </c>
      <c r="N58">
        <v>29885.914420000001</v>
      </c>
      <c r="O58" t="s">
        <v>28</v>
      </c>
      <c r="P58">
        <v>7.8251269999999998E-2</v>
      </c>
      <c r="Q58" t="s">
        <v>29</v>
      </c>
      <c r="R58" s="1">
        <v>1.3900000000000001E-5</v>
      </c>
      <c r="S58">
        <v>7.8237387000000005E-2</v>
      </c>
      <c r="T58" t="s">
        <v>30</v>
      </c>
      <c r="U58" t="b">
        <v>1</v>
      </c>
    </row>
    <row r="59" spans="1:24" x14ac:dyDescent="0.25">
      <c r="A59">
        <v>141668</v>
      </c>
      <c r="B59" t="s">
        <v>22</v>
      </c>
      <c r="C59" t="s">
        <v>33</v>
      </c>
      <c r="D59" t="s">
        <v>24</v>
      </c>
      <c r="E59" t="s">
        <v>25</v>
      </c>
      <c r="G59">
        <v>1</v>
      </c>
      <c r="H59">
        <v>4</v>
      </c>
      <c r="I59" t="s">
        <v>36</v>
      </c>
      <c r="J59" t="s">
        <v>37</v>
      </c>
      <c r="K59">
        <v>280</v>
      </c>
      <c r="L59">
        <v>16210.639660000001</v>
      </c>
      <c r="M59" t="s">
        <v>28</v>
      </c>
      <c r="N59">
        <v>13447.4108</v>
      </c>
      <c r="O59" t="s">
        <v>28</v>
      </c>
      <c r="P59">
        <v>3.4027398E-2</v>
      </c>
      <c r="Q59" t="s">
        <v>29</v>
      </c>
      <c r="R59" s="1">
        <v>1.3900000000000001E-5</v>
      </c>
      <c r="S59">
        <v>3.4013514000000002E-2</v>
      </c>
      <c r="T59" t="s">
        <v>30</v>
      </c>
      <c r="U59" t="b">
        <v>1</v>
      </c>
    </row>
    <row r="60" spans="1:24" x14ac:dyDescent="0.25">
      <c r="A60">
        <v>141675</v>
      </c>
      <c r="B60" t="s">
        <v>22</v>
      </c>
      <c r="C60" t="s">
        <v>34</v>
      </c>
      <c r="D60" t="s">
        <v>24</v>
      </c>
      <c r="E60" t="s">
        <v>25</v>
      </c>
      <c r="G60">
        <v>1</v>
      </c>
      <c r="H60">
        <v>5</v>
      </c>
      <c r="I60" t="s">
        <v>36</v>
      </c>
      <c r="J60" t="s">
        <v>37</v>
      </c>
      <c r="K60">
        <v>280</v>
      </c>
      <c r="L60">
        <v>17164.864580000001</v>
      </c>
      <c r="M60" t="s">
        <v>28</v>
      </c>
      <c r="N60">
        <v>14401.63572</v>
      </c>
      <c r="O60" t="s">
        <v>28</v>
      </c>
      <c r="P60">
        <v>3.5073166000000003E-2</v>
      </c>
      <c r="Q60" t="s">
        <v>29</v>
      </c>
      <c r="R60" s="1">
        <v>1.3900000000000001E-5</v>
      </c>
      <c r="S60">
        <v>3.5059281999999997E-2</v>
      </c>
      <c r="T60" t="s">
        <v>30</v>
      </c>
      <c r="U60" t="b">
        <v>1</v>
      </c>
    </row>
    <row r="61" spans="1:24" x14ac:dyDescent="0.25">
      <c r="A61">
        <v>141682</v>
      </c>
      <c r="B61" t="s">
        <v>22</v>
      </c>
      <c r="C61" t="s">
        <v>35</v>
      </c>
      <c r="D61" t="s">
        <v>24</v>
      </c>
      <c r="E61" t="s">
        <v>25</v>
      </c>
      <c r="G61">
        <v>1</v>
      </c>
      <c r="H61">
        <v>6</v>
      </c>
      <c r="I61" t="s">
        <v>36</v>
      </c>
      <c r="J61" t="s">
        <v>37</v>
      </c>
      <c r="K61">
        <v>280</v>
      </c>
      <c r="L61">
        <v>32589.702259999998</v>
      </c>
      <c r="M61" t="s">
        <v>28</v>
      </c>
      <c r="N61">
        <v>29826.473399999999</v>
      </c>
      <c r="O61" t="s">
        <v>28</v>
      </c>
      <c r="P61">
        <v>7.0578693999999997E-2</v>
      </c>
      <c r="Q61" t="s">
        <v>29</v>
      </c>
      <c r="R61" s="1">
        <v>1.3900000000000001E-5</v>
      </c>
      <c r="S61">
        <v>7.0564811000000005E-2</v>
      </c>
      <c r="T61" t="s">
        <v>30</v>
      </c>
      <c r="U61" t="b">
        <v>1</v>
      </c>
    </row>
    <row r="62" spans="1:24" x14ac:dyDescent="0.25">
      <c r="A62">
        <v>141648</v>
      </c>
      <c r="B62" t="s">
        <v>22</v>
      </c>
      <c r="C62" t="s">
        <v>23</v>
      </c>
      <c r="D62" t="s">
        <v>24</v>
      </c>
      <c r="E62" t="s">
        <v>25</v>
      </c>
      <c r="G62">
        <v>1</v>
      </c>
      <c r="H62">
        <v>1</v>
      </c>
      <c r="I62" t="s">
        <v>36</v>
      </c>
      <c r="J62" t="s">
        <v>37</v>
      </c>
      <c r="K62">
        <v>281</v>
      </c>
      <c r="L62">
        <v>75265.652390000003</v>
      </c>
      <c r="M62" t="s">
        <v>28</v>
      </c>
      <c r="N62">
        <v>74042.274820000006</v>
      </c>
      <c r="O62" t="s">
        <v>28</v>
      </c>
      <c r="P62">
        <v>0.218693993</v>
      </c>
      <c r="Q62" t="s">
        <v>29</v>
      </c>
      <c r="R62" s="1">
        <v>1.44E-6</v>
      </c>
      <c r="S62">
        <v>0.21869255500000001</v>
      </c>
      <c r="T62" t="s">
        <v>30</v>
      </c>
      <c r="U62" t="b">
        <v>1</v>
      </c>
      <c r="W62">
        <f>AVERAGE(P62:P67)</f>
        <v>0.22689296666666667</v>
      </c>
      <c r="X62">
        <f>_xlfn.STDEV.S(P62:P67)/W62*100</f>
        <v>6.6559895960915734</v>
      </c>
    </row>
    <row r="63" spans="1:24" x14ac:dyDescent="0.25">
      <c r="A63">
        <v>141655</v>
      </c>
      <c r="B63" t="s">
        <v>22</v>
      </c>
      <c r="C63" t="s">
        <v>31</v>
      </c>
      <c r="D63" t="s">
        <v>24</v>
      </c>
      <c r="E63" t="s">
        <v>25</v>
      </c>
      <c r="G63">
        <v>1</v>
      </c>
      <c r="H63">
        <v>2</v>
      </c>
      <c r="I63" t="s">
        <v>36</v>
      </c>
      <c r="J63" t="s">
        <v>37</v>
      </c>
      <c r="K63">
        <v>281</v>
      </c>
      <c r="L63">
        <v>81796.625620000006</v>
      </c>
      <c r="M63" t="s">
        <v>28</v>
      </c>
      <c r="N63">
        <v>80573.248049999995</v>
      </c>
      <c r="O63" t="s">
        <v>28</v>
      </c>
      <c r="P63">
        <v>0.24747568</v>
      </c>
      <c r="Q63" t="s">
        <v>29</v>
      </c>
      <c r="R63" s="1">
        <v>1.44E-6</v>
      </c>
      <c r="S63">
        <v>0.24747424200000001</v>
      </c>
      <c r="T63" t="s">
        <v>30</v>
      </c>
      <c r="U63" t="b">
        <v>1</v>
      </c>
    </row>
    <row r="64" spans="1:24" x14ac:dyDescent="0.25">
      <c r="A64">
        <v>141662</v>
      </c>
      <c r="B64" t="s">
        <v>22</v>
      </c>
      <c r="C64" t="s">
        <v>32</v>
      </c>
      <c r="D64" t="s">
        <v>24</v>
      </c>
      <c r="E64" t="s">
        <v>25</v>
      </c>
      <c r="G64">
        <v>1</v>
      </c>
      <c r="H64">
        <v>3</v>
      </c>
      <c r="I64" t="s">
        <v>36</v>
      </c>
      <c r="J64" t="s">
        <v>37</v>
      </c>
      <c r="K64">
        <v>281</v>
      </c>
      <c r="L64">
        <v>85951.840240000005</v>
      </c>
      <c r="M64" t="s">
        <v>28</v>
      </c>
      <c r="N64">
        <v>84728.462669999994</v>
      </c>
      <c r="O64" t="s">
        <v>28</v>
      </c>
      <c r="P64">
        <v>0.22184731299999999</v>
      </c>
      <c r="Q64" t="s">
        <v>29</v>
      </c>
      <c r="R64" s="1">
        <v>1.44E-6</v>
      </c>
      <c r="S64">
        <v>0.221845875</v>
      </c>
      <c r="T64" t="s">
        <v>30</v>
      </c>
      <c r="U64" t="b">
        <v>1</v>
      </c>
    </row>
    <row r="65" spans="1:24" x14ac:dyDescent="0.25">
      <c r="A65">
        <v>141669</v>
      </c>
      <c r="B65" t="s">
        <v>22</v>
      </c>
      <c r="C65" t="s">
        <v>33</v>
      </c>
      <c r="D65" t="s">
        <v>24</v>
      </c>
      <c r="E65" t="s">
        <v>25</v>
      </c>
      <c r="G65">
        <v>1</v>
      </c>
      <c r="H65">
        <v>4</v>
      </c>
      <c r="I65" t="s">
        <v>36</v>
      </c>
      <c r="J65" t="s">
        <v>37</v>
      </c>
      <c r="K65">
        <v>281</v>
      </c>
      <c r="L65">
        <v>88913.503679999994</v>
      </c>
      <c r="M65" t="s">
        <v>28</v>
      </c>
      <c r="N65">
        <v>87690.126109999997</v>
      </c>
      <c r="O65" t="s">
        <v>28</v>
      </c>
      <c r="P65">
        <v>0.22189154699999999</v>
      </c>
      <c r="Q65" t="s">
        <v>29</v>
      </c>
      <c r="R65" s="1">
        <v>1.44E-6</v>
      </c>
      <c r="S65">
        <v>0.221890109</v>
      </c>
      <c r="T65" t="s">
        <v>30</v>
      </c>
      <c r="U65" t="b">
        <v>1</v>
      </c>
    </row>
    <row r="66" spans="1:24" x14ac:dyDescent="0.25">
      <c r="A66">
        <v>141676</v>
      </c>
      <c r="B66" t="s">
        <v>22</v>
      </c>
      <c r="C66" t="s">
        <v>34</v>
      </c>
      <c r="D66" t="s">
        <v>24</v>
      </c>
      <c r="E66" t="s">
        <v>25</v>
      </c>
      <c r="G66">
        <v>1</v>
      </c>
      <c r="H66">
        <v>5</v>
      </c>
      <c r="I66" t="s">
        <v>36</v>
      </c>
      <c r="J66" t="s">
        <v>37</v>
      </c>
      <c r="K66">
        <v>281</v>
      </c>
      <c r="L66">
        <v>86819.759479999993</v>
      </c>
      <c r="M66" t="s">
        <v>28</v>
      </c>
      <c r="N66">
        <v>85596.381909999996</v>
      </c>
      <c r="O66" t="s">
        <v>28</v>
      </c>
      <c r="P66">
        <v>0.20845799300000001</v>
      </c>
      <c r="Q66" t="s">
        <v>29</v>
      </c>
      <c r="R66" s="1">
        <v>1.44E-6</v>
      </c>
      <c r="S66">
        <v>0.20845655499999999</v>
      </c>
      <c r="T66" t="s">
        <v>30</v>
      </c>
      <c r="U66" t="b">
        <v>1</v>
      </c>
    </row>
    <row r="67" spans="1:24" x14ac:dyDescent="0.25">
      <c r="A67">
        <v>141683</v>
      </c>
      <c r="B67" t="s">
        <v>22</v>
      </c>
      <c r="C67" t="s">
        <v>35</v>
      </c>
      <c r="D67" t="s">
        <v>24</v>
      </c>
      <c r="E67" t="s">
        <v>25</v>
      </c>
      <c r="G67">
        <v>1</v>
      </c>
      <c r="H67">
        <v>6</v>
      </c>
      <c r="I67" t="s">
        <v>36</v>
      </c>
      <c r="J67" t="s">
        <v>37</v>
      </c>
      <c r="K67">
        <v>281</v>
      </c>
      <c r="L67">
        <v>103911.20570000001</v>
      </c>
      <c r="M67" t="s">
        <v>28</v>
      </c>
      <c r="N67">
        <v>102687.8281</v>
      </c>
      <c r="O67" t="s">
        <v>28</v>
      </c>
      <c r="P67">
        <v>0.24299127400000001</v>
      </c>
      <c r="Q67" t="s">
        <v>29</v>
      </c>
      <c r="R67" s="1">
        <v>1.44E-6</v>
      </c>
      <c r="S67">
        <v>0.24298983599999999</v>
      </c>
      <c r="T67" t="s">
        <v>30</v>
      </c>
      <c r="U67" t="b">
        <v>1</v>
      </c>
    </row>
    <row r="68" spans="1:24" x14ac:dyDescent="0.25">
      <c r="A68">
        <v>142380</v>
      </c>
      <c r="B68" t="s">
        <v>22</v>
      </c>
      <c r="C68" t="s">
        <v>38</v>
      </c>
      <c r="D68" t="s">
        <v>24</v>
      </c>
      <c r="E68" t="s">
        <v>25</v>
      </c>
      <c r="G68">
        <v>10</v>
      </c>
      <c r="H68">
        <v>1</v>
      </c>
      <c r="I68" t="s">
        <v>39</v>
      </c>
      <c r="J68" t="s">
        <v>40</v>
      </c>
      <c r="K68">
        <v>808</v>
      </c>
      <c r="M68" t="s">
        <v>28</v>
      </c>
      <c r="O68" t="s">
        <v>28</v>
      </c>
      <c r="Q68" t="s">
        <v>29</v>
      </c>
      <c r="R68">
        <v>1</v>
      </c>
      <c r="T68" t="s">
        <v>30</v>
      </c>
      <c r="U68" t="b">
        <v>1</v>
      </c>
      <c r="W68" t="e">
        <f>AVERAGE(P68:P73)</f>
        <v>#DIV/0!</v>
      </c>
      <c r="X68" t="e">
        <f>_xlfn.STDEV.S(P68:P73)/W68*100</f>
        <v>#DIV/0!</v>
      </c>
    </row>
    <row r="69" spans="1:24" x14ac:dyDescent="0.25">
      <c r="A69">
        <v>142404</v>
      </c>
      <c r="B69" t="s">
        <v>22</v>
      </c>
      <c r="C69" t="s">
        <v>41</v>
      </c>
      <c r="D69" t="s">
        <v>24</v>
      </c>
      <c r="E69" t="s">
        <v>25</v>
      </c>
      <c r="G69">
        <v>10</v>
      </c>
      <c r="H69">
        <v>2</v>
      </c>
      <c r="I69" t="s">
        <v>39</v>
      </c>
      <c r="J69" t="s">
        <v>40</v>
      </c>
      <c r="K69">
        <v>808</v>
      </c>
      <c r="M69" t="s">
        <v>28</v>
      </c>
      <c r="O69" t="s">
        <v>28</v>
      </c>
      <c r="Q69" t="s">
        <v>29</v>
      </c>
      <c r="R69">
        <v>1</v>
      </c>
      <c r="T69" t="s">
        <v>30</v>
      </c>
      <c r="U69" t="b">
        <v>1</v>
      </c>
    </row>
    <row r="70" spans="1:24" x14ac:dyDescent="0.25">
      <c r="A70">
        <v>142428</v>
      </c>
      <c r="B70" t="s">
        <v>22</v>
      </c>
      <c r="C70" t="s">
        <v>42</v>
      </c>
      <c r="D70" t="s">
        <v>24</v>
      </c>
      <c r="E70" t="s">
        <v>25</v>
      </c>
      <c r="G70">
        <v>10</v>
      </c>
      <c r="H70">
        <v>3</v>
      </c>
      <c r="I70" t="s">
        <v>39</v>
      </c>
      <c r="J70" t="s">
        <v>40</v>
      </c>
      <c r="K70">
        <v>808</v>
      </c>
      <c r="M70" t="s">
        <v>28</v>
      </c>
      <c r="O70" t="s">
        <v>28</v>
      </c>
      <c r="Q70" t="s">
        <v>29</v>
      </c>
      <c r="R70">
        <v>1</v>
      </c>
      <c r="T70" t="s">
        <v>30</v>
      </c>
      <c r="U70" t="b">
        <v>1</v>
      </c>
    </row>
    <row r="71" spans="1:24" x14ac:dyDescent="0.25">
      <c r="A71">
        <v>142452</v>
      </c>
      <c r="B71" t="s">
        <v>22</v>
      </c>
      <c r="C71" t="s">
        <v>43</v>
      </c>
      <c r="D71" t="s">
        <v>24</v>
      </c>
      <c r="E71" t="s">
        <v>25</v>
      </c>
      <c r="G71">
        <v>10</v>
      </c>
      <c r="H71">
        <v>4</v>
      </c>
      <c r="I71" t="s">
        <v>39</v>
      </c>
      <c r="J71" t="s">
        <v>40</v>
      </c>
      <c r="K71">
        <v>808</v>
      </c>
      <c r="M71" t="s">
        <v>28</v>
      </c>
      <c r="O71" t="s">
        <v>28</v>
      </c>
      <c r="Q71" t="s">
        <v>29</v>
      </c>
      <c r="R71">
        <v>1</v>
      </c>
      <c r="T71" t="s">
        <v>30</v>
      </c>
      <c r="U71" t="b">
        <v>1</v>
      </c>
    </row>
    <row r="72" spans="1:24" x14ac:dyDescent="0.25">
      <c r="A72">
        <v>142476</v>
      </c>
      <c r="B72" t="s">
        <v>22</v>
      </c>
      <c r="C72" t="s">
        <v>44</v>
      </c>
      <c r="D72" t="s">
        <v>24</v>
      </c>
      <c r="E72" t="s">
        <v>25</v>
      </c>
      <c r="G72">
        <v>10</v>
      </c>
      <c r="H72">
        <v>5</v>
      </c>
      <c r="I72" t="s">
        <v>39</v>
      </c>
      <c r="J72" t="s">
        <v>40</v>
      </c>
      <c r="K72">
        <v>808</v>
      </c>
      <c r="M72" t="s">
        <v>28</v>
      </c>
      <c r="O72" t="s">
        <v>28</v>
      </c>
      <c r="Q72" t="s">
        <v>29</v>
      </c>
      <c r="R72">
        <v>1</v>
      </c>
      <c r="T72" t="s">
        <v>30</v>
      </c>
      <c r="U72" t="b">
        <v>1</v>
      </c>
    </row>
    <row r="73" spans="1:24" x14ac:dyDescent="0.25">
      <c r="A73">
        <v>142500</v>
      </c>
      <c r="B73" t="s">
        <v>22</v>
      </c>
      <c r="C73" t="s">
        <v>45</v>
      </c>
      <c r="D73" t="s">
        <v>24</v>
      </c>
      <c r="E73" t="s">
        <v>25</v>
      </c>
      <c r="G73">
        <v>10</v>
      </c>
      <c r="H73">
        <v>6</v>
      </c>
      <c r="I73" t="s">
        <v>39</v>
      </c>
      <c r="J73" t="s">
        <v>40</v>
      </c>
      <c r="K73">
        <v>808</v>
      </c>
      <c r="M73" t="s">
        <v>28</v>
      </c>
      <c r="O73" t="s">
        <v>28</v>
      </c>
      <c r="Q73" t="s">
        <v>29</v>
      </c>
      <c r="R73">
        <v>1</v>
      </c>
      <c r="T73" t="s">
        <v>30</v>
      </c>
      <c r="U73" t="b">
        <v>1</v>
      </c>
    </row>
    <row r="74" spans="1:24" x14ac:dyDescent="0.25">
      <c r="A74">
        <v>142381</v>
      </c>
      <c r="B74" t="s">
        <v>22</v>
      </c>
      <c r="C74" t="s">
        <v>38</v>
      </c>
      <c r="D74" t="s">
        <v>24</v>
      </c>
      <c r="E74" t="s">
        <v>25</v>
      </c>
      <c r="G74">
        <v>10</v>
      </c>
      <c r="H74">
        <v>1</v>
      </c>
      <c r="I74" t="s">
        <v>39</v>
      </c>
      <c r="J74" t="s">
        <v>40</v>
      </c>
      <c r="K74">
        <v>809</v>
      </c>
      <c r="L74">
        <v>7521.7077520000003</v>
      </c>
      <c r="M74" t="s">
        <v>28</v>
      </c>
      <c r="N74">
        <v>7290.7077520000003</v>
      </c>
      <c r="O74" t="s">
        <v>28</v>
      </c>
      <c r="P74">
        <v>4.1810633E-2</v>
      </c>
      <c r="Q74" t="s">
        <v>29</v>
      </c>
      <c r="R74">
        <v>0.29335402199999999</v>
      </c>
      <c r="S74">
        <v>0.25154338900000001</v>
      </c>
      <c r="T74" t="s">
        <v>30</v>
      </c>
      <c r="U74" t="b">
        <v>1</v>
      </c>
      <c r="W74">
        <f>AVERAGE(P74:P79)</f>
        <v>5.0316115500000008E-2</v>
      </c>
      <c r="X74">
        <f>_xlfn.STDEV.S(P74:P79)/W74*100</f>
        <v>25.486570524931885</v>
      </c>
    </row>
    <row r="75" spans="1:24" x14ac:dyDescent="0.25">
      <c r="A75">
        <v>142405</v>
      </c>
      <c r="B75" t="s">
        <v>22</v>
      </c>
      <c r="C75" t="s">
        <v>41</v>
      </c>
      <c r="D75" t="s">
        <v>24</v>
      </c>
      <c r="E75" t="s">
        <v>25</v>
      </c>
      <c r="G75">
        <v>10</v>
      </c>
      <c r="H75">
        <v>2</v>
      </c>
      <c r="I75" t="s">
        <v>39</v>
      </c>
      <c r="J75" t="s">
        <v>40</v>
      </c>
      <c r="K75">
        <v>809</v>
      </c>
      <c r="L75">
        <v>4801</v>
      </c>
      <c r="M75" t="s">
        <v>28</v>
      </c>
      <c r="N75">
        <v>4570</v>
      </c>
      <c r="O75" t="s">
        <v>28</v>
      </c>
      <c r="P75">
        <v>6.5280392000000007E-2</v>
      </c>
      <c r="Q75" t="s">
        <v>29</v>
      </c>
      <c r="R75">
        <v>0.29335402199999999</v>
      </c>
      <c r="S75">
        <v>0.22807363</v>
      </c>
      <c r="T75" t="s">
        <v>30</v>
      </c>
      <c r="U75" t="b">
        <v>1</v>
      </c>
    </row>
    <row r="76" spans="1:24" x14ac:dyDescent="0.25">
      <c r="A76">
        <v>142429</v>
      </c>
      <c r="B76" t="s">
        <v>22</v>
      </c>
      <c r="C76" t="s">
        <v>42</v>
      </c>
      <c r="D76" t="s">
        <v>24</v>
      </c>
      <c r="E76" t="s">
        <v>25</v>
      </c>
      <c r="G76">
        <v>10</v>
      </c>
      <c r="H76">
        <v>3</v>
      </c>
      <c r="I76" t="s">
        <v>39</v>
      </c>
      <c r="J76" t="s">
        <v>40</v>
      </c>
      <c r="K76">
        <v>809</v>
      </c>
      <c r="L76">
        <v>5206.4368219999997</v>
      </c>
      <c r="M76" t="s">
        <v>28</v>
      </c>
      <c r="N76">
        <v>4975.4368219999997</v>
      </c>
      <c r="O76" t="s">
        <v>28</v>
      </c>
      <c r="P76">
        <v>5.5144133999999997E-2</v>
      </c>
      <c r="Q76" t="s">
        <v>29</v>
      </c>
      <c r="R76">
        <v>0.29335402199999999</v>
      </c>
      <c r="S76">
        <v>0.23820988900000001</v>
      </c>
      <c r="T76" t="s">
        <v>30</v>
      </c>
      <c r="U76" t="b">
        <v>1</v>
      </c>
    </row>
    <row r="77" spans="1:24" x14ac:dyDescent="0.25">
      <c r="A77">
        <v>142453</v>
      </c>
      <c r="B77" t="s">
        <v>22</v>
      </c>
      <c r="C77" t="s">
        <v>43</v>
      </c>
      <c r="D77" t="s">
        <v>24</v>
      </c>
      <c r="E77" t="s">
        <v>25</v>
      </c>
      <c r="G77">
        <v>10</v>
      </c>
      <c r="H77">
        <v>4</v>
      </c>
      <c r="I77" t="s">
        <v>39</v>
      </c>
      <c r="J77" t="s">
        <v>40</v>
      </c>
      <c r="K77">
        <v>809</v>
      </c>
      <c r="L77">
        <v>4432</v>
      </c>
      <c r="M77" t="s">
        <v>28</v>
      </c>
      <c r="N77">
        <v>4201</v>
      </c>
      <c r="O77" t="s">
        <v>28</v>
      </c>
      <c r="P77">
        <v>3.4062797999999998E-2</v>
      </c>
      <c r="Q77" t="s">
        <v>29</v>
      </c>
      <c r="R77">
        <v>0.29335402199999999</v>
      </c>
      <c r="S77">
        <v>0.25929122399999999</v>
      </c>
      <c r="T77" t="s">
        <v>30</v>
      </c>
      <c r="U77" t="b">
        <v>1</v>
      </c>
    </row>
    <row r="78" spans="1:24" x14ac:dyDescent="0.25">
      <c r="A78">
        <v>142477</v>
      </c>
      <c r="B78" t="s">
        <v>22</v>
      </c>
      <c r="C78" t="s">
        <v>44</v>
      </c>
      <c r="D78" t="s">
        <v>24</v>
      </c>
      <c r="E78" t="s">
        <v>25</v>
      </c>
      <c r="G78">
        <v>10</v>
      </c>
      <c r="H78">
        <v>5</v>
      </c>
      <c r="I78" t="s">
        <v>39</v>
      </c>
      <c r="J78" t="s">
        <v>40</v>
      </c>
      <c r="K78">
        <v>809</v>
      </c>
      <c r="L78">
        <v>3299.7617829999999</v>
      </c>
      <c r="M78" t="s">
        <v>28</v>
      </c>
      <c r="N78">
        <v>3068.7617829999999</v>
      </c>
      <c r="O78" t="s">
        <v>28</v>
      </c>
      <c r="P78">
        <v>6.3433509999999999E-2</v>
      </c>
      <c r="Q78" t="s">
        <v>29</v>
      </c>
      <c r="R78">
        <v>0.29335402199999999</v>
      </c>
      <c r="S78">
        <v>0.22992051199999999</v>
      </c>
      <c r="T78" t="s">
        <v>30</v>
      </c>
      <c r="U78" t="b">
        <v>1</v>
      </c>
    </row>
    <row r="79" spans="1:24" x14ac:dyDescent="0.25">
      <c r="A79">
        <v>142501</v>
      </c>
      <c r="B79" t="s">
        <v>22</v>
      </c>
      <c r="C79" t="s">
        <v>45</v>
      </c>
      <c r="D79" t="s">
        <v>24</v>
      </c>
      <c r="E79" t="s">
        <v>25</v>
      </c>
      <c r="G79">
        <v>10</v>
      </c>
      <c r="H79">
        <v>6</v>
      </c>
      <c r="I79" t="s">
        <v>39</v>
      </c>
      <c r="J79" t="s">
        <v>40</v>
      </c>
      <c r="K79">
        <v>809</v>
      </c>
      <c r="L79">
        <v>3047</v>
      </c>
      <c r="M79" t="s">
        <v>28</v>
      </c>
      <c r="N79">
        <v>2816</v>
      </c>
      <c r="O79" t="s">
        <v>28</v>
      </c>
      <c r="P79">
        <v>4.2165226E-2</v>
      </c>
      <c r="Q79" t="s">
        <v>29</v>
      </c>
      <c r="R79">
        <v>0.29335402199999999</v>
      </c>
      <c r="S79">
        <v>0.25118879599999999</v>
      </c>
      <c r="T79" t="s">
        <v>30</v>
      </c>
      <c r="U79" t="b">
        <v>1</v>
      </c>
    </row>
    <row r="80" spans="1:24" x14ac:dyDescent="0.25">
      <c r="A80">
        <v>142382</v>
      </c>
      <c r="B80" t="s">
        <v>22</v>
      </c>
      <c r="C80" t="s">
        <v>38</v>
      </c>
      <c r="D80" t="s">
        <v>24</v>
      </c>
      <c r="E80" t="s">
        <v>25</v>
      </c>
      <c r="G80">
        <v>10</v>
      </c>
      <c r="H80">
        <v>1</v>
      </c>
      <c r="I80" t="s">
        <v>39</v>
      </c>
      <c r="J80" t="s">
        <v>40</v>
      </c>
      <c r="K80">
        <v>810</v>
      </c>
      <c r="L80">
        <v>19342.699130000001</v>
      </c>
      <c r="M80" t="s">
        <v>28</v>
      </c>
      <c r="N80">
        <v>18943.879369999999</v>
      </c>
      <c r="O80" t="s">
        <v>28</v>
      </c>
      <c r="P80">
        <v>0.108639054</v>
      </c>
      <c r="Q80" t="s">
        <v>29</v>
      </c>
      <c r="R80">
        <v>0.12172783199999999</v>
      </c>
      <c r="S80">
        <v>1.3088778000000001E-2</v>
      </c>
      <c r="T80" t="s">
        <v>30</v>
      </c>
      <c r="U80" t="b">
        <v>1</v>
      </c>
      <c r="W80">
        <f>AVERAGE(P80:P85)</f>
        <v>0.12218741316666666</v>
      </c>
      <c r="X80">
        <f>_xlfn.STDEV.S(P80:P85)/W80*100</f>
        <v>8.5956482949665993</v>
      </c>
    </row>
    <row r="81" spans="1:24" x14ac:dyDescent="0.25">
      <c r="A81">
        <v>142406</v>
      </c>
      <c r="B81" t="s">
        <v>22</v>
      </c>
      <c r="C81" t="s">
        <v>41</v>
      </c>
      <c r="D81" t="s">
        <v>24</v>
      </c>
      <c r="E81" t="s">
        <v>25</v>
      </c>
      <c r="G81">
        <v>10</v>
      </c>
      <c r="H81">
        <v>2</v>
      </c>
      <c r="I81" t="s">
        <v>39</v>
      </c>
      <c r="J81" t="s">
        <v>40</v>
      </c>
      <c r="K81">
        <v>810</v>
      </c>
      <c r="L81">
        <v>8061.05735</v>
      </c>
      <c r="M81" t="s">
        <v>28</v>
      </c>
      <c r="N81">
        <v>7662.2375920000004</v>
      </c>
      <c r="O81" t="s">
        <v>28</v>
      </c>
      <c r="P81">
        <v>0.109451613</v>
      </c>
      <c r="Q81" t="s">
        <v>29</v>
      </c>
      <c r="R81">
        <v>0.12172783199999999</v>
      </c>
      <c r="S81">
        <v>1.2276219E-2</v>
      </c>
      <c r="T81" t="s">
        <v>30</v>
      </c>
      <c r="U81" t="b">
        <v>1</v>
      </c>
    </row>
    <row r="82" spans="1:24" x14ac:dyDescent="0.25">
      <c r="A82">
        <v>142430</v>
      </c>
      <c r="B82" t="s">
        <v>22</v>
      </c>
      <c r="C82" t="s">
        <v>42</v>
      </c>
      <c r="D82" t="s">
        <v>24</v>
      </c>
      <c r="E82" t="s">
        <v>25</v>
      </c>
      <c r="G82">
        <v>10</v>
      </c>
      <c r="H82">
        <v>3</v>
      </c>
      <c r="I82" t="s">
        <v>39</v>
      </c>
      <c r="J82" t="s">
        <v>40</v>
      </c>
      <c r="K82">
        <v>810</v>
      </c>
      <c r="L82">
        <v>11774.864750000001</v>
      </c>
      <c r="M82" t="s">
        <v>28</v>
      </c>
      <c r="N82">
        <v>11376.04499</v>
      </c>
      <c r="O82" t="s">
        <v>28</v>
      </c>
      <c r="P82">
        <v>0.12608383300000001</v>
      </c>
      <c r="Q82" t="s">
        <v>29</v>
      </c>
      <c r="R82">
        <v>0.12172783199999999</v>
      </c>
      <c r="S82">
        <v>4.356001E-3</v>
      </c>
      <c r="T82" t="s">
        <v>30</v>
      </c>
      <c r="U82" t="b">
        <v>1</v>
      </c>
    </row>
    <row r="83" spans="1:24" x14ac:dyDescent="0.25">
      <c r="A83">
        <v>142454</v>
      </c>
      <c r="B83" t="s">
        <v>22</v>
      </c>
      <c r="C83" t="s">
        <v>43</v>
      </c>
      <c r="D83" t="s">
        <v>24</v>
      </c>
      <c r="E83" t="s">
        <v>25</v>
      </c>
      <c r="G83">
        <v>10</v>
      </c>
      <c r="H83">
        <v>4</v>
      </c>
      <c r="I83" t="s">
        <v>39</v>
      </c>
      <c r="J83" t="s">
        <v>40</v>
      </c>
      <c r="K83">
        <v>810</v>
      </c>
      <c r="L83">
        <v>16408.028439999998</v>
      </c>
      <c r="M83" t="s">
        <v>28</v>
      </c>
      <c r="N83">
        <v>16009.20868</v>
      </c>
      <c r="O83" t="s">
        <v>28</v>
      </c>
      <c r="P83">
        <v>0.12980681699999999</v>
      </c>
      <c r="Q83" t="s">
        <v>29</v>
      </c>
      <c r="R83">
        <v>0.12172783199999999</v>
      </c>
      <c r="S83">
        <v>8.0789850000000003E-3</v>
      </c>
      <c r="T83" t="s">
        <v>30</v>
      </c>
      <c r="U83" t="b">
        <v>1</v>
      </c>
    </row>
    <row r="84" spans="1:24" x14ac:dyDescent="0.25">
      <c r="A84">
        <v>142478</v>
      </c>
      <c r="B84" t="s">
        <v>22</v>
      </c>
      <c r="C84" t="s">
        <v>44</v>
      </c>
      <c r="D84" t="s">
        <v>24</v>
      </c>
      <c r="E84" t="s">
        <v>25</v>
      </c>
      <c r="G84">
        <v>10</v>
      </c>
      <c r="H84">
        <v>5</v>
      </c>
      <c r="I84" t="s">
        <v>39</v>
      </c>
      <c r="J84" t="s">
        <v>40</v>
      </c>
      <c r="K84">
        <v>810</v>
      </c>
      <c r="L84">
        <v>6833</v>
      </c>
      <c r="M84" t="s">
        <v>28</v>
      </c>
      <c r="N84">
        <v>6434.1802420000004</v>
      </c>
      <c r="O84" t="s">
        <v>28</v>
      </c>
      <c r="P84">
        <v>0.13299912799999999</v>
      </c>
      <c r="Q84" t="s">
        <v>29</v>
      </c>
      <c r="R84">
        <v>0.12172783199999999</v>
      </c>
      <c r="S84">
        <v>1.1271295000000001E-2</v>
      </c>
      <c r="T84" t="s">
        <v>30</v>
      </c>
      <c r="U84" t="b">
        <v>1</v>
      </c>
    </row>
    <row r="85" spans="1:24" x14ac:dyDescent="0.25">
      <c r="A85">
        <v>142502</v>
      </c>
      <c r="B85" t="s">
        <v>22</v>
      </c>
      <c r="C85" t="s">
        <v>45</v>
      </c>
      <c r="D85" t="s">
        <v>24</v>
      </c>
      <c r="E85" t="s">
        <v>25</v>
      </c>
      <c r="G85">
        <v>10</v>
      </c>
      <c r="H85">
        <v>6</v>
      </c>
      <c r="I85" t="s">
        <v>39</v>
      </c>
      <c r="J85" t="s">
        <v>40</v>
      </c>
      <c r="K85">
        <v>810</v>
      </c>
      <c r="L85">
        <v>8823.335212</v>
      </c>
      <c r="M85" t="s">
        <v>28</v>
      </c>
      <c r="N85">
        <v>8424.5154540000003</v>
      </c>
      <c r="O85" t="s">
        <v>28</v>
      </c>
      <c r="P85">
        <v>0.12614403399999999</v>
      </c>
      <c r="Q85" t="s">
        <v>29</v>
      </c>
      <c r="R85">
        <v>0.12172783199999999</v>
      </c>
      <c r="S85">
        <v>4.4162009999999998E-3</v>
      </c>
      <c r="T85" t="s">
        <v>30</v>
      </c>
      <c r="U85" t="b">
        <v>1</v>
      </c>
    </row>
    <row r="86" spans="1:24" x14ac:dyDescent="0.25">
      <c r="A86">
        <v>142383</v>
      </c>
      <c r="B86" t="s">
        <v>22</v>
      </c>
      <c r="C86" t="s">
        <v>38</v>
      </c>
      <c r="D86" t="s">
        <v>24</v>
      </c>
      <c r="E86" t="s">
        <v>25</v>
      </c>
      <c r="G86">
        <v>10</v>
      </c>
      <c r="H86">
        <v>1</v>
      </c>
      <c r="I86" t="s">
        <v>39</v>
      </c>
      <c r="J86" t="s">
        <v>40</v>
      </c>
      <c r="K86">
        <v>811</v>
      </c>
      <c r="L86">
        <v>51339</v>
      </c>
      <c r="M86" t="s">
        <v>28</v>
      </c>
      <c r="N86">
        <v>51104.330719999998</v>
      </c>
      <c r="O86" t="s">
        <v>28</v>
      </c>
      <c r="P86">
        <v>0.29307229099999998</v>
      </c>
      <c r="Q86" t="s">
        <v>29</v>
      </c>
      <c r="R86">
        <v>2.692922E-2</v>
      </c>
      <c r="S86">
        <v>0.26614307199999998</v>
      </c>
      <c r="T86" t="s">
        <v>30</v>
      </c>
      <c r="U86" t="b">
        <v>1</v>
      </c>
      <c r="W86">
        <f>AVERAGE(P86:P91)</f>
        <v>0.28759893766666661</v>
      </c>
      <c r="X86">
        <f>_xlfn.STDEV.S(P86:P91)/W86*100</f>
        <v>6.5345243501299795</v>
      </c>
    </row>
    <row r="87" spans="1:24" x14ac:dyDescent="0.25">
      <c r="A87">
        <v>142407</v>
      </c>
      <c r="B87" t="s">
        <v>22</v>
      </c>
      <c r="C87" t="s">
        <v>41</v>
      </c>
      <c r="D87" t="s">
        <v>24</v>
      </c>
      <c r="E87" t="s">
        <v>25</v>
      </c>
      <c r="G87">
        <v>10</v>
      </c>
      <c r="H87">
        <v>2</v>
      </c>
      <c r="I87" t="s">
        <v>39</v>
      </c>
      <c r="J87" t="s">
        <v>40</v>
      </c>
      <c r="K87">
        <v>811</v>
      </c>
      <c r="L87">
        <v>18467</v>
      </c>
      <c r="M87" t="s">
        <v>28</v>
      </c>
      <c r="N87">
        <v>18232.330720000002</v>
      </c>
      <c r="O87" t="s">
        <v>28</v>
      </c>
      <c r="P87">
        <v>0.260440634</v>
      </c>
      <c r="Q87" t="s">
        <v>29</v>
      </c>
      <c r="R87">
        <v>2.692922E-2</v>
      </c>
      <c r="S87">
        <v>0.233511414</v>
      </c>
      <c r="T87" t="s">
        <v>30</v>
      </c>
      <c r="U87" t="b">
        <v>1</v>
      </c>
    </row>
    <row r="88" spans="1:24" x14ac:dyDescent="0.25">
      <c r="A88">
        <v>142431</v>
      </c>
      <c r="B88" t="s">
        <v>22</v>
      </c>
      <c r="C88" t="s">
        <v>42</v>
      </c>
      <c r="D88" t="s">
        <v>24</v>
      </c>
      <c r="E88" t="s">
        <v>25</v>
      </c>
      <c r="G88">
        <v>10</v>
      </c>
      <c r="H88">
        <v>3</v>
      </c>
      <c r="I88" t="s">
        <v>39</v>
      </c>
      <c r="J88" t="s">
        <v>40</v>
      </c>
      <c r="K88">
        <v>811</v>
      </c>
      <c r="L88">
        <v>24968.52406</v>
      </c>
      <c r="M88" t="s">
        <v>28</v>
      </c>
      <c r="N88">
        <v>24733.854780000001</v>
      </c>
      <c r="O88" t="s">
        <v>28</v>
      </c>
      <c r="P88">
        <v>0.27413210900000001</v>
      </c>
      <c r="Q88" t="s">
        <v>29</v>
      </c>
      <c r="R88">
        <v>2.692922E-2</v>
      </c>
      <c r="S88">
        <v>0.24720289000000001</v>
      </c>
      <c r="T88" t="s">
        <v>30</v>
      </c>
      <c r="U88" t="b">
        <v>1</v>
      </c>
    </row>
    <row r="89" spans="1:24" x14ac:dyDescent="0.25">
      <c r="A89">
        <v>142455</v>
      </c>
      <c r="B89" t="s">
        <v>22</v>
      </c>
      <c r="C89" t="s">
        <v>43</v>
      </c>
      <c r="D89" t="s">
        <v>24</v>
      </c>
      <c r="E89" t="s">
        <v>25</v>
      </c>
      <c r="G89">
        <v>10</v>
      </c>
      <c r="H89">
        <v>4</v>
      </c>
      <c r="I89" t="s">
        <v>39</v>
      </c>
      <c r="J89" t="s">
        <v>40</v>
      </c>
      <c r="K89">
        <v>811</v>
      </c>
      <c r="L89">
        <v>38816.498229999997</v>
      </c>
      <c r="M89" t="s">
        <v>28</v>
      </c>
      <c r="N89">
        <v>38581.828950000003</v>
      </c>
      <c r="O89" t="s">
        <v>28</v>
      </c>
      <c r="P89">
        <v>0.31283147900000002</v>
      </c>
      <c r="Q89" t="s">
        <v>29</v>
      </c>
      <c r="R89">
        <v>2.692922E-2</v>
      </c>
      <c r="S89">
        <v>0.28590225899999999</v>
      </c>
      <c r="T89" t="s">
        <v>30</v>
      </c>
      <c r="U89" t="b">
        <v>1</v>
      </c>
    </row>
    <row r="90" spans="1:24" x14ac:dyDescent="0.25">
      <c r="A90">
        <v>142479</v>
      </c>
      <c r="B90" t="s">
        <v>22</v>
      </c>
      <c r="C90" t="s">
        <v>44</v>
      </c>
      <c r="D90" t="s">
        <v>24</v>
      </c>
      <c r="E90" t="s">
        <v>25</v>
      </c>
      <c r="G90">
        <v>10</v>
      </c>
      <c r="H90">
        <v>5</v>
      </c>
      <c r="I90" t="s">
        <v>39</v>
      </c>
      <c r="J90" t="s">
        <v>40</v>
      </c>
      <c r="K90">
        <v>811</v>
      </c>
      <c r="L90">
        <v>13996.180539999999</v>
      </c>
      <c r="M90" t="s">
        <v>28</v>
      </c>
      <c r="N90">
        <v>13761.511259999999</v>
      </c>
      <c r="O90" t="s">
        <v>28</v>
      </c>
      <c r="P90">
        <v>0.28446032300000001</v>
      </c>
      <c r="Q90" t="s">
        <v>29</v>
      </c>
      <c r="R90">
        <v>2.692922E-2</v>
      </c>
      <c r="S90">
        <v>0.25753110400000001</v>
      </c>
      <c r="T90" t="s">
        <v>30</v>
      </c>
      <c r="U90" t="b">
        <v>1</v>
      </c>
    </row>
    <row r="91" spans="1:24" x14ac:dyDescent="0.25">
      <c r="A91">
        <v>142503</v>
      </c>
      <c r="B91" t="s">
        <v>22</v>
      </c>
      <c r="C91" t="s">
        <v>45</v>
      </c>
      <c r="D91" t="s">
        <v>24</v>
      </c>
      <c r="E91" t="s">
        <v>25</v>
      </c>
      <c r="G91">
        <v>10</v>
      </c>
      <c r="H91">
        <v>6</v>
      </c>
      <c r="I91" t="s">
        <v>39</v>
      </c>
      <c r="J91" t="s">
        <v>40</v>
      </c>
      <c r="K91">
        <v>811</v>
      </c>
      <c r="L91">
        <v>20314</v>
      </c>
      <c r="M91" t="s">
        <v>28</v>
      </c>
      <c r="N91">
        <v>20079.330720000002</v>
      </c>
      <c r="O91" t="s">
        <v>28</v>
      </c>
      <c r="P91">
        <v>0.30065679000000001</v>
      </c>
      <c r="Q91" t="s">
        <v>29</v>
      </c>
      <c r="R91">
        <v>2.692922E-2</v>
      </c>
      <c r="S91">
        <v>0.27372756999999998</v>
      </c>
      <c r="T91" t="s">
        <v>30</v>
      </c>
      <c r="U91" t="b">
        <v>1</v>
      </c>
    </row>
    <row r="92" spans="1:24" x14ac:dyDescent="0.25">
      <c r="A92">
        <v>142384</v>
      </c>
      <c r="B92" t="s">
        <v>22</v>
      </c>
      <c r="C92" t="s">
        <v>38</v>
      </c>
      <c r="D92" t="s">
        <v>24</v>
      </c>
      <c r="E92" t="s">
        <v>25</v>
      </c>
      <c r="G92">
        <v>10</v>
      </c>
      <c r="H92">
        <v>1</v>
      </c>
      <c r="I92" t="s">
        <v>39</v>
      </c>
      <c r="J92" t="s">
        <v>40</v>
      </c>
      <c r="K92">
        <v>812</v>
      </c>
      <c r="L92">
        <v>85739.73547</v>
      </c>
      <c r="M92" t="s">
        <v>28</v>
      </c>
      <c r="N92">
        <v>85231.73547</v>
      </c>
      <c r="O92" t="s">
        <v>28</v>
      </c>
      <c r="P92">
        <v>0.48878558100000002</v>
      </c>
      <c r="Q92" t="s">
        <v>29</v>
      </c>
      <c r="R92">
        <v>5.8410659999999998E-3</v>
      </c>
      <c r="S92">
        <v>0.48294451500000002</v>
      </c>
      <c r="T92" t="s">
        <v>30</v>
      </c>
      <c r="U92" t="b">
        <v>1</v>
      </c>
      <c r="W92">
        <f>AVERAGE(P92:P97)</f>
        <v>0.49278559049999998</v>
      </c>
      <c r="X92">
        <f>_xlfn.STDEV.S(P92:P97)/W92*100</f>
        <v>8.4448421586646472</v>
      </c>
    </row>
    <row r="93" spans="1:24" x14ac:dyDescent="0.25">
      <c r="A93">
        <v>142408</v>
      </c>
      <c r="B93" t="s">
        <v>22</v>
      </c>
      <c r="C93" t="s">
        <v>41</v>
      </c>
      <c r="D93" t="s">
        <v>24</v>
      </c>
      <c r="E93" t="s">
        <v>25</v>
      </c>
      <c r="G93">
        <v>10</v>
      </c>
      <c r="H93">
        <v>2</v>
      </c>
      <c r="I93" t="s">
        <v>39</v>
      </c>
      <c r="J93" t="s">
        <v>40</v>
      </c>
      <c r="K93">
        <v>812</v>
      </c>
      <c r="L93">
        <v>30897.502670000002</v>
      </c>
      <c r="M93" t="s">
        <v>28</v>
      </c>
      <c r="N93">
        <v>30389.502670000002</v>
      </c>
      <c r="O93" t="s">
        <v>28</v>
      </c>
      <c r="P93">
        <v>0.43410036000000002</v>
      </c>
      <c r="Q93" t="s">
        <v>29</v>
      </c>
      <c r="R93">
        <v>5.8410659999999998E-3</v>
      </c>
      <c r="S93">
        <v>0.42825929499999998</v>
      </c>
      <c r="T93" t="s">
        <v>30</v>
      </c>
      <c r="U93" t="b">
        <v>1</v>
      </c>
    </row>
    <row r="94" spans="1:24" x14ac:dyDescent="0.25">
      <c r="A94">
        <v>142432</v>
      </c>
      <c r="B94" t="s">
        <v>22</v>
      </c>
      <c r="C94" t="s">
        <v>42</v>
      </c>
      <c r="D94" t="s">
        <v>24</v>
      </c>
      <c r="E94" t="s">
        <v>25</v>
      </c>
      <c r="G94">
        <v>10</v>
      </c>
      <c r="H94">
        <v>3</v>
      </c>
      <c r="I94" t="s">
        <v>39</v>
      </c>
      <c r="J94" t="s">
        <v>40</v>
      </c>
      <c r="K94">
        <v>812</v>
      </c>
      <c r="L94">
        <v>42253.821219999998</v>
      </c>
      <c r="M94" t="s">
        <v>28</v>
      </c>
      <c r="N94">
        <v>41745.821219999998</v>
      </c>
      <c r="O94" t="s">
        <v>28</v>
      </c>
      <c r="P94">
        <v>0.46268040799999999</v>
      </c>
      <c r="Q94" t="s">
        <v>29</v>
      </c>
      <c r="R94">
        <v>5.8410659999999998E-3</v>
      </c>
      <c r="S94">
        <v>0.45683934300000001</v>
      </c>
      <c r="T94" t="s">
        <v>30</v>
      </c>
      <c r="U94" t="b">
        <v>1</v>
      </c>
    </row>
    <row r="95" spans="1:24" x14ac:dyDescent="0.25">
      <c r="A95">
        <v>142456</v>
      </c>
      <c r="B95" t="s">
        <v>22</v>
      </c>
      <c r="C95" t="s">
        <v>43</v>
      </c>
      <c r="D95" t="s">
        <v>24</v>
      </c>
      <c r="E95" t="s">
        <v>25</v>
      </c>
      <c r="G95">
        <v>10</v>
      </c>
      <c r="H95">
        <v>4</v>
      </c>
      <c r="I95" t="s">
        <v>39</v>
      </c>
      <c r="J95" t="s">
        <v>40</v>
      </c>
      <c r="K95">
        <v>812</v>
      </c>
      <c r="L95">
        <v>68683.861000000004</v>
      </c>
      <c r="M95" t="s">
        <v>28</v>
      </c>
      <c r="N95">
        <v>68175.861000000004</v>
      </c>
      <c r="O95" t="s">
        <v>28</v>
      </c>
      <c r="P95">
        <v>0.55278756799999995</v>
      </c>
      <c r="Q95" t="s">
        <v>29</v>
      </c>
      <c r="R95">
        <v>5.8410659999999998E-3</v>
      </c>
      <c r="S95">
        <v>0.54694650199999995</v>
      </c>
      <c r="T95" t="s">
        <v>30</v>
      </c>
      <c r="U95" t="b">
        <v>1</v>
      </c>
    </row>
    <row r="96" spans="1:24" x14ac:dyDescent="0.25">
      <c r="A96">
        <v>142480</v>
      </c>
      <c r="B96" t="s">
        <v>22</v>
      </c>
      <c r="C96" t="s">
        <v>44</v>
      </c>
      <c r="D96" t="s">
        <v>24</v>
      </c>
      <c r="E96" t="s">
        <v>25</v>
      </c>
      <c r="G96">
        <v>10</v>
      </c>
      <c r="H96">
        <v>5</v>
      </c>
      <c r="I96" t="s">
        <v>39</v>
      </c>
      <c r="J96" t="s">
        <v>40</v>
      </c>
      <c r="K96">
        <v>812</v>
      </c>
      <c r="L96">
        <v>25566.750209999998</v>
      </c>
      <c r="M96" t="s">
        <v>28</v>
      </c>
      <c r="N96">
        <v>25058.750209999998</v>
      </c>
      <c r="O96" t="s">
        <v>28</v>
      </c>
      <c r="P96">
        <v>0.51798236799999997</v>
      </c>
      <c r="Q96" t="s">
        <v>29</v>
      </c>
      <c r="R96">
        <v>5.8410659999999998E-3</v>
      </c>
      <c r="S96">
        <v>0.51214130199999996</v>
      </c>
      <c r="T96" t="s">
        <v>30</v>
      </c>
      <c r="U96" t="b">
        <v>1</v>
      </c>
    </row>
    <row r="97" spans="1:24" x14ac:dyDescent="0.25">
      <c r="A97">
        <v>142504</v>
      </c>
      <c r="B97" t="s">
        <v>22</v>
      </c>
      <c r="C97" t="s">
        <v>45</v>
      </c>
      <c r="D97" t="s">
        <v>24</v>
      </c>
      <c r="E97" t="s">
        <v>25</v>
      </c>
      <c r="G97">
        <v>10</v>
      </c>
      <c r="H97">
        <v>6</v>
      </c>
      <c r="I97" t="s">
        <v>39</v>
      </c>
      <c r="J97" t="s">
        <v>40</v>
      </c>
      <c r="K97">
        <v>812</v>
      </c>
      <c r="L97">
        <v>33925.640290000003</v>
      </c>
      <c r="M97" t="s">
        <v>28</v>
      </c>
      <c r="N97">
        <v>33417.640290000003</v>
      </c>
      <c r="O97" t="s">
        <v>28</v>
      </c>
      <c r="P97">
        <v>0.50037725799999999</v>
      </c>
      <c r="Q97" t="s">
        <v>29</v>
      </c>
      <c r="R97">
        <v>5.8410659999999998E-3</v>
      </c>
      <c r="S97">
        <v>0.49453619199999999</v>
      </c>
      <c r="T97" t="s">
        <v>30</v>
      </c>
      <c r="U97" t="b">
        <v>1</v>
      </c>
    </row>
    <row r="98" spans="1:24" x14ac:dyDescent="0.25">
      <c r="A98">
        <v>142385</v>
      </c>
      <c r="B98" t="s">
        <v>22</v>
      </c>
      <c r="C98" t="s">
        <v>38</v>
      </c>
      <c r="D98" t="s">
        <v>24</v>
      </c>
      <c r="E98" t="s">
        <v>25</v>
      </c>
      <c r="G98">
        <v>10</v>
      </c>
      <c r="H98">
        <v>1</v>
      </c>
      <c r="I98" t="s">
        <v>39</v>
      </c>
      <c r="J98" t="s">
        <v>40</v>
      </c>
      <c r="K98">
        <v>813</v>
      </c>
      <c r="L98">
        <v>129355.9345</v>
      </c>
      <c r="M98" t="s">
        <v>28</v>
      </c>
      <c r="N98">
        <v>128986.4345</v>
      </c>
      <c r="O98" t="s">
        <v>28</v>
      </c>
      <c r="P98">
        <v>0.73970932300000003</v>
      </c>
      <c r="Q98" t="s">
        <v>29</v>
      </c>
      <c r="R98">
        <v>9.8046900000000009E-4</v>
      </c>
      <c r="S98">
        <v>0.73872885399999999</v>
      </c>
      <c r="T98" t="s">
        <v>30</v>
      </c>
      <c r="U98" t="b">
        <v>1</v>
      </c>
      <c r="W98">
        <f>AVERAGE(P98:P103)</f>
        <v>0.72905682499999991</v>
      </c>
      <c r="X98">
        <f>_xlfn.STDEV.S(P98:P103)/W98*100</f>
        <v>10.859534248073244</v>
      </c>
    </row>
    <row r="99" spans="1:24" x14ac:dyDescent="0.25">
      <c r="A99">
        <v>142409</v>
      </c>
      <c r="B99" t="s">
        <v>22</v>
      </c>
      <c r="C99" t="s">
        <v>41</v>
      </c>
      <c r="D99" t="s">
        <v>24</v>
      </c>
      <c r="E99" t="s">
        <v>25</v>
      </c>
      <c r="G99">
        <v>10</v>
      </c>
      <c r="H99">
        <v>2</v>
      </c>
      <c r="I99" t="s">
        <v>39</v>
      </c>
      <c r="J99" t="s">
        <v>40</v>
      </c>
      <c r="K99">
        <v>813</v>
      </c>
      <c r="L99">
        <v>44599.09319</v>
      </c>
      <c r="M99" t="s">
        <v>28</v>
      </c>
      <c r="N99">
        <v>44229.59319</v>
      </c>
      <c r="O99" t="s">
        <v>28</v>
      </c>
      <c r="P99">
        <v>0.63179982099999998</v>
      </c>
      <c r="Q99" t="s">
        <v>29</v>
      </c>
      <c r="R99">
        <v>9.8046900000000009E-4</v>
      </c>
      <c r="S99">
        <v>0.63081935200000006</v>
      </c>
      <c r="T99" t="s">
        <v>30</v>
      </c>
      <c r="U99" t="b">
        <v>1</v>
      </c>
    </row>
    <row r="100" spans="1:24" x14ac:dyDescent="0.25">
      <c r="A100">
        <v>142433</v>
      </c>
      <c r="B100" t="s">
        <v>22</v>
      </c>
      <c r="C100" t="s">
        <v>42</v>
      </c>
      <c r="D100" t="s">
        <v>24</v>
      </c>
      <c r="E100" t="s">
        <v>25</v>
      </c>
      <c r="G100">
        <v>10</v>
      </c>
      <c r="H100">
        <v>3</v>
      </c>
      <c r="I100" t="s">
        <v>39</v>
      </c>
      <c r="J100" t="s">
        <v>40</v>
      </c>
      <c r="K100">
        <v>813</v>
      </c>
      <c r="L100">
        <v>67251.419880000001</v>
      </c>
      <c r="M100" t="s">
        <v>28</v>
      </c>
      <c r="N100">
        <v>66881.919880000001</v>
      </c>
      <c r="O100" t="s">
        <v>28</v>
      </c>
      <c r="P100">
        <v>0.74127069700000003</v>
      </c>
      <c r="Q100" t="s">
        <v>29</v>
      </c>
      <c r="R100">
        <v>9.8046900000000009E-4</v>
      </c>
      <c r="S100">
        <v>0.74029022899999997</v>
      </c>
      <c r="T100" t="s">
        <v>30</v>
      </c>
      <c r="U100" t="b">
        <v>1</v>
      </c>
    </row>
    <row r="101" spans="1:24" x14ac:dyDescent="0.25">
      <c r="A101">
        <v>142457</v>
      </c>
      <c r="B101" t="s">
        <v>22</v>
      </c>
      <c r="C101" t="s">
        <v>43</v>
      </c>
      <c r="D101" t="s">
        <v>24</v>
      </c>
      <c r="E101" t="s">
        <v>25</v>
      </c>
      <c r="G101">
        <v>10</v>
      </c>
      <c r="H101">
        <v>4</v>
      </c>
      <c r="I101" t="s">
        <v>39</v>
      </c>
      <c r="J101" t="s">
        <v>40</v>
      </c>
      <c r="K101">
        <v>813</v>
      </c>
      <c r="L101">
        <v>101721.3066</v>
      </c>
      <c r="M101" t="s">
        <v>28</v>
      </c>
      <c r="N101">
        <v>101351.8066</v>
      </c>
      <c r="O101" t="s">
        <v>28</v>
      </c>
      <c r="P101">
        <v>0.82178674200000001</v>
      </c>
      <c r="Q101" t="s">
        <v>29</v>
      </c>
      <c r="R101">
        <v>9.8046900000000009E-4</v>
      </c>
      <c r="S101">
        <v>0.82080627299999998</v>
      </c>
      <c r="T101" t="s">
        <v>30</v>
      </c>
      <c r="U101" t="b">
        <v>1</v>
      </c>
    </row>
    <row r="102" spans="1:24" x14ac:dyDescent="0.25">
      <c r="A102">
        <v>142481</v>
      </c>
      <c r="B102" t="s">
        <v>22</v>
      </c>
      <c r="C102" t="s">
        <v>44</v>
      </c>
      <c r="D102" t="s">
        <v>24</v>
      </c>
      <c r="E102" t="s">
        <v>25</v>
      </c>
      <c r="G102">
        <v>10</v>
      </c>
      <c r="H102">
        <v>5</v>
      </c>
      <c r="I102" t="s">
        <v>39</v>
      </c>
      <c r="J102" t="s">
        <v>40</v>
      </c>
      <c r="K102">
        <v>813</v>
      </c>
      <c r="L102">
        <v>39074.073880000004</v>
      </c>
      <c r="M102" t="s">
        <v>28</v>
      </c>
      <c r="N102">
        <v>38704.573880000004</v>
      </c>
      <c r="O102" t="s">
        <v>28</v>
      </c>
      <c r="P102">
        <v>0.80005134499999997</v>
      </c>
      <c r="Q102" t="s">
        <v>29</v>
      </c>
      <c r="R102">
        <v>9.8046900000000009E-4</v>
      </c>
      <c r="S102">
        <v>0.79907087700000001</v>
      </c>
      <c r="T102" t="s">
        <v>30</v>
      </c>
      <c r="U102" t="b">
        <v>1</v>
      </c>
    </row>
    <row r="103" spans="1:24" x14ac:dyDescent="0.25">
      <c r="A103">
        <v>142505</v>
      </c>
      <c r="B103" t="s">
        <v>22</v>
      </c>
      <c r="C103" t="s">
        <v>45</v>
      </c>
      <c r="D103" t="s">
        <v>24</v>
      </c>
      <c r="E103" t="s">
        <v>25</v>
      </c>
      <c r="G103">
        <v>10</v>
      </c>
      <c r="H103">
        <v>6</v>
      </c>
      <c r="I103" t="s">
        <v>39</v>
      </c>
      <c r="J103" t="s">
        <v>40</v>
      </c>
      <c r="K103">
        <v>813</v>
      </c>
      <c r="L103">
        <v>43093.331890000001</v>
      </c>
      <c r="M103" t="s">
        <v>28</v>
      </c>
      <c r="N103">
        <v>42723.831890000001</v>
      </c>
      <c r="O103" t="s">
        <v>28</v>
      </c>
      <c r="P103">
        <v>0.63972302199999997</v>
      </c>
      <c r="Q103" t="s">
        <v>29</v>
      </c>
      <c r="R103">
        <v>9.8046900000000009E-4</v>
      </c>
      <c r="S103">
        <v>0.63874255300000005</v>
      </c>
      <c r="T103" t="s">
        <v>30</v>
      </c>
      <c r="U103" t="b">
        <v>1</v>
      </c>
    </row>
    <row r="104" spans="1:24" x14ac:dyDescent="0.25">
      <c r="A104">
        <v>142386</v>
      </c>
      <c r="B104" t="s">
        <v>22</v>
      </c>
      <c r="C104" t="s">
        <v>38</v>
      </c>
      <c r="D104" t="s">
        <v>24</v>
      </c>
      <c r="E104" t="s">
        <v>25</v>
      </c>
      <c r="G104">
        <v>10</v>
      </c>
      <c r="H104">
        <v>1</v>
      </c>
      <c r="I104" t="s">
        <v>39</v>
      </c>
      <c r="J104" t="s">
        <v>40</v>
      </c>
      <c r="K104">
        <v>814</v>
      </c>
      <c r="L104">
        <v>150422.97870000001</v>
      </c>
      <c r="M104" t="s">
        <v>28</v>
      </c>
      <c r="N104">
        <v>149978.0698</v>
      </c>
      <c r="O104" t="s">
        <v>28</v>
      </c>
      <c r="P104">
        <v>0.86009181499999998</v>
      </c>
      <c r="Q104" t="s">
        <v>29</v>
      </c>
      <c r="R104">
        <v>1.52492E-4</v>
      </c>
      <c r="S104">
        <v>0.85993932299999998</v>
      </c>
      <c r="T104" t="s">
        <v>30</v>
      </c>
      <c r="U104" t="b">
        <v>1</v>
      </c>
      <c r="W104">
        <f>AVERAGE(P104:P109)</f>
        <v>0.87374794600000005</v>
      </c>
      <c r="X104">
        <f>_xlfn.STDEV.S(P104:P109)/W104*100</f>
        <v>1.9818401065613476</v>
      </c>
    </row>
    <row r="105" spans="1:24" x14ac:dyDescent="0.25">
      <c r="A105">
        <v>142410</v>
      </c>
      <c r="B105" t="s">
        <v>22</v>
      </c>
      <c r="C105" t="s">
        <v>41</v>
      </c>
      <c r="D105" t="s">
        <v>24</v>
      </c>
      <c r="E105" t="s">
        <v>25</v>
      </c>
      <c r="G105">
        <v>10</v>
      </c>
      <c r="H105">
        <v>2</v>
      </c>
      <c r="I105" t="s">
        <v>39</v>
      </c>
      <c r="J105" t="s">
        <v>40</v>
      </c>
      <c r="K105">
        <v>814</v>
      </c>
      <c r="L105">
        <v>63925.298329999998</v>
      </c>
      <c r="M105" t="s">
        <v>28</v>
      </c>
      <c r="N105">
        <v>63480.389470000002</v>
      </c>
      <c r="O105" t="s">
        <v>28</v>
      </c>
      <c r="P105">
        <v>0.90678877700000005</v>
      </c>
      <c r="Q105" t="s">
        <v>29</v>
      </c>
      <c r="R105">
        <v>1.52492E-4</v>
      </c>
      <c r="S105">
        <v>0.90663628500000004</v>
      </c>
      <c r="T105" t="s">
        <v>30</v>
      </c>
      <c r="U105" t="b">
        <v>1</v>
      </c>
    </row>
    <row r="106" spans="1:24" x14ac:dyDescent="0.25">
      <c r="A106">
        <v>142434</v>
      </c>
      <c r="B106" t="s">
        <v>22</v>
      </c>
      <c r="C106" t="s">
        <v>42</v>
      </c>
      <c r="D106" t="s">
        <v>24</v>
      </c>
      <c r="E106" t="s">
        <v>25</v>
      </c>
      <c r="G106">
        <v>10</v>
      </c>
      <c r="H106">
        <v>3</v>
      </c>
      <c r="I106" t="s">
        <v>39</v>
      </c>
      <c r="J106" t="s">
        <v>40</v>
      </c>
      <c r="K106">
        <v>814</v>
      </c>
      <c r="L106">
        <v>78738.27072</v>
      </c>
      <c r="M106" t="s">
        <v>28</v>
      </c>
      <c r="N106">
        <v>78293.361860000005</v>
      </c>
      <c r="O106" t="s">
        <v>28</v>
      </c>
      <c r="P106">
        <v>0.86774684499999999</v>
      </c>
      <c r="Q106" t="s">
        <v>29</v>
      </c>
      <c r="R106">
        <v>1.52492E-4</v>
      </c>
      <c r="S106">
        <v>0.86759435299999998</v>
      </c>
      <c r="T106" t="s">
        <v>30</v>
      </c>
      <c r="U106" t="b">
        <v>1</v>
      </c>
    </row>
    <row r="107" spans="1:24" x14ac:dyDescent="0.25">
      <c r="A107">
        <v>142458</v>
      </c>
      <c r="B107" t="s">
        <v>22</v>
      </c>
      <c r="C107" t="s">
        <v>43</v>
      </c>
      <c r="D107" t="s">
        <v>24</v>
      </c>
      <c r="E107" t="s">
        <v>25</v>
      </c>
      <c r="G107">
        <v>10</v>
      </c>
      <c r="H107">
        <v>4</v>
      </c>
      <c r="I107" t="s">
        <v>39</v>
      </c>
      <c r="J107" t="s">
        <v>40</v>
      </c>
      <c r="K107">
        <v>814</v>
      </c>
      <c r="L107">
        <v>107131.3294</v>
      </c>
      <c r="M107" t="s">
        <v>28</v>
      </c>
      <c r="N107">
        <v>106686.42049999999</v>
      </c>
      <c r="O107" t="s">
        <v>28</v>
      </c>
      <c r="P107">
        <v>0.86504117599999997</v>
      </c>
      <c r="Q107" t="s">
        <v>29</v>
      </c>
      <c r="R107">
        <v>1.52492E-4</v>
      </c>
      <c r="S107">
        <v>0.86488868399999996</v>
      </c>
      <c r="T107" t="s">
        <v>30</v>
      </c>
      <c r="U107" t="b">
        <v>1</v>
      </c>
    </row>
    <row r="108" spans="1:24" x14ac:dyDescent="0.25">
      <c r="A108">
        <v>142482</v>
      </c>
      <c r="B108" t="s">
        <v>22</v>
      </c>
      <c r="C108" t="s">
        <v>44</v>
      </c>
      <c r="D108" t="s">
        <v>24</v>
      </c>
      <c r="E108" t="s">
        <v>25</v>
      </c>
      <c r="G108">
        <v>10</v>
      </c>
      <c r="H108">
        <v>5</v>
      </c>
      <c r="I108" t="s">
        <v>39</v>
      </c>
      <c r="J108" t="s">
        <v>40</v>
      </c>
      <c r="K108">
        <v>814</v>
      </c>
      <c r="L108">
        <v>42940.826070000003</v>
      </c>
      <c r="M108" t="s">
        <v>28</v>
      </c>
      <c r="N108">
        <v>42495.91721</v>
      </c>
      <c r="O108" t="s">
        <v>28</v>
      </c>
      <c r="P108">
        <v>0.87842113499999996</v>
      </c>
      <c r="Q108" t="s">
        <v>29</v>
      </c>
      <c r="R108">
        <v>1.52492E-4</v>
      </c>
      <c r="S108">
        <v>0.87826864400000004</v>
      </c>
      <c r="T108" t="s">
        <v>30</v>
      </c>
      <c r="U108" t="b">
        <v>1</v>
      </c>
    </row>
    <row r="109" spans="1:24" x14ac:dyDescent="0.25">
      <c r="A109">
        <v>142506</v>
      </c>
      <c r="B109" t="s">
        <v>22</v>
      </c>
      <c r="C109" t="s">
        <v>45</v>
      </c>
      <c r="D109" t="s">
        <v>24</v>
      </c>
      <c r="E109" t="s">
        <v>25</v>
      </c>
      <c r="G109">
        <v>10</v>
      </c>
      <c r="H109">
        <v>6</v>
      </c>
      <c r="I109" t="s">
        <v>39</v>
      </c>
      <c r="J109" t="s">
        <v>40</v>
      </c>
      <c r="K109">
        <v>814</v>
      </c>
      <c r="L109">
        <v>58173.629679999998</v>
      </c>
      <c r="M109" t="s">
        <v>28</v>
      </c>
      <c r="N109">
        <v>57728.720820000002</v>
      </c>
      <c r="O109" t="s">
        <v>28</v>
      </c>
      <c r="P109">
        <v>0.86439792800000004</v>
      </c>
      <c r="Q109" t="s">
        <v>29</v>
      </c>
      <c r="R109">
        <v>1.52492E-4</v>
      </c>
      <c r="S109">
        <v>0.86424543600000003</v>
      </c>
      <c r="T109" t="s">
        <v>30</v>
      </c>
      <c r="U109" t="b">
        <v>1</v>
      </c>
    </row>
    <row r="110" spans="1:24" x14ac:dyDescent="0.25">
      <c r="A110">
        <v>142387</v>
      </c>
      <c r="B110" t="s">
        <v>22</v>
      </c>
      <c r="C110" t="s">
        <v>38</v>
      </c>
      <c r="D110" t="s">
        <v>24</v>
      </c>
      <c r="E110" t="s">
        <v>25</v>
      </c>
      <c r="G110">
        <v>10</v>
      </c>
      <c r="H110">
        <v>1</v>
      </c>
      <c r="I110" t="s">
        <v>39</v>
      </c>
      <c r="J110" t="s">
        <v>40</v>
      </c>
      <c r="K110">
        <v>815</v>
      </c>
      <c r="L110">
        <v>175030.8376</v>
      </c>
      <c r="M110" t="s">
        <v>28</v>
      </c>
      <c r="N110">
        <v>174374.48800000001</v>
      </c>
      <c r="O110" t="s">
        <v>28</v>
      </c>
      <c r="P110">
        <v>1</v>
      </c>
      <c r="Q110" t="s">
        <v>29</v>
      </c>
      <c r="R110" s="1">
        <v>2.05E-5</v>
      </c>
      <c r="S110">
        <v>0.99997946299999996</v>
      </c>
      <c r="T110" t="s">
        <v>30</v>
      </c>
      <c r="U110" t="b">
        <v>1</v>
      </c>
      <c r="W110">
        <f>AVERAGE(P110:P115)</f>
        <v>0.9819675095</v>
      </c>
      <c r="X110">
        <f>_xlfn.STDEV.S(P110:P115)/W110*100</f>
        <v>3.9178832200835201</v>
      </c>
    </row>
    <row r="111" spans="1:24" x14ac:dyDescent="0.25">
      <c r="A111">
        <v>142411</v>
      </c>
      <c r="B111" t="s">
        <v>22</v>
      </c>
      <c r="C111" t="s">
        <v>41</v>
      </c>
      <c r="D111" t="s">
        <v>24</v>
      </c>
      <c r="E111" t="s">
        <v>25</v>
      </c>
      <c r="G111">
        <v>10</v>
      </c>
      <c r="H111">
        <v>2</v>
      </c>
      <c r="I111" t="s">
        <v>39</v>
      </c>
      <c r="J111" t="s">
        <v>40</v>
      </c>
      <c r="K111">
        <v>815</v>
      </c>
      <c r="L111">
        <v>70662.056630000006</v>
      </c>
      <c r="M111" t="s">
        <v>28</v>
      </c>
      <c r="N111">
        <v>70005.707070000004</v>
      </c>
      <c r="O111" t="s">
        <v>28</v>
      </c>
      <c r="P111">
        <v>1</v>
      </c>
      <c r="Q111" t="s">
        <v>29</v>
      </c>
      <c r="R111" s="1">
        <v>2.05E-5</v>
      </c>
      <c r="S111">
        <v>0.99997946299999996</v>
      </c>
      <c r="T111" t="s">
        <v>30</v>
      </c>
      <c r="U111" t="b">
        <v>1</v>
      </c>
    </row>
    <row r="112" spans="1:24" x14ac:dyDescent="0.25">
      <c r="A112">
        <v>142435</v>
      </c>
      <c r="B112" t="s">
        <v>22</v>
      </c>
      <c r="C112" t="s">
        <v>42</v>
      </c>
      <c r="D112" t="s">
        <v>24</v>
      </c>
      <c r="E112" t="s">
        <v>25</v>
      </c>
      <c r="G112">
        <v>10</v>
      </c>
      <c r="H112">
        <v>3</v>
      </c>
      <c r="I112" t="s">
        <v>39</v>
      </c>
      <c r="J112" t="s">
        <v>40</v>
      </c>
      <c r="K112">
        <v>815</v>
      </c>
      <c r="L112">
        <v>90882.389949999997</v>
      </c>
      <c r="M112" t="s">
        <v>28</v>
      </c>
      <c r="N112">
        <v>90226.040389999995</v>
      </c>
      <c r="O112" t="s">
        <v>28</v>
      </c>
      <c r="P112">
        <v>1</v>
      </c>
      <c r="Q112" t="s">
        <v>29</v>
      </c>
      <c r="R112" s="1">
        <v>2.05E-5</v>
      </c>
      <c r="S112">
        <v>0.99997946299999996</v>
      </c>
      <c r="T112" t="s">
        <v>30</v>
      </c>
      <c r="U112" t="b">
        <v>1</v>
      </c>
    </row>
    <row r="113" spans="1:24" x14ac:dyDescent="0.25">
      <c r="A113">
        <v>142459</v>
      </c>
      <c r="B113" t="s">
        <v>22</v>
      </c>
      <c r="C113" t="s">
        <v>43</v>
      </c>
      <c r="D113" t="s">
        <v>24</v>
      </c>
      <c r="E113" t="s">
        <v>25</v>
      </c>
      <c r="G113">
        <v>10</v>
      </c>
      <c r="H113">
        <v>4</v>
      </c>
      <c r="I113" t="s">
        <v>39</v>
      </c>
      <c r="J113" t="s">
        <v>40</v>
      </c>
      <c r="K113">
        <v>815</v>
      </c>
      <c r="L113">
        <v>123987.3811</v>
      </c>
      <c r="M113" t="s">
        <v>28</v>
      </c>
      <c r="N113">
        <v>123331.0315</v>
      </c>
      <c r="O113" t="s">
        <v>28</v>
      </c>
      <c r="P113">
        <v>1</v>
      </c>
      <c r="Q113" t="s">
        <v>29</v>
      </c>
      <c r="R113" s="1">
        <v>2.05E-5</v>
      </c>
      <c r="S113">
        <v>0.99997946299999996</v>
      </c>
      <c r="T113" t="s">
        <v>30</v>
      </c>
      <c r="U113" t="b">
        <v>1</v>
      </c>
    </row>
    <row r="114" spans="1:24" x14ac:dyDescent="0.25">
      <c r="A114">
        <v>142483</v>
      </c>
      <c r="B114" t="s">
        <v>22</v>
      </c>
      <c r="C114" t="s">
        <v>44</v>
      </c>
      <c r="D114" t="s">
        <v>24</v>
      </c>
      <c r="E114" t="s">
        <v>25</v>
      </c>
      <c r="G114">
        <v>10</v>
      </c>
      <c r="H114">
        <v>5</v>
      </c>
      <c r="I114" t="s">
        <v>39</v>
      </c>
      <c r="J114" t="s">
        <v>40</v>
      </c>
      <c r="K114">
        <v>815</v>
      </c>
      <c r="L114">
        <v>48440.218710000001</v>
      </c>
      <c r="M114" t="s">
        <v>28</v>
      </c>
      <c r="N114">
        <v>47783.869149999999</v>
      </c>
      <c r="O114" t="s">
        <v>28</v>
      </c>
      <c r="P114">
        <v>0.98772690100000005</v>
      </c>
      <c r="Q114" t="s">
        <v>29</v>
      </c>
      <c r="R114" s="1">
        <v>2.05E-5</v>
      </c>
      <c r="S114">
        <v>0.987706364</v>
      </c>
      <c r="T114" t="s">
        <v>30</v>
      </c>
      <c r="U114" t="b">
        <v>1</v>
      </c>
    </row>
    <row r="115" spans="1:24" x14ac:dyDescent="0.25">
      <c r="A115">
        <v>142507</v>
      </c>
      <c r="B115" t="s">
        <v>22</v>
      </c>
      <c r="C115" t="s">
        <v>45</v>
      </c>
      <c r="D115" t="s">
        <v>24</v>
      </c>
      <c r="E115" t="s">
        <v>25</v>
      </c>
      <c r="G115">
        <v>10</v>
      </c>
      <c r="H115">
        <v>6</v>
      </c>
      <c r="I115" t="s">
        <v>39</v>
      </c>
      <c r="J115" t="s">
        <v>40</v>
      </c>
      <c r="K115">
        <v>815</v>
      </c>
      <c r="L115">
        <v>61035.110099999998</v>
      </c>
      <c r="M115" t="s">
        <v>28</v>
      </c>
      <c r="N115">
        <v>60378.760540000003</v>
      </c>
      <c r="O115" t="s">
        <v>28</v>
      </c>
      <c r="P115">
        <v>0.90407815599999997</v>
      </c>
      <c r="Q115" t="s">
        <v>29</v>
      </c>
      <c r="R115" s="1">
        <v>2.05E-5</v>
      </c>
      <c r="S115">
        <v>0.90405762000000001</v>
      </c>
      <c r="T115" t="s">
        <v>30</v>
      </c>
      <c r="U115" t="b">
        <v>1</v>
      </c>
    </row>
    <row r="116" spans="1:24" x14ac:dyDescent="0.25">
      <c r="A116">
        <v>142388</v>
      </c>
      <c r="B116" t="s">
        <v>22</v>
      </c>
      <c r="C116" t="s">
        <v>38</v>
      </c>
      <c r="D116" t="s">
        <v>24</v>
      </c>
      <c r="E116" t="s">
        <v>25</v>
      </c>
      <c r="G116">
        <v>10</v>
      </c>
      <c r="H116">
        <v>1</v>
      </c>
      <c r="I116" t="s">
        <v>39</v>
      </c>
      <c r="J116" t="s">
        <v>40</v>
      </c>
      <c r="K116">
        <v>816</v>
      </c>
      <c r="L116">
        <v>146493.7072</v>
      </c>
      <c r="M116" t="s">
        <v>28</v>
      </c>
      <c r="N116">
        <v>146002.34340000001</v>
      </c>
      <c r="O116" t="s">
        <v>28</v>
      </c>
      <c r="P116">
        <v>0.83729188300000001</v>
      </c>
      <c r="Q116" t="s">
        <v>29</v>
      </c>
      <c r="R116" s="1">
        <v>2.5500000000000001E-6</v>
      </c>
      <c r="S116">
        <v>0.83728932899999997</v>
      </c>
      <c r="T116" t="s">
        <v>30</v>
      </c>
      <c r="U116" t="b">
        <v>1</v>
      </c>
      <c r="W116">
        <f>AVERAGE(P116:P121)</f>
        <v>0.95781053016666673</v>
      </c>
      <c r="X116">
        <f>_xlfn.STDEV.S(P116:P121)/W116*100</f>
        <v>6.5958866508791223</v>
      </c>
    </row>
    <row r="117" spans="1:24" x14ac:dyDescent="0.25">
      <c r="A117">
        <v>142412</v>
      </c>
      <c r="B117" t="s">
        <v>22</v>
      </c>
      <c r="C117" t="s">
        <v>41</v>
      </c>
      <c r="D117" t="s">
        <v>24</v>
      </c>
      <c r="E117" t="s">
        <v>25</v>
      </c>
      <c r="G117">
        <v>10</v>
      </c>
      <c r="H117">
        <v>2</v>
      </c>
      <c r="I117" t="s">
        <v>39</v>
      </c>
      <c r="J117" t="s">
        <v>40</v>
      </c>
      <c r="K117">
        <v>816</v>
      </c>
      <c r="L117">
        <v>66576.19786</v>
      </c>
      <c r="M117" t="s">
        <v>28</v>
      </c>
      <c r="N117">
        <v>66084.834040000002</v>
      </c>
      <c r="O117" t="s">
        <v>28</v>
      </c>
      <c r="P117">
        <v>0.94399209399999995</v>
      </c>
      <c r="Q117" t="s">
        <v>29</v>
      </c>
      <c r="R117" s="1">
        <v>2.5500000000000001E-6</v>
      </c>
      <c r="S117">
        <v>0.94398954099999999</v>
      </c>
      <c r="T117" t="s">
        <v>30</v>
      </c>
      <c r="U117" t="b">
        <v>1</v>
      </c>
    </row>
    <row r="118" spans="1:24" x14ac:dyDescent="0.25">
      <c r="A118">
        <v>142436</v>
      </c>
      <c r="B118" t="s">
        <v>22</v>
      </c>
      <c r="C118" t="s">
        <v>42</v>
      </c>
      <c r="D118" t="s">
        <v>24</v>
      </c>
      <c r="E118" t="s">
        <v>25</v>
      </c>
      <c r="G118">
        <v>10</v>
      </c>
      <c r="H118">
        <v>3</v>
      </c>
      <c r="I118" t="s">
        <v>39</v>
      </c>
      <c r="J118" t="s">
        <v>40</v>
      </c>
      <c r="K118">
        <v>816</v>
      </c>
      <c r="L118">
        <v>90491.532749999998</v>
      </c>
      <c r="M118" t="s">
        <v>28</v>
      </c>
      <c r="N118">
        <v>90000.16893</v>
      </c>
      <c r="O118" t="s">
        <v>28</v>
      </c>
      <c r="P118">
        <v>0.99749660399999995</v>
      </c>
      <c r="Q118" t="s">
        <v>29</v>
      </c>
      <c r="R118" s="1">
        <v>2.5500000000000001E-6</v>
      </c>
      <c r="S118">
        <v>0.99749405099999999</v>
      </c>
      <c r="T118" t="s">
        <v>30</v>
      </c>
      <c r="U118" t="b">
        <v>1</v>
      </c>
    </row>
    <row r="119" spans="1:24" x14ac:dyDescent="0.25">
      <c r="A119">
        <v>142460</v>
      </c>
      <c r="B119" t="s">
        <v>22</v>
      </c>
      <c r="C119" t="s">
        <v>43</v>
      </c>
      <c r="D119" t="s">
        <v>24</v>
      </c>
      <c r="E119" t="s">
        <v>25</v>
      </c>
      <c r="G119">
        <v>10</v>
      </c>
      <c r="H119">
        <v>4</v>
      </c>
      <c r="I119" t="s">
        <v>39</v>
      </c>
      <c r="J119" t="s">
        <v>40</v>
      </c>
      <c r="K119">
        <v>816</v>
      </c>
      <c r="L119">
        <v>119885.9895</v>
      </c>
      <c r="M119" t="s">
        <v>28</v>
      </c>
      <c r="N119">
        <v>119394.6257</v>
      </c>
      <c r="O119" t="s">
        <v>28</v>
      </c>
      <c r="P119">
        <v>0.96808260000000002</v>
      </c>
      <c r="Q119" t="s">
        <v>29</v>
      </c>
      <c r="R119" s="1">
        <v>2.5500000000000001E-6</v>
      </c>
      <c r="S119">
        <v>0.96808004700000005</v>
      </c>
      <c r="T119" t="s">
        <v>30</v>
      </c>
      <c r="U119" t="b">
        <v>1</v>
      </c>
    </row>
    <row r="120" spans="1:24" x14ac:dyDescent="0.25">
      <c r="A120">
        <v>142484</v>
      </c>
      <c r="B120" t="s">
        <v>22</v>
      </c>
      <c r="C120" t="s">
        <v>44</v>
      </c>
      <c r="D120" t="s">
        <v>24</v>
      </c>
      <c r="E120" t="s">
        <v>25</v>
      </c>
      <c r="G120">
        <v>10</v>
      </c>
      <c r="H120">
        <v>5</v>
      </c>
      <c r="I120" t="s">
        <v>39</v>
      </c>
      <c r="J120" t="s">
        <v>40</v>
      </c>
      <c r="K120">
        <v>816</v>
      </c>
      <c r="L120">
        <v>48868.976219999997</v>
      </c>
      <c r="M120" t="s">
        <v>28</v>
      </c>
      <c r="N120">
        <v>48377.612399999998</v>
      </c>
      <c r="O120" t="s">
        <v>28</v>
      </c>
      <c r="P120">
        <v>1</v>
      </c>
      <c r="Q120" t="s">
        <v>29</v>
      </c>
      <c r="R120" s="1">
        <v>2.5500000000000001E-6</v>
      </c>
      <c r="S120">
        <v>0.99999744700000004</v>
      </c>
      <c r="T120" t="s">
        <v>30</v>
      </c>
      <c r="U120" t="b">
        <v>1</v>
      </c>
    </row>
    <row r="121" spans="1:24" x14ac:dyDescent="0.25">
      <c r="A121">
        <v>142508</v>
      </c>
      <c r="B121" t="s">
        <v>22</v>
      </c>
      <c r="C121" t="s">
        <v>45</v>
      </c>
      <c r="D121" t="s">
        <v>24</v>
      </c>
      <c r="E121" t="s">
        <v>25</v>
      </c>
      <c r="G121">
        <v>10</v>
      </c>
      <c r="H121">
        <v>6</v>
      </c>
      <c r="I121" t="s">
        <v>39</v>
      </c>
      <c r="J121" t="s">
        <v>40</v>
      </c>
      <c r="K121">
        <v>816</v>
      </c>
      <c r="L121">
        <v>67276.25417</v>
      </c>
      <c r="M121" t="s">
        <v>28</v>
      </c>
      <c r="N121">
        <v>66784.890350000001</v>
      </c>
      <c r="O121" t="s">
        <v>28</v>
      </c>
      <c r="P121">
        <v>1</v>
      </c>
      <c r="Q121" t="s">
        <v>29</v>
      </c>
      <c r="R121" s="1">
        <v>2.5500000000000001E-6</v>
      </c>
      <c r="S121">
        <v>0.99999744700000004</v>
      </c>
      <c r="T121" t="s">
        <v>30</v>
      </c>
      <c r="U121" t="b">
        <v>1</v>
      </c>
    </row>
    <row r="122" spans="1:24" x14ac:dyDescent="0.25">
      <c r="A122">
        <v>142389</v>
      </c>
      <c r="B122" t="s">
        <v>22</v>
      </c>
      <c r="C122" t="s">
        <v>38</v>
      </c>
      <c r="D122" t="s">
        <v>24</v>
      </c>
      <c r="E122" t="s">
        <v>25</v>
      </c>
      <c r="G122">
        <v>10</v>
      </c>
      <c r="H122">
        <v>1</v>
      </c>
      <c r="I122" t="s">
        <v>39</v>
      </c>
      <c r="J122" t="s">
        <v>40</v>
      </c>
      <c r="K122">
        <v>817</v>
      </c>
      <c r="L122">
        <v>118243.48239999999</v>
      </c>
      <c r="M122" t="s">
        <v>28</v>
      </c>
      <c r="N122">
        <v>117747.2711</v>
      </c>
      <c r="O122" t="s">
        <v>28</v>
      </c>
      <c r="P122">
        <v>0.67525515000000003</v>
      </c>
      <c r="Q122" t="s">
        <v>29</v>
      </c>
      <c r="R122" s="1">
        <v>2.84E-7</v>
      </c>
      <c r="S122">
        <v>0.67525486599999995</v>
      </c>
      <c r="T122" t="s">
        <v>30</v>
      </c>
      <c r="U122" t="b">
        <v>1</v>
      </c>
      <c r="W122">
        <f>AVERAGE(P122:P127)</f>
        <v>0.77367726949999993</v>
      </c>
      <c r="X122">
        <f>_xlfn.STDEV.S(P122:P127)/W122*100</f>
        <v>8.4022840447109068</v>
      </c>
    </row>
    <row r="123" spans="1:24" x14ac:dyDescent="0.25">
      <c r="A123">
        <v>142413</v>
      </c>
      <c r="B123" t="s">
        <v>22</v>
      </c>
      <c r="C123" t="s">
        <v>41</v>
      </c>
      <c r="D123" t="s">
        <v>24</v>
      </c>
      <c r="E123" t="s">
        <v>25</v>
      </c>
      <c r="G123">
        <v>10</v>
      </c>
      <c r="H123">
        <v>2</v>
      </c>
      <c r="I123" t="s">
        <v>39</v>
      </c>
      <c r="J123" t="s">
        <v>40</v>
      </c>
      <c r="K123">
        <v>817</v>
      </c>
      <c r="L123">
        <v>54787.321219999998</v>
      </c>
      <c r="M123" t="s">
        <v>28</v>
      </c>
      <c r="N123">
        <v>54291.109940000002</v>
      </c>
      <c r="O123" t="s">
        <v>28</v>
      </c>
      <c r="P123">
        <v>0.77552405700000004</v>
      </c>
      <c r="Q123" t="s">
        <v>29</v>
      </c>
      <c r="R123" s="1">
        <v>2.84E-7</v>
      </c>
      <c r="S123">
        <v>0.775523772</v>
      </c>
      <c r="T123" t="s">
        <v>30</v>
      </c>
      <c r="U123" t="b">
        <v>1</v>
      </c>
    </row>
    <row r="124" spans="1:24" x14ac:dyDescent="0.25">
      <c r="A124">
        <v>142437</v>
      </c>
      <c r="B124" t="s">
        <v>22</v>
      </c>
      <c r="C124" t="s">
        <v>42</v>
      </c>
      <c r="D124" t="s">
        <v>24</v>
      </c>
      <c r="E124" t="s">
        <v>25</v>
      </c>
      <c r="G124">
        <v>10</v>
      </c>
      <c r="H124">
        <v>3</v>
      </c>
      <c r="I124" t="s">
        <v>39</v>
      </c>
      <c r="J124" t="s">
        <v>40</v>
      </c>
      <c r="K124">
        <v>817</v>
      </c>
      <c r="L124">
        <v>69851.684869999997</v>
      </c>
      <c r="M124" t="s">
        <v>28</v>
      </c>
      <c r="N124">
        <v>69355.473589999994</v>
      </c>
      <c r="O124" t="s">
        <v>28</v>
      </c>
      <c r="P124">
        <v>0.76868577299999996</v>
      </c>
      <c r="Q124" t="s">
        <v>29</v>
      </c>
      <c r="R124" s="1">
        <v>2.84E-7</v>
      </c>
      <c r="S124">
        <v>0.768685489</v>
      </c>
      <c r="T124" t="s">
        <v>30</v>
      </c>
      <c r="U124" t="b">
        <v>1</v>
      </c>
    </row>
    <row r="125" spans="1:24" x14ac:dyDescent="0.25">
      <c r="A125">
        <v>142461</v>
      </c>
      <c r="B125" t="s">
        <v>22</v>
      </c>
      <c r="C125" t="s">
        <v>43</v>
      </c>
      <c r="D125" t="s">
        <v>24</v>
      </c>
      <c r="E125" t="s">
        <v>25</v>
      </c>
      <c r="G125">
        <v>10</v>
      </c>
      <c r="H125">
        <v>4</v>
      </c>
      <c r="I125" t="s">
        <v>39</v>
      </c>
      <c r="J125" t="s">
        <v>40</v>
      </c>
      <c r="K125">
        <v>817</v>
      </c>
      <c r="L125">
        <v>100650.4776</v>
      </c>
      <c r="M125" t="s">
        <v>28</v>
      </c>
      <c r="N125">
        <v>100154.2663</v>
      </c>
      <c r="O125" t="s">
        <v>28</v>
      </c>
      <c r="P125">
        <v>0.81207677499999997</v>
      </c>
      <c r="Q125" t="s">
        <v>29</v>
      </c>
      <c r="R125" s="1">
        <v>2.84E-7</v>
      </c>
      <c r="S125">
        <v>0.81207649000000004</v>
      </c>
      <c r="T125" t="s">
        <v>30</v>
      </c>
      <c r="U125" t="b">
        <v>1</v>
      </c>
    </row>
    <row r="126" spans="1:24" x14ac:dyDescent="0.25">
      <c r="A126">
        <v>142485</v>
      </c>
      <c r="B126" t="s">
        <v>22</v>
      </c>
      <c r="C126" t="s">
        <v>44</v>
      </c>
      <c r="D126" t="s">
        <v>24</v>
      </c>
      <c r="E126" t="s">
        <v>25</v>
      </c>
      <c r="G126">
        <v>10</v>
      </c>
      <c r="H126">
        <v>5</v>
      </c>
      <c r="I126" t="s">
        <v>39</v>
      </c>
      <c r="J126" t="s">
        <v>40</v>
      </c>
      <c r="K126">
        <v>817</v>
      </c>
      <c r="L126">
        <v>36403.785159999999</v>
      </c>
      <c r="M126" t="s">
        <v>28</v>
      </c>
      <c r="N126">
        <v>35907.573880000004</v>
      </c>
      <c r="O126" t="s">
        <v>28</v>
      </c>
      <c r="P126">
        <v>0.74223534599999996</v>
      </c>
      <c r="Q126" t="s">
        <v>29</v>
      </c>
      <c r="R126" s="1">
        <v>2.84E-7</v>
      </c>
      <c r="S126">
        <v>0.742235062</v>
      </c>
      <c r="T126" t="s">
        <v>30</v>
      </c>
      <c r="U126" t="b">
        <v>1</v>
      </c>
    </row>
    <row r="127" spans="1:24" x14ac:dyDescent="0.25">
      <c r="A127">
        <v>142509</v>
      </c>
      <c r="B127" t="s">
        <v>22</v>
      </c>
      <c r="C127" t="s">
        <v>45</v>
      </c>
      <c r="D127" t="s">
        <v>24</v>
      </c>
      <c r="E127" t="s">
        <v>25</v>
      </c>
      <c r="G127">
        <v>10</v>
      </c>
      <c r="H127">
        <v>6</v>
      </c>
      <c r="I127" t="s">
        <v>39</v>
      </c>
      <c r="J127" t="s">
        <v>40</v>
      </c>
      <c r="K127">
        <v>817</v>
      </c>
      <c r="L127">
        <v>58484.631029999997</v>
      </c>
      <c r="M127" t="s">
        <v>28</v>
      </c>
      <c r="N127">
        <v>57988.419750000001</v>
      </c>
      <c r="O127" t="s">
        <v>28</v>
      </c>
      <c r="P127">
        <v>0.86828651599999995</v>
      </c>
      <c r="Q127" t="s">
        <v>29</v>
      </c>
      <c r="R127" s="1">
        <v>2.84E-7</v>
      </c>
      <c r="S127">
        <v>0.86828623199999999</v>
      </c>
      <c r="T127" t="s">
        <v>30</v>
      </c>
      <c r="U127" t="b">
        <v>1</v>
      </c>
    </row>
    <row r="128" spans="1:24" x14ac:dyDescent="0.25">
      <c r="A128">
        <v>142390</v>
      </c>
      <c r="B128" t="s">
        <v>22</v>
      </c>
      <c r="C128" t="s">
        <v>38</v>
      </c>
      <c r="D128" t="s">
        <v>24</v>
      </c>
      <c r="E128" t="s">
        <v>25</v>
      </c>
      <c r="G128">
        <v>10</v>
      </c>
      <c r="H128">
        <v>1</v>
      </c>
      <c r="I128" t="s">
        <v>39</v>
      </c>
      <c r="J128" t="s">
        <v>40</v>
      </c>
      <c r="K128">
        <v>818</v>
      </c>
      <c r="L128">
        <v>116647.6314</v>
      </c>
      <c r="M128" t="s">
        <v>28</v>
      </c>
      <c r="N128">
        <v>116232.1314</v>
      </c>
      <c r="O128" t="s">
        <v>28</v>
      </c>
      <c r="P128">
        <v>0.66656615100000005</v>
      </c>
      <c r="Q128" t="s">
        <v>29</v>
      </c>
      <c r="R128" s="1">
        <v>2.66E-8</v>
      </c>
      <c r="S128">
        <v>0.66656612500000001</v>
      </c>
      <c r="T128" t="s">
        <v>30</v>
      </c>
      <c r="U128" t="b">
        <v>1</v>
      </c>
      <c r="W128">
        <f>AVERAGE(P128:P133)</f>
        <v>0.67861457483333343</v>
      </c>
      <c r="X128">
        <f>_xlfn.STDEV.S(P128:P133)/W128*100</f>
        <v>5.0882509884917964</v>
      </c>
    </row>
    <row r="129" spans="1:24" x14ac:dyDescent="0.25">
      <c r="A129">
        <v>142414</v>
      </c>
      <c r="B129" t="s">
        <v>22</v>
      </c>
      <c r="C129" t="s">
        <v>41</v>
      </c>
      <c r="D129" t="s">
        <v>24</v>
      </c>
      <c r="E129" t="s">
        <v>25</v>
      </c>
      <c r="G129">
        <v>10</v>
      </c>
      <c r="H129">
        <v>2</v>
      </c>
      <c r="I129" t="s">
        <v>39</v>
      </c>
      <c r="J129" t="s">
        <v>40</v>
      </c>
      <c r="K129">
        <v>818</v>
      </c>
      <c r="L129">
        <v>44087.166109999998</v>
      </c>
      <c r="M129" t="s">
        <v>28</v>
      </c>
      <c r="N129">
        <v>43671.666109999998</v>
      </c>
      <c r="O129" t="s">
        <v>28</v>
      </c>
      <c r="P129">
        <v>0.62383008399999995</v>
      </c>
      <c r="Q129" t="s">
        <v>29</v>
      </c>
      <c r="R129" s="1">
        <v>2.66E-8</v>
      </c>
      <c r="S129">
        <v>0.62383005700000005</v>
      </c>
      <c r="T129" t="s">
        <v>30</v>
      </c>
      <c r="U129" t="b">
        <v>1</v>
      </c>
    </row>
    <row r="130" spans="1:24" x14ac:dyDescent="0.25">
      <c r="A130">
        <v>142438</v>
      </c>
      <c r="B130" t="s">
        <v>22</v>
      </c>
      <c r="C130" t="s">
        <v>42</v>
      </c>
      <c r="D130" t="s">
        <v>24</v>
      </c>
      <c r="E130" t="s">
        <v>25</v>
      </c>
      <c r="G130">
        <v>10</v>
      </c>
      <c r="H130">
        <v>3</v>
      </c>
      <c r="I130" t="s">
        <v>39</v>
      </c>
      <c r="J130" t="s">
        <v>40</v>
      </c>
      <c r="K130">
        <v>818</v>
      </c>
      <c r="L130">
        <v>65620.465060000002</v>
      </c>
      <c r="M130" t="s">
        <v>28</v>
      </c>
      <c r="N130">
        <v>65204.965060000002</v>
      </c>
      <c r="O130" t="s">
        <v>28</v>
      </c>
      <c r="P130">
        <v>0.72268454599999998</v>
      </c>
      <c r="Q130" t="s">
        <v>29</v>
      </c>
      <c r="R130" s="1">
        <v>2.66E-8</v>
      </c>
      <c r="S130">
        <v>0.72268452000000005</v>
      </c>
      <c r="T130" t="s">
        <v>30</v>
      </c>
      <c r="U130" t="b">
        <v>1</v>
      </c>
    </row>
    <row r="131" spans="1:24" x14ac:dyDescent="0.25">
      <c r="A131">
        <v>142462</v>
      </c>
      <c r="B131" t="s">
        <v>22</v>
      </c>
      <c r="C131" t="s">
        <v>43</v>
      </c>
      <c r="D131" t="s">
        <v>24</v>
      </c>
      <c r="E131" t="s">
        <v>25</v>
      </c>
      <c r="G131">
        <v>10</v>
      </c>
      <c r="H131">
        <v>4</v>
      </c>
      <c r="I131" t="s">
        <v>39</v>
      </c>
      <c r="J131" t="s">
        <v>40</v>
      </c>
      <c r="K131">
        <v>818</v>
      </c>
      <c r="L131">
        <v>87241.461620000002</v>
      </c>
      <c r="M131" t="s">
        <v>28</v>
      </c>
      <c r="N131">
        <v>86825.961620000002</v>
      </c>
      <c r="O131" t="s">
        <v>28</v>
      </c>
      <c r="P131">
        <v>0.70400742199999999</v>
      </c>
      <c r="Q131" t="s">
        <v>29</v>
      </c>
      <c r="R131" s="1">
        <v>2.66E-8</v>
      </c>
      <c r="S131">
        <v>0.70400739599999995</v>
      </c>
      <c r="T131" t="s">
        <v>30</v>
      </c>
      <c r="U131" t="b">
        <v>1</v>
      </c>
    </row>
    <row r="132" spans="1:24" x14ac:dyDescent="0.25">
      <c r="A132">
        <v>142486</v>
      </c>
      <c r="B132" t="s">
        <v>22</v>
      </c>
      <c r="C132" t="s">
        <v>44</v>
      </c>
      <c r="D132" t="s">
        <v>24</v>
      </c>
      <c r="E132" t="s">
        <v>25</v>
      </c>
      <c r="G132">
        <v>10</v>
      </c>
      <c r="H132">
        <v>5</v>
      </c>
      <c r="I132" t="s">
        <v>39</v>
      </c>
      <c r="J132" t="s">
        <v>40</v>
      </c>
      <c r="K132">
        <v>818</v>
      </c>
      <c r="L132">
        <v>33694.245730000002</v>
      </c>
      <c r="M132" t="s">
        <v>28</v>
      </c>
      <c r="N132">
        <v>33278.745730000002</v>
      </c>
      <c r="O132" t="s">
        <v>28</v>
      </c>
      <c r="P132">
        <v>0.68789557999999995</v>
      </c>
      <c r="Q132" t="s">
        <v>29</v>
      </c>
      <c r="R132" s="1">
        <v>2.66E-8</v>
      </c>
      <c r="S132">
        <v>0.68789555300000005</v>
      </c>
      <c r="T132" t="s">
        <v>30</v>
      </c>
      <c r="U132" t="b">
        <v>1</v>
      </c>
    </row>
    <row r="133" spans="1:24" x14ac:dyDescent="0.25">
      <c r="A133">
        <v>142510</v>
      </c>
      <c r="B133" t="s">
        <v>22</v>
      </c>
      <c r="C133" t="s">
        <v>45</v>
      </c>
      <c r="D133" t="s">
        <v>24</v>
      </c>
      <c r="E133" t="s">
        <v>25</v>
      </c>
      <c r="G133">
        <v>10</v>
      </c>
      <c r="H133">
        <v>6</v>
      </c>
      <c r="I133" t="s">
        <v>39</v>
      </c>
      <c r="J133" t="s">
        <v>40</v>
      </c>
      <c r="K133">
        <v>818</v>
      </c>
      <c r="L133">
        <v>44941.231200000002</v>
      </c>
      <c r="M133" t="s">
        <v>28</v>
      </c>
      <c r="N133">
        <v>44525.731200000002</v>
      </c>
      <c r="O133" t="s">
        <v>28</v>
      </c>
      <c r="P133">
        <v>0.66670366599999997</v>
      </c>
      <c r="Q133" t="s">
        <v>29</v>
      </c>
      <c r="R133" s="1">
        <v>2.66E-8</v>
      </c>
      <c r="S133">
        <v>0.66670363899999996</v>
      </c>
      <c r="T133" t="s">
        <v>30</v>
      </c>
      <c r="U133" t="b">
        <v>1</v>
      </c>
    </row>
    <row r="134" spans="1:24" x14ac:dyDescent="0.25">
      <c r="A134">
        <v>142391</v>
      </c>
      <c r="B134" t="s">
        <v>22</v>
      </c>
      <c r="C134" t="s">
        <v>38</v>
      </c>
      <c r="D134" t="s">
        <v>24</v>
      </c>
      <c r="E134" t="s">
        <v>25</v>
      </c>
      <c r="G134">
        <v>10</v>
      </c>
      <c r="H134">
        <v>1</v>
      </c>
      <c r="I134" t="s">
        <v>39</v>
      </c>
      <c r="J134" t="s">
        <v>40</v>
      </c>
      <c r="K134">
        <v>819</v>
      </c>
      <c r="L134">
        <v>79924.258260000002</v>
      </c>
      <c r="M134" t="s">
        <v>28</v>
      </c>
      <c r="N134">
        <v>79179.746429999999</v>
      </c>
      <c r="O134" t="s">
        <v>28</v>
      </c>
      <c r="P134">
        <v>0.45407873199999998</v>
      </c>
      <c r="Q134" t="s">
        <v>29</v>
      </c>
      <c r="R134" s="1">
        <v>2.4600000000000002E-9</v>
      </c>
      <c r="S134">
        <v>0.45407872999999999</v>
      </c>
      <c r="T134" t="s">
        <v>30</v>
      </c>
      <c r="U134" t="b">
        <v>1</v>
      </c>
      <c r="W134">
        <f>AVERAGE(P134:P139)</f>
        <v>0.49305862416666663</v>
      </c>
      <c r="X134">
        <f>_xlfn.STDEV.S(P134:P139)/W134*100</f>
        <v>4.6730943601857398</v>
      </c>
    </row>
    <row r="135" spans="1:24" x14ac:dyDescent="0.25">
      <c r="A135">
        <v>142415</v>
      </c>
      <c r="B135" t="s">
        <v>22</v>
      </c>
      <c r="C135" t="s">
        <v>41</v>
      </c>
      <c r="D135" t="s">
        <v>24</v>
      </c>
      <c r="E135" t="s">
        <v>25</v>
      </c>
      <c r="G135">
        <v>10</v>
      </c>
      <c r="H135">
        <v>2</v>
      </c>
      <c r="I135" t="s">
        <v>39</v>
      </c>
      <c r="J135" t="s">
        <v>40</v>
      </c>
      <c r="K135">
        <v>819</v>
      </c>
      <c r="L135">
        <v>36486.346680000002</v>
      </c>
      <c r="M135" t="s">
        <v>28</v>
      </c>
      <c r="N135">
        <v>35741.834849999999</v>
      </c>
      <c r="O135" t="s">
        <v>28</v>
      </c>
      <c r="P135">
        <v>0.51055601500000003</v>
      </c>
      <c r="Q135" t="s">
        <v>29</v>
      </c>
      <c r="R135" s="1">
        <v>2.4600000000000002E-9</v>
      </c>
      <c r="S135">
        <v>0.51055601299999998</v>
      </c>
      <c r="T135" t="s">
        <v>30</v>
      </c>
      <c r="U135" t="b">
        <v>1</v>
      </c>
    </row>
    <row r="136" spans="1:24" x14ac:dyDescent="0.25">
      <c r="A136">
        <v>142439</v>
      </c>
      <c r="B136" t="s">
        <v>22</v>
      </c>
      <c r="C136" t="s">
        <v>42</v>
      </c>
      <c r="D136" t="s">
        <v>24</v>
      </c>
      <c r="E136" t="s">
        <v>25</v>
      </c>
      <c r="G136">
        <v>10</v>
      </c>
      <c r="H136">
        <v>3</v>
      </c>
      <c r="I136" t="s">
        <v>39</v>
      </c>
      <c r="J136" t="s">
        <v>40</v>
      </c>
      <c r="K136">
        <v>819</v>
      </c>
      <c r="L136">
        <v>45094.948239999998</v>
      </c>
      <c r="M136" t="s">
        <v>28</v>
      </c>
      <c r="N136">
        <v>44350.436410000002</v>
      </c>
      <c r="O136" t="s">
        <v>28</v>
      </c>
      <c r="P136">
        <v>0.491548074</v>
      </c>
      <c r="Q136" t="s">
        <v>29</v>
      </c>
      <c r="R136" s="1">
        <v>2.4600000000000002E-9</v>
      </c>
      <c r="S136">
        <v>0.491548072</v>
      </c>
      <c r="T136" t="s">
        <v>30</v>
      </c>
      <c r="U136" t="b">
        <v>1</v>
      </c>
    </row>
    <row r="137" spans="1:24" x14ac:dyDescent="0.25">
      <c r="A137">
        <v>142463</v>
      </c>
      <c r="B137" t="s">
        <v>22</v>
      </c>
      <c r="C137" t="s">
        <v>43</v>
      </c>
      <c r="D137" t="s">
        <v>24</v>
      </c>
      <c r="E137" t="s">
        <v>25</v>
      </c>
      <c r="G137">
        <v>10</v>
      </c>
      <c r="H137">
        <v>4</v>
      </c>
      <c r="I137" t="s">
        <v>39</v>
      </c>
      <c r="J137" t="s">
        <v>40</v>
      </c>
      <c r="K137">
        <v>819</v>
      </c>
      <c r="L137">
        <v>64626.692130000003</v>
      </c>
      <c r="M137" t="s">
        <v>28</v>
      </c>
      <c r="N137">
        <v>63882.1803</v>
      </c>
      <c r="O137" t="s">
        <v>28</v>
      </c>
      <c r="P137">
        <v>0.517973291</v>
      </c>
      <c r="Q137" t="s">
        <v>29</v>
      </c>
      <c r="R137" s="1">
        <v>2.4600000000000002E-9</v>
      </c>
      <c r="S137">
        <v>0.51797328899999995</v>
      </c>
      <c r="T137" t="s">
        <v>30</v>
      </c>
      <c r="U137" t="b">
        <v>1</v>
      </c>
    </row>
    <row r="138" spans="1:24" x14ac:dyDescent="0.25">
      <c r="A138">
        <v>142487</v>
      </c>
      <c r="B138" t="s">
        <v>22</v>
      </c>
      <c r="C138" t="s">
        <v>44</v>
      </c>
      <c r="D138" t="s">
        <v>24</v>
      </c>
      <c r="E138" t="s">
        <v>25</v>
      </c>
      <c r="G138">
        <v>10</v>
      </c>
      <c r="H138">
        <v>5</v>
      </c>
      <c r="I138" t="s">
        <v>39</v>
      </c>
      <c r="J138" t="s">
        <v>40</v>
      </c>
      <c r="K138">
        <v>819</v>
      </c>
      <c r="L138">
        <v>25039.62023</v>
      </c>
      <c r="M138" t="s">
        <v>28</v>
      </c>
      <c r="N138">
        <v>24295.108400000001</v>
      </c>
      <c r="O138" t="s">
        <v>28</v>
      </c>
      <c r="P138">
        <v>0.50219734299999996</v>
      </c>
      <c r="Q138" t="s">
        <v>29</v>
      </c>
      <c r="R138" s="1">
        <v>2.4600000000000002E-9</v>
      </c>
      <c r="S138">
        <v>0.50219734000000005</v>
      </c>
      <c r="T138" t="s">
        <v>30</v>
      </c>
      <c r="U138" t="b">
        <v>1</v>
      </c>
    </row>
    <row r="139" spans="1:24" x14ac:dyDescent="0.25">
      <c r="A139">
        <v>142511</v>
      </c>
      <c r="B139" t="s">
        <v>22</v>
      </c>
      <c r="C139" t="s">
        <v>45</v>
      </c>
      <c r="D139" t="s">
        <v>24</v>
      </c>
      <c r="E139" t="s">
        <v>25</v>
      </c>
      <c r="G139">
        <v>10</v>
      </c>
      <c r="H139">
        <v>6</v>
      </c>
      <c r="I139" t="s">
        <v>39</v>
      </c>
      <c r="J139" t="s">
        <v>40</v>
      </c>
      <c r="K139">
        <v>819</v>
      </c>
      <c r="L139">
        <v>32934.714740000003</v>
      </c>
      <c r="M139" t="s">
        <v>28</v>
      </c>
      <c r="N139">
        <v>32190.20291</v>
      </c>
      <c r="O139" t="s">
        <v>28</v>
      </c>
      <c r="P139">
        <v>0.48199829</v>
      </c>
      <c r="Q139" t="s">
        <v>29</v>
      </c>
      <c r="R139" s="1">
        <v>2.4600000000000002E-9</v>
      </c>
      <c r="S139">
        <v>0.48199828700000003</v>
      </c>
      <c r="T139" t="s">
        <v>30</v>
      </c>
      <c r="U139" t="b">
        <v>1</v>
      </c>
    </row>
    <row r="140" spans="1:24" x14ac:dyDescent="0.25">
      <c r="A140">
        <v>142392</v>
      </c>
      <c r="B140" t="s">
        <v>22</v>
      </c>
      <c r="C140" t="s">
        <v>38</v>
      </c>
      <c r="D140" t="s">
        <v>24</v>
      </c>
      <c r="E140" t="s">
        <v>25</v>
      </c>
      <c r="G140">
        <v>10</v>
      </c>
      <c r="H140">
        <v>1</v>
      </c>
      <c r="I140" t="s">
        <v>39</v>
      </c>
      <c r="J140" t="s">
        <v>40</v>
      </c>
      <c r="K140">
        <v>820</v>
      </c>
      <c r="L140">
        <v>54358.122889999999</v>
      </c>
      <c r="M140" t="s">
        <v>28</v>
      </c>
      <c r="N140">
        <v>53722.172290000002</v>
      </c>
      <c r="O140" t="s">
        <v>28</v>
      </c>
      <c r="P140">
        <v>0.308085047</v>
      </c>
      <c r="Q140" t="s">
        <v>29</v>
      </c>
      <c r="R140" s="1">
        <v>8.6999999999999997E-11</v>
      </c>
      <c r="S140">
        <v>0.308085047</v>
      </c>
      <c r="T140" t="s">
        <v>30</v>
      </c>
      <c r="U140" t="b">
        <v>1</v>
      </c>
      <c r="W140">
        <f>AVERAGE(P140:P145)</f>
        <v>0.33978522216666662</v>
      </c>
      <c r="X140">
        <f>_xlfn.STDEV.S(P140:P145)/W140*100</f>
        <v>6.4096031348706752</v>
      </c>
    </row>
    <row r="141" spans="1:24" x14ac:dyDescent="0.25">
      <c r="A141">
        <v>142416</v>
      </c>
      <c r="B141" t="s">
        <v>22</v>
      </c>
      <c r="C141" t="s">
        <v>41</v>
      </c>
      <c r="D141" t="s">
        <v>24</v>
      </c>
      <c r="E141" t="s">
        <v>25</v>
      </c>
      <c r="G141">
        <v>10</v>
      </c>
      <c r="H141">
        <v>2</v>
      </c>
      <c r="I141" t="s">
        <v>39</v>
      </c>
      <c r="J141" t="s">
        <v>40</v>
      </c>
      <c r="K141">
        <v>820</v>
      </c>
      <c r="L141">
        <v>24215.472979999999</v>
      </c>
      <c r="M141" t="s">
        <v>28</v>
      </c>
      <c r="N141">
        <v>23579.522379999999</v>
      </c>
      <c r="O141" t="s">
        <v>28</v>
      </c>
      <c r="P141">
        <v>0.33682285899999997</v>
      </c>
      <c r="Q141" t="s">
        <v>29</v>
      </c>
      <c r="R141" s="1">
        <v>8.6999999999999997E-11</v>
      </c>
      <c r="S141">
        <v>0.33682285899999997</v>
      </c>
      <c r="T141" t="s">
        <v>30</v>
      </c>
      <c r="U141" t="b">
        <v>1</v>
      </c>
    </row>
    <row r="142" spans="1:24" x14ac:dyDescent="0.25">
      <c r="A142">
        <v>142440</v>
      </c>
      <c r="B142" t="s">
        <v>22</v>
      </c>
      <c r="C142" t="s">
        <v>42</v>
      </c>
      <c r="D142" t="s">
        <v>24</v>
      </c>
      <c r="E142" t="s">
        <v>25</v>
      </c>
      <c r="G142">
        <v>10</v>
      </c>
      <c r="H142">
        <v>3</v>
      </c>
      <c r="I142" t="s">
        <v>39</v>
      </c>
      <c r="J142" t="s">
        <v>40</v>
      </c>
      <c r="K142">
        <v>820</v>
      </c>
      <c r="L142">
        <v>33333.556729999997</v>
      </c>
      <c r="M142" t="s">
        <v>28</v>
      </c>
      <c r="N142">
        <v>32697.60613</v>
      </c>
      <c r="O142" t="s">
        <v>28</v>
      </c>
      <c r="P142">
        <v>0.36239655399999998</v>
      </c>
      <c r="Q142" t="s">
        <v>29</v>
      </c>
      <c r="R142" s="1">
        <v>8.6999999999999997E-11</v>
      </c>
      <c r="S142">
        <v>0.36239655399999998</v>
      </c>
      <c r="T142" t="s">
        <v>30</v>
      </c>
      <c r="U142" t="b">
        <v>1</v>
      </c>
    </row>
    <row r="143" spans="1:24" x14ac:dyDescent="0.25">
      <c r="A143">
        <v>142464</v>
      </c>
      <c r="B143" t="s">
        <v>22</v>
      </c>
      <c r="C143" t="s">
        <v>43</v>
      </c>
      <c r="D143" t="s">
        <v>24</v>
      </c>
      <c r="E143" t="s">
        <v>25</v>
      </c>
      <c r="G143">
        <v>10</v>
      </c>
      <c r="H143">
        <v>4</v>
      </c>
      <c r="I143" t="s">
        <v>39</v>
      </c>
      <c r="J143" t="s">
        <v>40</v>
      </c>
      <c r="K143">
        <v>820</v>
      </c>
      <c r="L143">
        <v>41115.10196</v>
      </c>
      <c r="M143" t="s">
        <v>28</v>
      </c>
      <c r="N143">
        <v>40479.151360000003</v>
      </c>
      <c r="O143" t="s">
        <v>28</v>
      </c>
      <c r="P143">
        <v>0.32821546099999999</v>
      </c>
      <c r="Q143" t="s">
        <v>29</v>
      </c>
      <c r="R143" s="1">
        <v>8.6999999999999997E-11</v>
      </c>
      <c r="S143">
        <v>0.32821546099999999</v>
      </c>
      <c r="T143" t="s">
        <v>30</v>
      </c>
      <c r="U143" t="b">
        <v>1</v>
      </c>
    </row>
    <row r="144" spans="1:24" x14ac:dyDescent="0.25">
      <c r="A144">
        <v>142488</v>
      </c>
      <c r="B144" t="s">
        <v>22</v>
      </c>
      <c r="C144" t="s">
        <v>44</v>
      </c>
      <c r="D144" t="s">
        <v>24</v>
      </c>
      <c r="E144" t="s">
        <v>25</v>
      </c>
      <c r="G144">
        <v>10</v>
      </c>
      <c r="H144">
        <v>5</v>
      </c>
      <c r="I144" t="s">
        <v>39</v>
      </c>
      <c r="J144" t="s">
        <v>40</v>
      </c>
      <c r="K144">
        <v>820</v>
      </c>
      <c r="L144">
        <v>16932.816129999999</v>
      </c>
      <c r="M144" t="s">
        <v>28</v>
      </c>
      <c r="N144">
        <v>16296.865529999999</v>
      </c>
      <c r="O144" t="s">
        <v>28</v>
      </c>
      <c r="P144">
        <v>0.33686791700000002</v>
      </c>
      <c r="Q144" t="s">
        <v>29</v>
      </c>
      <c r="R144" s="1">
        <v>8.6999999999999997E-11</v>
      </c>
      <c r="S144">
        <v>0.33686791700000002</v>
      </c>
      <c r="T144" t="s">
        <v>30</v>
      </c>
      <c r="U144" t="b">
        <v>1</v>
      </c>
    </row>
    <row r="145" spans="1:24" x14ac:dyDescent="0.25">
      <c r="A145">
        <v>142512</v>
      </c>
      <c r="B145" t="s">
        <v>22</v>
      </c>
      <c r="C145" t="s">
        <v>45</v>
      </c>
      <c r="D145" t="s">
        <v>24</v>
      </c>
      <c r="E145" t="s">
        <v>25</v>
      </c>
      <c r="G145">
        <v>10</v>
      </c>
      <c r="H145">
        <v>6</v>
      </c>
      <c r="I145" t="s">
        <v>39</v>
      </c>
      <c r="J145" t="s">
        <v>40</v>
      </c>
      <c r="K145">
        <v>820</v>
      </c>
      <c r="L145">
        <v>25100.825059999999</v>
      </c>
      <c r="M145" t="s">
        <v>28</v>
      </c>
      <c r="N145">
        <v>24464.874459999999</v>
      </c>
      <c r="O145" t="s">
        <v>28</v>
      </c>
      <c r="P145">
        <v>0.366323495</v>
      </c>
      <c r="Q145" t="s">
        <v>29</v>
      </c>
      <c r="R145" s="1">
        <v>8.6999999999999997E-11</v>
      </c>
      <c r="S145">
        <v>0.366323495</v>
      </c>
      <c r="T145" t="s">
        <v>30</v>
      </c>
      <c r="U145" t="b">
        <v>1</v>
      </c>
    </row>
    <row r="146" spans="1:24" x14ac:dyDescent="0.25">
      <c r="A146">
        <v>142393</v>
      </c>
      <c r="B146" t="s">
        <v>22</v>
      </c>
      <c r="C146" t="s">
        <v>38</v>
      </c>
      <c r="D146" t="s">
        <v>24</v>
      </c>
      <c r="E146" t="s">
        <v>25</v>
      </c>
      <c r="G146">
        <v>10</v>
      </c>
      <c r="H146">
        <v>1</v>
      </c>
      <c r="I146" t="s">
        <v>39</v>
      </c>
      <c r="J146" t="s">
        <v>40</v>
      </c>
      <c r="K146">
        <v>821</v>
      </c>
      <c r="L146">
        <v>39484.97034</v>
      </c>
      <c r="M146" t="s">
        <v>28</v>
      </c>
      <c r="N146">
        <v>39120.606939999998</v>
      </c>
      <c r="O146" t="s">
        <v>28</v>
      </c>
      <c r="P146">
        <v>0.22434822500000001</v>
      </c>
      <c r="Q146" t="s">
        <v>29</v>
      </c>
      <c r="R146" s="1">
        <v>7.5E-12</v>
      </c>
      <c r="S146">
        <v>0.22434822500000001</v>
      </c>
      <c r="T146" t="s">
        <v>30</v>
      </c>
      <c r="U146" t="b">
        <v>1</v>
      </c>
      <c r="W146">
        <f>AVERAGE(P146:P151)</f>
        <v>0.21323720266666668</v>
      </c>
      <c r="X146">
        <f>_xlfn.STDEV.S(P146:P151)/W146*100</f>
        <v>9.712787722574399</v>
      </c>
    </row>
    <row r="147" spans="1:24" x14ac:dyDescent="0.25">
      <c r="A147">
        <v>142417</v>
      </c>
      <c r="B147" t="s">
        <v>22</v>
      </c>
      <c r="C147" t="s">
        <v>41</v>
      </c>
      <c r="D147" t="s">
        <v>24</v>
      </c>
      <c r="E147" t="s">
        <v>25</v>
      </c>
      <c r="G147">
        <v>10</v>
      </c>
      <c r="H147">
        <v>2</v>
      </c>
      <c r="I147" t="s">
        <v>39</v>
      </c>
      <c r="J147" t="s">
        <v>40</v>
      </c>
      <c r="K147">
        <v>821</v>
      </c>
      <c r="L147">
        <v>15115.33632</v>
      </c>
      <c r="M147" t="s">
        <v>28</v>
      </c>
      <c r="N147">
        <v>14750.97292</v>
      </c>
      <c r="O147" t="s">
        <v>28</v>
      </c>
      <c r="P147">
        <v>0.21071100500000001</v>
      </c>
      <c r="Q147" t="s">
        <v>29</v>
      </c>
      <c r="R147" s="1">
        <v>7.5E-12</v>
      </c>
      <c r="S147">
        <v>0.21071100500000001</v>
      </c>
      <c r="T147" t="s">
        <v>30</v>
      </c>
      <c r="U147" t="b">
        <v>1</v>
      </c>
    </row>
    <row r="148" spans="1:24" x14ac:dyDescent="0.25">
      <c r="A148">
        <v>142441</v>
      </c>
      <c r="B148" t="s">
        <v>22</v>
      </c>
      <c r="C148" t="s">
        <v>42</v>
      </c>
      <c r="D148" t="s">
        <v>24</v>
      </c>
      <c r="E148" t="s">
        <v>25</v>
      </c>
      <c r="G148">
        <v>10</v>
      </c>
      <c r="H148">
        <v>3</v>
      </c>
      <c r="I148" t="s">
        <v>39</v>
      </c>
      <c r="J148" t="s">
        <v>40</v>
      </c>
      <c r="K148">
        <v>821</v>
      </c>
      <c r="L148">
        <v>19636.629959999998</v>
      </c>
      <c r="M148" t="s">
        <v>28</v>
      </c>
      <c r="N148">
        <v>19272.26656</v>
      </c>
      <c r="O148" t="s">
        <v>28</v>
      </c>
      <c r="P148">
        <v>0.21359982599999999</v>
      </c>
      <c r="Q148" t="s">
        <v>29</v>
      </c>
      <c r="R148" s="1">
        <v>7.5E-12</v>
      </c>
      <c r="S148">
        <v>0.21359982599999999</v>
      </c>
      <c r="T148" t="s">
        <v>30</v>
      </c>
      <c r="U148" t="b">
        <v>1</v>
      </c>
    </row>
    <row r="149" spans="1:24" x14ac:dyDescent="0.25">
      <c r="A149">
        <v>142465</v>
      </c>
      <c r="B149" t="s">
        <v>22</v>
      </c>
      <c r="C149" t="s">
        <v>43</v>
      </c>
      <c r="D149" t="s">
        <v>24</v>
      </c>
      <c r="E149" t="s">
        <v>25</v>
      </c>
      <c r="G149">
        <v>10</v>
      </c>
      <c r="H149">
        <v>4</v>
      </c>
      <c r="I149" t="s">
        <v>39</v>
      </c>
      <c r="J149" t="s">
        <v>40</v>
      </c>
      <c r="K149">
        <v>821</v>
      </c>
      <c r="L149">
        <v>21888.311389999999</v>
      </c>
      <c r="M149" t="s">
        <v>28</v>
      </c>
      <c r="N149">
        <v>21523.947990000001</v>
      </c>
      <c r="O149" t="s">
        <v>28</v>
      </c>
      <c r="P149">
        <v>0.174521754</v>
      </c>
      <c r="Q149" t="s">
        <v>29</v>
      </c>
      <c r="R149" s="1">
        <v>7.5E-12</v>
      </c>
      <c r="S149">
        <v>0.174521754</v>
      </c>
      <c r="T149" t="s">
        <v>30</v>
      </c>
      <c r="U149" t="b">
        <v>1</v>
      </c>
    </row>
    <row r="150" spans="1:24" x14ac:dyDescent="0.25">
      <c r="A150">
        <v>142489</v>
      </c>
      <c r="B150" t="s">
        <v>22</v>
      </c>
      <c r="C150" t="s">
        <v>44</v>
      </c>
      <c r="D150" t="s">
        <v>24</v>
      </c>
      <c r="E150" t="s">
        <v>25</v>
      </c>
      <c r="G150">
        <v>10</v>
      </c>
      <c r="H150">
        <v>5</v>
      </c>
      <c r="I150" t="s">
        <v>39</v>
      </c>
      <c r="J150" t="s">
        <v>40</v>
      </c>
      <c r="K150">
        <v>821</v>
      </c>
      <c r="L150">
        <v>11108.32034</v>
      </c>
      <c r="M150" t="s">
        <v>28</v>
      </c>
      <c r="N150">
        <v>10743.95694</v>
      </c>
      <c r="O150" t="s">
        <v>28</v>
      </c>
      <c r="P150">
        <v>0.22208530800000001</v>
      </c>
      <c r="Q150" t="s">
        <v>29</v>
      </c>
      <c r="R150" s="1">
        <v>7.5E-12</v>
      </c>
      <c r="S150">
        <v>0.22208530800000001</v>
      </c>
      <c r="T150" t="s">
        <v>30</v>
      </c>
      <c r="U150" t="b">
        <v>1</v>
      </c>
    </row>
    <row r="151" spans="1:24" x14ac:dyDescent="0.25">
      <c r="A151">
        <v>142513</v>
      </c>
      <c r="B151" t="s">
        <v>22</v>
      </c>
      <c r="C151" t="s">
        <v>45</v>
      </c>
      <c r="D151" t="s">
        <v>24</v>
      </c>
      <c r="E151" t="s">
        <v>25</v>
      </c>
      <c r="G151">
        <v>10</v>
      </c>
      <c r="H151">
        <v>6</v>
      </c>
      <c r="I151" t="s">
        <v>39</v>
      </c>
      <c r="J151" t="s">
        <v>40</v>
      </c>
      <c r="K151">
        <v>821</v>
      </c>
      <c r="L151">
        <v>16002.51953</v>
      </c>
      <c r="M151" t="s">
        <v>28</v>
      </c>
      <c r="N151">
        <v>15638.156129999999</v>
      </c>
      <c r="O151" t="s">
        <v>28</v>
      </c>
      <c r="P151">
        <v>0.23415709800000001</v>
      </c>
      <c r="Q151" t="s">
        <v>29</v>
      </c>
      <c r="R151" s="1">
        <v>7.5E-12</v>
      </c>
      <c r="S151">
        <v>0.23415709800000001</v>
      </c>
      <c r="T151" t="s">
        <v>30</v>
      </c>
      <c r="U151" t="b">
        <v>1</v>
      </c>
    </row>
    <row r="152" spans="1:24" x14ac:dyDescent="0.25">
      <c r="A152">
        <v>142394</v>
      </c>
      <c r="B152" t="s">
        <v>22</v>
      </c>
      <c r="C152" t="s">
        <v>38</v>
      </c>
      <c r="D152" t="s">
        <v>24</v>
      </c>
      <c r="E152" t="s">
        <v>25</v>
      </c>
      <c r="G152">
        <v>10</v>
      </c>
      <c r="H152">
        <v>1</v>
      </c>
      <c r="I152" t="s">
        <v>39</v>
      </c>
      <c r="J152" t="s">
        <v>40</v>
      </c>
      <c r="K152">
        <v>822</v>
      </c>
      <c r="L152">
        <v>20347.5821</v>
      </c>
      <c r="M152" t="s">
        <v>28</v>
      </c>
      <c r="N152">
        <v>19922.44759</v>
      </c>
      <c r="O152" t="s">
        <v>28</v>
      </c>
      <c r="P152">
        <v>0.114250931</v>
      </c>
      <c r="Q152" t="s">
        <v>29</v>
      </c>
      <c r="T152" t="s">
        <v>30</v>
      </c>
      <c r="U152" t="b">
        <v>1</v>
      </c>
      <c r="W152">
        <f>AVERAGE(P152:P157)</f>
        <v>0.12404754116666666</v>
      </c>
      <c r="X152">
        <f>_xlfn.STDEV.S(P152:P157)/W152*100</f>
        <v>8.6522879653935725</v>
      </c>
    </row>
    <row r="153" spans="1:24" x14ac:dyDescent="0.25">
      <c r="A153">
        <v>142418</v>
      </c>
      <c r="B153" t="s">
        <v>22</v>
      </c>
      <c r="C153" t="s">
        <v>41</v>
      </c>
      <c r="D153" t="s">
        <v>24</v>
      </c>
      <c r="E153" t="s">
        <v>25</v>
      </c>
      <c r="G153">
        <v>10</v>
      </c>
      <c r="H153">
        <v>2</v>
      </c>
      <c r="I153" t="s">
        <v>39</v>
      </c>
      <c r="J153" t="s">
        <v>40</v>
      </c>
      <c r="K153">
        <v>822</v>
      </c>
      <c r="L153">
        <v>8379.7429609999999</v>
      </c>
      <c r="M153" t="s">
        <v>28</v>
      </c>
      <c r="N153">
        <v>7954.6084549999996</v>
      </c>
      <c r="O153" t="s">
        <v>28</v>
      </c>
      <c r="P153">
        <v>0.11362800000000001</v>
      </c>
      <c r="Q153" t="s">
        <v>29</v>
      </c>
      <c r="T153" t="s">
        <v>30</v>
      </c>
      <c r="U153" t="b">
        <v>1</v>
      </c>
    </row>
    <row r="154" spans="1:24" x14ac:dyDescent="0.25">
      <c r="A154">
        <v>142442</v>
      </c>
      <c r="B154" t="s">
        <v>22</v>
      </c>
      <c r="C154" t="s">
        <v>42</v>
      </c>
      <c r="D154" t="s">
        <v>24</v>
      </c>
      <c r="E154" t="s">
        <v>25</v>
      </c>
      <c r="G154">
        <v>10</v>
      </c>
      <c r="H154">
        <v>3</v>
      </c>
      <c r="I154" t="s">
        <v>39</v>
      </c>
      <c r="J154" t="s">
        <v>40</v>
      </c>
      <c r="K154">
        <v>822</v>
      </c>
      <c r="L154">
        <v>11516.743979999999</v>
      </c>
      <c r="M154" t="s">
        <v>28</v>
      </c>
      <c r="N154">
        <v>11091.609469999999</v>
      </c>
      <c r="O154" t="s">
        <v>28</v>
      </c>
      <c r="P154">
        <v>0.12293135600000001</v>
      </c>
      <c r="Q154" t="s">
        <v>29</v>
      </c>
      <c r="T154" t="s">
        <v>30</v>
      </c>
      <c r="U154" t="b">
        <v>1</v>
      </c>
    </row>
    <row r="155" spans="1:24" x14ac:dyDescent="0.25">
      <c r="A155">
        <v>142466</v>
      </c>
      <c r="B155" t="s">
        <v>22</v>
      </c>
      <c r="C155" t="s">
        <v>43</v>
      </c>
      <c r="D155" t="s">
        <v>24</v>
      </c>
      <c r="E155" t="s">
        <v>25</v>
      </c>
      <c r="G155">
        <v>10</v>
      </c>
      <c r="H155">
        <v>4</v>
      </c>
      <c r="I155" t="s">
        <v>39</v>
      </c>
      <c r="J155" t="s">
        <v>40</v>
      </c>
      <c r="K155">
        <v>822</v>
      </c>
      <c r="L155">
        <v>16792.75088</v>
      </c>
      <c r="M155" t="s">
        <v>28</v>
      </c>
      <c r="N155">
        <v>16367.61637</v>
      </c>
      <c r="O155" t="s">
        <v>28</v>
      </c>
      <c r="P155">
        <v>0.13271288000000001</v>
      </c>
      <c r="Q155" t="s">
        <v>29</v>
      </c>
      <c r="T155" t="s">
        <v>30</v>
      </c>
      <c r="U155" t="b">
        <v>1</v>
      </c>
    </row>
    <row r="156" spans="1:24" x14ac:dyDescent="0.25">
      <c r="A156">
        <v>142490</v>
      </c>
      <c r="B156" t="s">
        <v>22</v>
      </c>
      <c r="C156" t="s">
        <v>44</v>
      </c>
      <c r="D156" t="s">
        <v>24</v>
      </c>
      <c r="E156" t="s">
        <v>25</v>
      </c>
      <c r="G156">
        <v>10</v>
      </c>
      <c r="H156">
        <v>5</v>
      </c>
      <c r="I156" t="s">
        <v>39</v>
      </c>
      <c r="J156" t="s">
        <v>40</v>
      </c>
      <c r="K156">
        <v>822</v>
      </c>
      <c r="L156">
        <v>7234.1080730000003</v>
      </c>
      <c r="M156" t="s">
        <v>28</v>
      </c>
      <c r="N156">
        <v>6808.973567</v>
      </c>
      <c r="O156" t="s">
        <v>28</v>
      </c>
      <c r="P156">
        <v>0.14074637500000001</v>
      </c>
      <c r="Q156" t="s">
        <v>29</v>
      </c>
      <c r="T156" t="s">
        <v>30</v>
      </c>
      <c r="U156" t="b">
        <v>1</v>
      </c>
    </row>
    <row r="157" spans="1:24" x14ac:dyDescent="0.25">
      <c r="A157">
        <v>142514</v>
      </c>
      <c r="B157" t="s">
        <v>22</v>
      </c>
      <c r="C157" t="s">
        <v>45</v>
      </c>
      <c r="D157" t="s">
        <v>24</v>
      </c>
      <c r="E157" t="s">
        <v>25</v>
      </c>
      <c r="G157">
        <v>10</v>
      </c>
      <c r="H157">
        <v>6</v>
      </c>
      <c r="I157" t="s">
        <v>39</v>
      </c>
      <c r="J157" t="s">
        <v>40</v>
      </c>
      <c r="K157">
        <v>822</v>
      </c>
      <c r="L157">
        <v>8440.3702169999997</v>
      </c>
      <c r="M157" t="s">
        <v>28</v>
      </c>
      <c r="N157">
        <v>8015.2357110000003</v>
      </c>
      <c r="O157" t="s">
        <v>28</v>
      </c>
      <c r="P157">
        <v>0.120015705</v>
      </c>
      <c r="Q157" t="s">
        <v>29</v>
      </c>
      <c r="T157" t="s">
        <v>30</v>
      </c>
      <c r="U157" t="b">
        <v>1</v>
      </c>
    </row>
    <row r="158" spans="1:24" x14ac:dyDescent="0.25">
      <c r="A158">
        <v>142395</v>
      </c>
      <c r="B158" t="s">
        <v>22</v>
      </c>
      <c r="C158" t="s">
        <v>38</v>
      </c>
      <c r="D158" t="s">
        <v>24</v>
      </c>
      <c r="E158" t="s">
        <v>25</v>
      </c>
      <c r="G158">
        <v>10</v>
      </c>
      <c r="H158">
        <v>1</v>
      </c>
      <c r="I158" t="s">
        <v>39</v>
      </c>
      <c r="J158" t="s">
        <v>40</v>
      </c>
      <c r="K158">
        <v>823</v>
      </c>
      <c r="L158">
        <v>9600.6448779999992</v>
      </c>
      <c r="M158" t="s">
        <v>28</v>
      </c>
      <c r="N158">
        <v>9102.4569269999993</v>
      </c>
      <c r="O158" t="s">
        <v>28</v>
      </c>
      <c r="P158">
        <v>5.2200623000000002E-2</v>
      </c>
      <c r="Q158" t="s">
        <v>29</v>
      </c>
      <c r="T158" t="s">
        <v>30</v>
      </c>
      <c r="U158" t="b">
        <v>1</v>
      </c>
      <c r="W158">
        <f>AVERAGE(P158:P163)</f>
        <v>6.3966713333333328E-2</v>
      </c>
      <c r="X158">
        <f>_xlfn.STDEV.S(P158:P163)/W158*100</f>
        <v>19.163597716090774</v>
      </c>
    </row>
    <row r="159" spans="1:24" x14ac:dyDescent="0.25">
      <c r="A159">
        <v>142419</v>
      </c>
      <c r="B159" t="s">
        <v>22</v>
      </c>
      <c r="C159" t="s">
        <v>41</v>
      </c>
      <c r="D159" t="s">
        <v>24</v>
      </c>
      <c r="E159" t="s">
        <v>25</v>
      </c>
      <c r="G159">
        <v>10</v>
      </c>
      <c r="H159">
        <v>2</v>
      </c>
      <c r="I159" t="s">
        <v>39</v>
      </c>
      <c r="J159" t="s">
        <v>40</v>
      </c>
      <c r="K159">
        <v>823</v>
      </c>
      <c r="L159">
        <v>3878</v>
      </c>
      <c r="M159" t="s">
        <v>28</v>
      </c>
      <c r="N159">
        <v>3379.8120490000001</v>
      </c>
      <c r="O159" t="s">
        <v>28</v>
      </c>
      <c r="P159">
        <v>4.8279093000000002E-2</v>
      </c>
      <c r="Q159" t="s">
        <v>29</v>
      </c>
      <c r="T159" t="s">
        <v>30</v>
      </c>
      <c r="U159" t="b">
        <v>1</v>
      </c>
    </row>
    <row r="160" spans="1:24" x14ac:dyDescent="0.25">
      <c r="A160">
        <v>142443</v>
      </c>
      <c r="B160" t="s">
        <v>22</v>
      </c>
      <c r="C160" t="s">
        <v>42</v>
      </c>
      <c r="D160" t="s">
        <v>24</v>
      </c>
      <c r="E160" t="s">
        <v>25</v>
      </c>
      <c r="G160">
        <v>10</v>
      </c>
      <c r="H160">
        <v>3</v>
      </c>
      <c r="I160" t="s">
        <v>39</v>
      </c>
      <c r="J160" t="s">
        <v>40</v>
      </c>
      <c r="K160">
        <v>823</v>
      </c>
      <c r="L160">
        <v>6004.6272019999997</v>
      </c>
      <c r="M160" t="s">
        <v>28</v>
      </c>
      <c r="N160">
        <v>5506.4392509999998</v>
      </c>
      <c r="O160" t="s">
        <v>28</v>
      </c>
      <c r="P160">
        <v>6.1029379000000002E-2</v>
      </c>
      <c r="Q160" t="s">
        <v>29</v>
      </c>
      <c r="T160" t="s">
        <v>30</v>
      </c>
      <c r="U160" t="b">
        <v>1</v>
      </c>
    </row>
    <row r="161" spans="1:24" x14ac:dyDescent="0.25">
      <c r="A161">
        <v>142467</v>
      </c>
      <c r="B161" t="s">
        <v>22</v>
      </c>
      <c r="C161" t="s">
        <v>43</v>
      </c>
      <c r="D161" t="s">
        <v>24</v>
      </c>
      <c r="E161" t="s">
        <v>25</v>
      </c>
      <c r="G161">
        <v>10</v>
      </c>
      <c r="H161">
        <v>4</v>
      </c>
      <c r="I161" t="s">
        <v>39</v>
      </c>
      <c r="J161" t="s">
        <v>40</v>
      </c>
      <c r="K161">
        <v>823</v>
      </c>
      <c r="L161">
        <v>9539.1479039999995</v>
      </c>
      <c r="M161" t="s">
        <v>28</v>
      </c>
      <c r="N161">
        <v>9040.9599529999996</v>
      </c>
      <c r="O161" t="s">
        <v>28</v>
      </c>
      <c r="P161">
        <v>7.3306448999999996E-2</v>
      </c>
      <c r="Q161" t="s">
        <v>29</v>
      </c>
      <c r="T161" t="s">
        <v>30</v>
      </c>
      <c r="U161" t="b">
        <v>1</v>
      </c>
    </row>
    <row r="162" spans="1:24" x14ac:dyDescent="0.25">
      <c r="A162">
        <v>142491</v>
      </c>
      <c r="B162" t="s">
        <v>22</v>
      </c>
      <c r="C162" t="s">
        <v>44</v>
      </c>
      <c r="D162" t="s">
        <v>24</v>
      </c>
      <c r="E162" t="s">
        <v>25</v>
      </c>
      <c r="G162">
        <v>10</v>
      </c>
      <c r="H162">
        <v>5</v>
      </c>
      <c r="I162" t="s">
        <v>39</v>
      </c>
      <c r="J162" t="s">
        <v>40</v>
      </c>
      <c r="K162">
        <v>823</v>
      </c>
      <c r="L162">
        <v>4342.2682560000003</v>
      </c>
      <c r="M162" t="s">
        <v>28</v>
      </c>
      <c r="N162">
        <v>3844.080305</v>
      </c>
      <c r="O162" t="s">
        <v>28</v>
      </c>
      <c r="P162">
        <v>7.9459900999999999E-2</v>
      </c>
      <c r="Q162" t="s">
        <v>29</v>
      </c>
      <c r="T162" t="s">
        <v>30</v>
      </c>
      <c r="U162" t="b">
        <v>1</v>
      </c>
    </row>
    <row r="163" spans="1:24" x14ac:dyDescent="0.25">
      <c r="A163">
        <v>142515</v>
      </c>
      <c r="B163" t="s">
        <v>22</v>
      </c>
      <c r="C163" t="s">
        <v>45</v>
      </c>
      <c r="D163" t="s">
        <v>24</v>
      </c>
      <c r="E163" t="s">
        <v>25</v>
      </c>
      <c r="G163">
        <v>10</v>
      </c>
      <c r="H163">
        <v>6</v>
      </c>
      <c r="I163" t="s">
        <v>39</v>
      </c>
      <c r="J163" t="s">
        <v>40</v>
      </c>
      <c r="K163">
        <v>823</v>
      </c>
      <c r="L163">
        <v>5141.3964210000004</v>
      </c>
      <c r="M163" t="s">
        <v>28</v>
      </c>
      <c r="N163">
        <v>4643.2084699999996</v>
      </c>
      <c r="O163" t="s">
        <v>28</v>
      </c>
      <c r="P163">
        <v>6.9524834999999993E-2</v>
      </c>
      <c r="Q163" t="s">
        <v>29</v>
      </c>
      <c r="T163" t="s">
        <v>30</v>
      </c>
      <c r="U163" t="b">
        <v>1</v>
      </c>
    </row>
    <row r="164" spans="1:24" x14ac:dyDescent="0.25">
      <c r="A164">
        <v>142396</v>
      </c>
      <c r="B164" t="s">
        <v>22</v>
      </c>
      <c r="C164" t="s">
        <v>38</v>
      </c>
      <c r="D164" t="s">
        <v>24</v>
      </c>
      <c r="E164" t="s">
        <v>25</v>
      </c>
      <c r="G164">
        <v>10</v>
      </c>
      <c r="H164">
        <v>1</v>
      </c>
      <c r="I164" t="s">
        <v>39</v>
      </c>
      <c r="J164" t="s">
        <v>40</v>
      </c>
      <c r="K164">
        <v>824</v>
      </c>
      <c r="L164">
        <v>4305.9249280000004</v>
      </c>
      <c r="M164" t="s">
        <v>28</v>
      </c>
      <c r="N164">
        <v>3890.4249279999999</v>
      </c>
      <c r="O164" t="s">
        <v>28</v>
      </c>
      <c r="P164">
        <v>2.2310745999999999E-2</v>
      </c>
      <c r="Q164" t="s">
        <v>29</v>
      </c>
      <c r="T164" t="s">
        <v>30</v>
      </c>
      <c r="U164" t="b">
        <v>1</v>
      </c>
      <c r="W164">
        <f>AVERAGE(P164:P169)</f>
        <v>2.6901944166666664E-2</v>
      </c>
      <c r="X164">
        <f>_xlfn.STDEV.S(P164:P169)/W164*100</f>
        <v>20.60247343057204</v>
      </c>
    </row>
    <row r="165" spans="1:24" x14ac:dyDescent="0.25">
      <c r="A165">
        <v>142420</v>
      </c>
      <c r="B165" t="s">
        <v>22</v>
      </c>
      <c r="C165" t="s">
        <v>41</v>
      </c>
      <c r="D165" t="s">
        <v>24</v>
      </c>
      <c r="E165" t="s">
        <v>25</v>
      </c>
      <c r="G165">
        <v>10</v>
      </c>
      <c r="H165">
        <v>2</v>
      </c>
      <c r="I165" t="s">
        <v>39</v>
      </c>
      <c r="J165" t="s">
        <v>40</v>
      </c>
      <c r="K165">
        <v>824</v>
      </c>
      <c r="L165">
        <v>1770.6079930000001</v>
      </c>
      <c r="M165" t="s">
        <v>28</v>
      </c>
      <c r="N165">
        <v>1355.1079930000001</v>
      </c>
      <c r="O165" t="s">
        <v>28</v>
      </c>
      <c r="P165">
        <v>1.9357106999999998E-2</v>
      </c>
      <c r="Q165" t="s">
        <v>29</v>
      </c>
      <c r="T165" t="s">
        <v>30</v>
      </c>
      <c r="U165" t="b">
        <v>1</v>
      </c>
    </row>
    <row r="166" spans="1:24" x14ac:dyDescent="0.25">
      <c r="A166">
        <v>142444</v>
      </c>
      <c r="B166" t="s">
        <v>22</v>
      </c>
      <c r="C166" t="s">
        <v>42</v>
      </c>
      <c r="D166" t="s">
        <v>24</v>
      </c>
      <c r="E166" t="s">
        <v>25</v>
      </c>
      <c r="G166">
        <v>10</v>
      </c>
      <c r="H166">
        <v>3</v>
      </c>
      <c r="I166" t="s">
        <v>39</v>
      </c>
      <c r="J166" t="s">
        <v>40</v>
      </c>
      <c r="K166">
        <v>824</v>
      </c>
      <c r="L166">
        <v>3020.8687930000001</v>
      </c>
      <c r="M166" t="s">
        <v>28</v>
      </c>
      <c r="N166">
        <v>2605.3687930000001</v>
      </c>
      <c r="O166" t="s">
        <v>28</v>
      </c>
      <c r="P166">
        <v>2.8876018E-2</v>
      </c>
      <c r="Q166" t="s">
        <v>29</v>
      </c>
      <c r="T166" t="s">
        <v>30</v>
      </c>
      <c r="U166" t="b">
        <v>1</v>
      </c>
    </row>
    <row r="167" spans="1:24" x14ac:dyDescent="0.25">
      <c r="A167">
        <v>142468</v>
      </c>
      <c r="B167" t="s">
        <v>22</v>
      </c>
      <c r="C167" t="s">
        <v>43</v>
      </c>
      <c r="D167" t="s">
        <v>24</v>
      </c>
      <c r="E167" t="s">
        <v>25</v>
      </c>
      <c r="G167">
        <v>10</v>
      </c>
      <c r="H167">
        <v>4</v>
      </c>
      <c r="I167" t="s">
        <v>39</v>
      </c>
      <c r="J167" t="s">
        <v>40</v>
      </c>
      <c r="K167">
        <v>824</v>
      </c>
      <c r="L167">
        <v>3560.2602969999998</v>
      </c>
      <c r="M167" t="s">
        <v>28</v>
      </c>
      <c r="N167">
        <v>3144.7602969999998</v>
      </c>
      <c r="O167" t="s">
        <v>28</v>
      </c>
      <c r="P167">
        <v>2.5498532000000001E-2</v>
      </c>
      <c r="Q167" t="s">
        <v>29</v>
      </c>
      <c r="T167" t="s">
        <v>30</v>
      </c>
      <c r="U167" t="b">
        <v>1</v>
      </c>
    </row>
    <row r="168" spans="1:24" x14ac:dyDescent="0.25">
      <c r="A168">
        <v>142492</v>
      </c>
      <c r="B168" t="s">
        <v>22</v>
      </c>
      <c r="C168" t="s">
        <v>44</v>
      </c>
      <c r="D168" t="s">
        <v>24</v>
      </c>
      <c r="E168" t="s">
        <v>25</v>
      </c>
      <c r="G168">
        <v>10</v>
      </c>
      <c r="H168">
        <v>5</v>
      </c>
      <c r="I168" t="s">
        <v>39</v>
      </c>
      <c r="J168" t="s">
        <v>40</v>
      </c>
      <c r="K168">
        <v>824</v>
      </c>
      <c r="L168">
        <v>1939</v>
      </c>
      <c r="M168" t="s">
        <v>28</v>
      </c>
      <c r="N168">
        <v>1523.5</v>
      </c>
      <c r="O168" t="s">
        <v>28</v>
      </c>
      <c r="P168">
        <v>3.1491839000000001E-2</v>
      </c>
      <c r="Q168" t="s">
        <v>29</v>
      </c>
      <c r="T168" t="s">
        <v>30</v>
      </c>
      <c r="U168" t="b">
        <v>1</v>
      </c>
    </row>
    <row r="169" spans="1:24" x14ac:dyDescent="0.25">
      <c r="A169">
        <v>142516</v>
      </c>
      <c r="B169" t="s">
        <v>22</v>
      </c>
      <c r="C169" t="s">
        <v>45</v>
      </c>
      <c r="D169" t="s">
        <v>24</v>
      </c>
      <c r="E169" t="s">
        <v>25</v>
      </c>
      <c r="G169">
        <v>10</v>
      </c>
      <c r="H169">
        <v>6</v>
      </c>
      <c r="I169" t="s">
        <v>39</v>
      </c>
      <c r="J169" t="s">
        <v>40</v>
      </c>
      <c r="K169">
        <v>824</v>
      </c>
      <c r="L169">
        <v>2678</v>
      </c>
      <c r="M169" t="s">
        <v>28</v>
      </c>
      <c r="N169">
        <v>2262.5</v>
      </c>
      <c r="O169" t="s">
        <v>28</v>
      </c>
      <c r="P169">
        <v>3.3877422999999997E-2</v>
      </c>
      <c r="Q169" t="s">
        <v>29</v>
      </c>
      <c r="T169" t="s">
        <v>30</v>
      </c>
      <c r="U169" t="b">
        <v>1</v>
      </c>
    </row>
    <row r="170" spans="1:24" x14ac:dyDescent="0.25">
      <c r="A170">
        <v>142397</v>
      </c>
      <c r="B170" t="s">
        <v>22</v>
      </c>
      <c r="C170" t="s">
        <v>38</v>
      </c>
      <c r="D170" t="s">
        <v>24</v>
      </c>
      <c r="E170" t="s">
        <v>25</v>
      </c>
      <c r="G170">
        <v>10</v>
      </c>
      <c r="H170">
        <v>1</v>
      </c>
      <c r="I170" t="s">
        <v>39</v>
      </c>
      <c r="J170" t="s">
        <v>40</v>
      </c>
      <c r="K170">
        <v>825</v>
      </c>
      <c r="L170">
        <v>2493</v>
      </c>
      <c r="M170" t="s">
        <v>28</v>
      </c>
      <c r="N170">
        <v>1985.5</v>
      </c>
      <c r="O170" t="s">
        <v>28</v>
      </c>
      <c r="P170">
        <v>1.1386413E-2</v>
      </c>
      <c r="Q170" t="s">
        <v>29</v>
      </c>
      <c r="T170" t="s">
        <v>30</v>
      </c>
      <c r="U170" t="b">
        <v>1</v>
      </c>
      <c r="W170">
        <f>AVERAGE(P170:P175)</f>
        <v>1.6415194499999997E-2</v>
      </c>
      <c r="X170">
        <f>_xlfn.STDEV.S(P170:P175)/W170*100</f>
        <v>36.988223673161805</v>
      </c>
    </row>
    <row r="171" spans="1:24" x14ac:dyDescent="0.25">
      <c r="A171">
        <v>142421</v>
      </c>
      <c r="B171" t="s">
        <v>22</v>
      </c>
      <c r="C171" t="s">
        <v>41</v>
      </c>
      <c r="D171" t="s">
        <v>24</v>
      </c>
      <c r="E171" t="s">
        <v>25</v>
      </c>
      <c r="G171">
        <v>10</v>
      </c>
      <c r="H171">
        <v>2</v>
      </c>
      <c r="I171" t="s">
        <v>39</v>
      </c>
      <c r="J171" t="s">
        <v>40</v>
      </c>
      <c r="K171">
        <v>825</v>
      </c>
      <c r="L171">
        <v>1846.449693</v>
      </c>
      <c r="M171" t="s">
        <v>28</v>
      </c>
      <c r="N171">
        <v>1338.949693</v>
      </c>
      <c r="O171" t="s">
        <v>28</v>
      </c>
      <c r="P171">
        <v>1.9126292999999999E-2</v>
      </c>
      <c r="Q171" t="s">
        <v>29</v>
      </c>
      <c r="T171" t="s">
        <v>30</v>
      </c>
      <c r="U171" t="b">
        <v>1</v>
      </c>
    </row>
    <row r="172" spans="1:24" x14ac:dyDescent="0.25">
      <c r="A172">
        <v>142445</v>
      </c>
      <c r="B172" t="s">
        <v>22</v>
      </c>
      <c r="C172" t="s">
        <v>42</v>
      </c>
      <c r="D172" t="s">
        <v>24</v>
      </c>
      <c r="E172" t="s">
        <v>25</v>
      </c>
      <c r="G172">
        <v>10</v>
      </c>
      <c r="H172">
        <v>3</v>
      </c>
      <c r="I172" t="s">
        <v>39</v>
      </c>
      <c r="J172" t="s">
        <v>40</v>
      </c>
      <c r="K172">
        <v>825</v>
      </c>
      <c r="L172">
        <v>2955</v>
      </c>
      <c r="M172" t="s">
        <v>28</v>
      </c>
      <c r="N172">
        <v>2447.5</v>
      </c>
      <c r="O172" t="s">
        <v>28</v>
      </c>
      <c r="P172">
        <v>2.7126315000000002E-2</v>
      </c>
      <c r="Q172" t="s">
        <v>29</v>
      </c>
      <c r="T172" t="s">
        <v>30</v>
      </c>
      <c r="U172" t="b">
        <v>1</v>
      </c>
    </row>
    <row r="173" spans="1:24" x14ac:dyDescent="0.25">
      <c r="A173">
        <v>142469</v>
      </c>
      <c r="B173" t="s">
        <v>22</v>
      </c>
      <c r="C173" t="s">
        <v>43</v>
      </c>
      <c r="D173" t="s">
        <v>24</v>
      </c>
      <c r="E173" t="s">
        <v>25</v>
      </c>
      <c r="G173">
        <v>10</v>
      </c>
      <c r="H173">
        <v>4</v>
      </c>
      <c r="I173" t="s">
        <v>39</v>
      </c>
      <c r="J173" t="s">
        <v>40</v>
      </c>
      <c r="K173">
        <v>825</v>
      </c>
      <c r="L173">
        <v>1867.159492</v>
      </c>
      <c r="M173" t="s">
        <v>28</v>
      </c>
      <c r="N173">
        <v>1359.659492</v>
      </c>
      <c r="O173" t="s">
        <v>28</v>
      </c>
      <c r="P173">
        <v>1.1024472E-2</v>
      </c>
      <c r="Q173" t="s">
        <v>29</v>
      </c>
      <c r="T173" t="s">
        <v>30</v>
      </c>
      <c r="U173" t="b">
        <v>1</v>
      </c>
    </row>
    <row r="174" spans="1:24" x14ac:dyDescent="0.25">
      <c r="A174">
        <v>142493</v>
      </c>
      <c r="B174" t="s">
        <v>22</v>
      </c>
      <c r="C174" t="s">
        <v>44</v>
      </c>
      <c r="D174" t="s">
        <v>24</v>
      </c>
      <c r="E174" t="s">
        <v>25</v>
      </c>
      <c r="G174">
        <v>10</v>
      </c>
      <c r="H174">
        <v>5</v>
      </c>
      <c r="I174" t="s">
        <v>39</v>
      </c>
      <c r="J174" t="s">
        <v>40</v>
      </c>
      <c r="K174">
        <v>825</v>
      </c>
      <c r="L174">
        <v>1292</v>
      </c>
      <c r="M174" t="s">
        <v>28</v>
      </c>
      <c r="N174">
        <v>784.5</v>
      </c>
      <c r="O174" t="s">
        <v>28</v>
      </c>
      <c r="P174">
        <v>1.6216179000000001E-2</v>
      </c>
      <c r="Q174" t="s">
        <v>29</v>
      </c>
      <c r="T174" t="s">
        <v>30</v>
      </c>
      <c r="U174" t="b">
        <v>1</v>
      </c>
    </row>
    <row r="175" spans="1:24" x14ac:dyDescent="0.25">
      <c r="A175">
        <v>142517</v>
      </c>
      <c r="B175" t="s">
        <v>22</v>
      </c>
      <c r="C175" t="s">
        <v>45</v>
      </c>
      <c r="D175" t="s">
        <v>24</v>
      </c>
      <c r="E175" t="s">
        <v>25</v>
      </c>
      <c r="G175">
        <v>10</v>
      </c>
      <c r="H175">
        <v>6</v>
      </c>
      <c r="I175" t="s">
        <v>39</v>
      </c>
      <c r="J175" t="s">
        <v>40</v>
      </c>
      <c r="K175">
        <v>825</v>
      </c>
      <c r="L175">
        <v>1416.542189</v>
      </c>
      <c r="M175" t="s">
        <v>28</v>
      </c>
      <c r="N175">
        <v>909.04218900000001</v>
      </c>
      <c r="O175" t="s">
        <v>28</v>
      </c>
      <c r="P175">
        <v>1.3611494999999999E-2</v>
      </c>
      <c r="Q175" t="s">
        <v>29</v>
      </c>
      <c r="T175" t="s">
        <v>30</v>
      </c>
      <c r="U175" t="b">
        <v>1</v>
      </c>
    </row>
    <row r="176" spans="1:24" x14ac:dyDescent="0.25">
      <c r="A176">
        <v>142398</v>
      </c>
      <c r="B176" t="s">
        <v>22</v>
      </c>
      <c r="C176" t="s">
        <v>38</v>
      </c>
      <c r="D176" t="s">
        <v>24</v>
      </c>
      <c r="E176" t="s">
        <v>25</v>
      </c>
      <c r="G176">
        <v>10</v>
      </c>
      <c r="H176">
        <v>1</v>
      </c>
      <c r="I176" t="s">
        <v>39</v>
      </c>
      <c r="J176" t="s">
        <v>40</v>
      </c>
      <c r="K176">
        <v>826</v>
      </c>
      <c r="L176">
        <v>1690.8363409999999</v>
      </c>
      <c r="M176" t="s">
        <v>28</v>
      </c>
      <c r="N176">
        <v>1321.3363409999999</v>
      </c>
      <c r="O176" t="s">
        <v>28</v>
      </c>
      <c r="P176">
        <v>7.5775779999999997E-3</v>
      </c>
      <c r="Q176" t="s">
        <v>29</v>
      </c>
      <c r="T176" t="s">
        <v>30</v>
      </c>
      <c r="U176" t="b">
        <v>1</v>
      </c>
      <c r="W176">
        <f>AVERAGE(P176:P181)</f>
        <v>1.3621779333333334E-2</v>
      </c>
      <c r="X176">
        <f>_xlfn.STDEV.S(P176:P181)/W176*100</f>
        <v>52.820794977616536</v>
      </c>
    </row>
    <row r="177" spans="1:24" x14ac:dyDescent="0.25">
      <c r="A177">
        <v>142422</v>
      </c>
      <c r="B177" t="s">
        <v>22</v>
      </c>
      <c r="C177" t="s">
        <v>41</v>
      </c>
      <c r="D177" t="s">
        <v>24</v>
      </c>
      <c r="E177" t="s">
        <v>25</v>
      </c>
      <c r="G177">
        <v>10</v>
      </c>
      <c r="H177">
        <v>2</v>
      </c>
      <c r="I177" t="s">
        <v>39</v>
      </c>
      <c r="J177" t="s">
        <v>40</v>
      </c>
      <c r="K177">
        <v>826</v>
      </c>
      <c r="L177">
        <v>1478</v>
      </c>
      <c r="M177" t="s">
        <v>28</v>
      </c>
      <c r="N177">
        <v>1108.5</v>
      </c>
      <c r="O177" t="s">
        <v>28</v>
      </c>
      <c r="P177">
        <v>1.5834423E-2</v>
      </c>
      <c r="Q177" t="s">
        <v>29</v>
      </c>
      <c r="T177" t="s">
        <v>30</v>
      </c>
      <c r="U177" t="b">
        <v>1</v>
      </c>
    </row>
    <row r="178" spans="1:24" x14ac:dyDescent="0.25">
      <c r="A178">
        <v>142446</v>
      </c>
      <c r="B178" t="s">
        <v>22</v>
      </c>
      <c r="C178" t="s">
        <v>42</v>
      </c>
      <c r="D178" t="s">
        <v>24</v>
      </c>
      <c r="E178" t="s">
        <v>25</v>
      </c>
      <c r="G178">
        <v>10</v>
      </c>
      <c r="H178">
        <v>3</v>
      </c>
      <c r="I178" t="s">
        <v>39</v>
      </c>
      <c r="J178" t="s">
        <v>40</v>
      </c>
      <c r="K178">
        <v>826</v>
      </c>
      <c r="L178">
        <v>1780.933511</v>
      </c>
      <c r="M178" t="s">
        <v>28</v>
      </c>
      <c r="N178">
        <v>1411.433511</v>
      </c>
      <c r="O178" t="s">
        <v>28</v>
      </c>
      <c r="P178">
        <v>1.5643305E-2</v>
      </c>
      <c r="Q178" t="s">
        <v>29</v>
      </c>
      <c r="T178" t="s">
        <v>30</v>
      </c>
      <c r="U178" t="b">
        <v>1</v>
      </c>
    </row>
    <row r="179" spans="1:24" x14ac:dyDescent="0.25">
      <c r="A179">
        <v>142470</v>
      </c>
      <c r="B179" t="s">
        <v>22</v>
      </c>
      <c r="C179" t="s">
        <v>43</v>
      </c>
      <c r="D179" t="s">
        <v>24</v>
      </c>
      <c r="E179" t="s">
        <v>25</v>
      </c>
      <c r="G179">
        <v>10</v>
      </c>
      <c r="H179">
        <v>4</v>
      </c>
      <c r="I179" t="s">
        <v>39</v>
      </c>
      <c r="J179" t="s">
        <v>40</v>
      </c>
      <c r="K179">
        <v>826</v>
      </c>
      <c r="L179">
        <v>978.22472389999996</v>
      </c>
      <c r="M179" t="s">
        <v>28</v>
      </c>
      <c r="N179">
        <v>608.72472389999996</v>
      </c>
      <c r="O179" t="s">
        <v>28</v>
      </c>
      <c r="P179">
        <v>4.9356979999999996E-3</v>
      </c>
      <c r="Q179" t="s">
        <v>29</v>
      </c>
      <c r="T179" t="s">
        <v>30</v>
      </c>
      <c r="U179" t="b">
        <v>1</v>
      </c>
    </row>
    <row r="180" spans="1:24" x14ac:dyDescent="0.25">
      <c r="A180">
        <v>142494</v>
      </c>
      <c r="B180" t="s">
        <v>22</v>
      </c>
      <c r="C180" t="s">
        <v>44</v>
      </c>
      <c r="D180" t="s">
        <v>24</v>
      </c>
      <c r="E180" t="s">
        <v>25</v>
      </c>
      <c r="G180">
        <v>10</v>
      </c>
      <c r="H180">
        <v>5</v>
      </c>
      <c r="I180" t="s">
        <v>39</v>
      </c>
      <c r="J180" t="s">
        <v>40</v>
      </c>
      <c r="K180">
        <v>826</v>
      </c>
      <c r="L180">
        <v>1593.6579400000001</v>
      </c>
      <c r="M180" t="s">
        <v>28</v>
      </c>
      <c r="N180">
        <v>1224.1579400000001</v>
      </c>
      <c r="O180" t="s">
        <v>28</v>
      </c>
      <c r="P180">
        <v>2.5304224E-2</v>
      </c>
      <c r="Q180" t="s">
        <v>29</v>
      </c>
      <c r="T180" t="s">
        <v>30</v>
      </c>
      <c r="U180" t="b">
        <v>1</v>
      </c>
    </row>
    <row r="181" spans="1:24" x14ac:dyDescent="0.25">
      <c r="A181">
        <v>142518</v>
      </c>
      <c r="B181" t="s">
        <v>22</v>
      </c>
      <c r="C181" t="s">
        <v>45</v>
      </c>
      <c r="D181" t="s">
        <v>24</v>
      </c>
      <c r="E181" t="s">
        <v>25</v>
      </c>
      <c r="G181">
        <v>10</v>
      </c>
      <c r="H181">
        <v>6</v>
      </c>
      <c r="I181" t="s">
        <v>39</v>
      </c>
      <c r="J181" t="s">
        <v>40</v>
      </c>
      <c r="K181">
        <v>826</v>
      </c>
      <c r="L181">
        <v>1200</v>
      </c>
      <c r="M181" t="s">
        <v>28</v>
      </c>
      <c r="N181">
        <v>830.5</v>
      </c>
      <c r="O181" t="s">
        <v>28</v>
      </c>
      <c r="P181">
        <v>1.2435448E-2</v>
      </c>
      <c r="Q181" t="s">
        <v>29</v>
      </c>
      <c r="T181" t="s">
        <v>30</v>
      </c>
      <c r="U181" t="b">
        <v>1</v>
      </c>
    </row>
    <row r="182" spans="1:24" x14ac:dyDescent="0.25">
      <c r="A182">
        <v>142399</v>
      </c>
      <c r="B182" t="s">
        <v>22</v>
      </c>
      <c r="C182" t="s">
        <v>38</v>
      </c>
      <c r="D182" t="s">
        <v>24</v>
      </c>
      <c r="E182" t="s">
        <v>25</v>
      </c>
      <c r="G182">
        <v>10</v>
      </c>
      <c r="H182">
        <v>1</v>
      </c>
      <c r="I182" t="s">
        <v>39</v>
      </c>
      <c r="J182" t="s">
        <v>40</v>
      </c>
      <c r="K182">
        <v>827</v>
      </c>
      <c r="L182">
        <v>781.93471160000001</v>
      </c>
      <c r="M182" t="s">
        <v>28</v>
      </c>
      <c r="O182" t="s">
        <v>28</v>
      </c>
      <c r="Q182" t="s">
        <v>29</v>
      </c>
      <c r="T182" t="s">
        <v>30</v>
      </c>
      <c r="U182" t="b">
        <v>1</v>
      </c>
      <c r="W182">
        <f>AVERAGE(P182:P187)</f>
        <v>1.24360138E-2</v>
      </c>
      <c r="X182">
        <f>_xlfn.STDEV.S(P182:P187)/W182*100</f>
        <v>46.651219867416039</v>
      </c>
    </row>
    <row r="183" spans="1:24" x14ac:dyDescent="0.25">
      <c r="A183">
        <v>142423</v>
      </c>
      <c r="B183" t="s">
        <v>22</v>
      </c>
      <c r="C183" t="s">
        <v>41</v>
      </c>
      <c r="D183" t="s">
        <v>24</v>
      </c>
      <c r="E183" t="s">
        <v>25</v>
      </c>
      <c r="G183">
        <v>10</v>
      </c>
      <c r="H183">
        <v>2</v>
      </c>
      <c r="I183" t="s">
        <v>39</v>
      </c>
      <c r="J183" t="s">
        <v>40</v>
      </c>
      <c r="K183">
        <v>827</v>
      </c>
      <c r="L183">
        <v>1522.4922650000001</v>
      </c>
      <c r="M183" t="s">
        <v>28</v>
      </c>
      <c r="N183">
        <v>1014.992265</v>
      </c>
      <c r="O183" t="s">
        <v>28</v>
      </c>
      <c r="P183">
        <v>1.4498707E-2</v>
      </c>
      <c r="Q183" t="s">
        <v>29</v>
      </c>
      <c r="T183" t="s">
        <v>30</v>
      </c>
      <c r="U183" t="b">
        <v>1</v>
      </c>
    </row>
    <row r="184" spans="1:24" x14ac:dyDescent="0.25">
      <c r="A184">
        <v>142447</v>
      </c>
      <c r="B184" t="s">
        <v>22</v>
      </c>
      <c r="C184" t="s">
        <v>42</v>
      </c>
      <c r="D184" t="s">
        <v>24</v>
      </c>
      <c r="E184" t="s">
        <v>25</v>
      </c>
      <c r="G184">
        <v>10</v>
      </c>
      <c r="H184">
        <v>3</v>
      </c>
      <c r="I184" t="s">
        <v>39</v>
      </c>
      <c r="J184" t="s">
        <v>40</v>
      </c>
      <c r="K184">
        <v>827</v>
      </c>
      <c r="L184">
        <v>1229.6737459999999</v>
      </c>
      <c r="M184" t="s">
        <v>28</v>
      </c>
      <c r="N184">
        <v>722.17374600000005</v>
      </c>
      <c r="O184" t="s">
        <v>28</v>
      </c>
      <c r="P184">
        <v>8.0040500000000004E-3</v>
      </c>
      <c r="Q184" t="s">
        <v>29</v>
      </c>
      <c r="T184" t="s">
        <v>30</v>
      </c>
      <c r="U184" t="b">
        <v>1</v>
      </c>
    </row>
    <row r="185" spans="1:24" x14ac:dyDescent="0.25">
      <c r="A185">
        <v>142471</v>
      </c>
      <c r="B185" t="s">
        <v>22</v>
      </c>
      <c r="C185" t="s">
        <v>43</v>
      </c>
      <c r="D185" t="s">
        <v>24</v>
      </c>
      <c r="E185" t="s">
        <v>25</v>
      </c>
      <c r="G185">
        <v>10</v>
      </c>
      <c r="H185">
        <v>4</v>
      </c>
      <c r="I185" t="s">
        <v>39</v>
      </c>
      <c r="J185" t="s">
        <v>40</v>
      </c>
      <c r="K185">
        <v>827</v>
      </c>
      <c r="L185">
        <v>1408.1635960000001</v>
      </c>
      <c r="M185" t="s">
        <v>28</v>
      </c>
      <c r="N185">
        <v>900.66359599999998</v>
      </c>
      <c r="O185" t="s">
        <v>28</v>
      </c>
      <c r="P185">
        <v>7.3028140000000004E-3</v>
      </c>
      <c r="Q185" t="s">
        <v>29</v>
      </c>
      <c r="T185" t="s">
        <v>30</v>
      </c>
      <c r="U185" t="b">
        <v>1</v>
      </c>
    </row>
    <row r="186" spans="1:24" x14ac:dyDescent="0.25">
      <c r="A186">
        <v>142495</v>
      </c>
      <c r="B186" t="s">
        <v>22</v>
      </c>
      <c r="C186" t="s">
        <v>44</v>
      </c>
      <c r="D186" t="s">
        <v>24</v>
      </c>
      <c r="E186" t="s">
        <v>25</v>
      </c>
      <c r="G186">
        <v>10</v>
      </c>
      <c r="H186">
        <v>5</v>
      </c>
      <c r="I186" t="s">
        <v>39</v>
      </c>
      <c r="J186" t="s">
        <v>40</v>
      </c>
      <c r="K186">
        <v>827</v>
      </c>
      <c r="L186">
        <v>1547.142697</v>
      </c>
      <c r="M186" t="s">
        <v>28</v>
      </c>
      <c r="N186">
        <v>1039.642697</v>
      </c>
      <c r="O186" t="s">
        <v>28</v>
      </c>
      <c r="P186">
        <v>2.1490161000000001E-2</v>
      </c>
      <c r="Q186" t="s">
        <v>29</v>
      </c>
      <c r="T186" t="s">
        <v>30</v>
      </c>
      <c r="U186" t="b">
        <v>1</v>
      </c>
    </row>
    <row r="187" spans="1:24" x14ac:dyDescent="0.25">
      <c r="A187">
        <v>142519</v>
      </c>
      <c r="B187" t="s">
        <v>22</v>
      </c>
      <c r="C187" t="s">
        <v>45</v>
      </c>
      <c r="D187" t="s">
        <v>24</v>
      </c>
      <c r="E187" t="s">
        <v>25</v>
      </c>
      <c r="G187">
        <v>10</v>
      </c>
      <c r="H187">
        <v>6</v>
      </c>
      <c r="I187" t="s">
        <v>39</v>
      </c>
      <c r="J187" t="s">
        <v>40</v>
      </c>
      <c r="K187">
        <v>827</v>
      </c>
      <c r="L187">
        <v>1234.409281</v>
      </c>
      <c r="M187" t="s">
        <v>28</v>
      </c>
      <c r="N187">
        <v>726.90928099999996</v>
      </c>
      <c r="O187" t="s">
        <v>28</v>
      </c>
      <c r="P187">
        <v>1.0884336999999999E-2</v>
      </c>
      <c r="Q187" t="s">
        <v>29</v>
      </c>
      <c r="T187" t="s">
        <v>30</v>
      </c>
      <c r="U187" t="b">
        <v>1</v>
      </c>
    </row>
    <row r="188" spans="1:24" x14ac:dyDescent="0.25">
      <c r="A188">
        <v>142400</v>
      </c>
      <c r="B188" t="s">
        <v>22</v>
      </c>
      <c r="C188" t="s">
        <v>38</v>
      </c>
      <c r="D188" t="s">
        <v>24</v>
      </c>
      <c r="E188" t="s">
        <v>25</v>
      </c>
      <c r="G188">
        <v>10</v>
      </c>
      <c r="H188">
        <v>1</v>
      </c>
      <c r="I188" t="s">
        <v>39</v>
      </c>
      <c r="J188" t="s">
        <v>40</v>
      </c>
      <c r="K188">
        <v>828</v>
      </c>
      <c r="L188">
        <v>954.8486699</v>
      </c>
      <c r="M188" t="s">
        <v>28</v>
      </c>
      <c r="N188">
        <v>631.8486699</v>
      </c>
      <c r="O188" t="s">
        <v>28</v>
      </c>
      <c r="P188">
        <v>3.6235159999999998E-3</v>
      </c>
      <c r="Q188" t="s">
        <v>29</v>
      </c>
      <c r="T188" t="s">
        <v>30</v>
      </c>
      <c r="U188" t="b">
        <v>1</v>
      </c>
      <c r="W188">
        <f>AVERAGE(P188:P193)</f>
        <v>1.1557785000000001E-2</v>
      </c>
      <c r="X188">
        <f>_xlfn.STDEV.S(P188:P193)/W188*100</f>
        <v>71.287626126532146</v>
      </c>
    </row>
    <row r="189" spans="1:24" x14ac:dyDescent="0.25">
      <c r="A189">
        <v>142424</v>
      </c>
      <c r="B189" t="s">
        <v>22</v>
      </c>
      <c r="C189" t="s">
        <v>41</v>
      </c>
      <c r="D189" t="s">
        <v>24</v>
      </c>
      <c r="E189" t="s">
        <v>25</v>
      </c>
      <c r="G189">
        <v>10</v>
      </c>
      <c r="H189">
        <v>2</v>
      </c>
      <c r="I189" t="s">
        <v>39</v>
      </c>
      <c r="J189" t="s">
        <v>40</v>
      </c>
      <c r="K189">
        <v>828</v>
      </c>
      <c r="L189">
        <v>1533.134984</v>
      </c>
      <c r="M189" t="s">
        <v>28</v>
      </c>
      <c r="N189">
        <v>1210.134984</v>
      </c>
      <c r="O189" t="s">
        <v>28</v>
      </c>
      <c r="P189">
        <v>1.7286233000000002E-2</v>
      </c>
      <c r="Q189" t="s">
        <v>29</v>
      </c>
      <c r="T189" t="s">
        <v>30</v>
      </c>
      <c r="U189" t="b">
        <v>1</v>
      </c>
    </row>
    <row r="190" spans="1:24" x14ac:dyDescent="0.25">
      <c r="A190">
        <v>142448</v>
      </c>
      <c r="B190" t="s">
        <v>22</v>
      </c>
      <c r="C190" t="s">
        <v>42</v>
      </c>
      <c r="D190" t="s">
        <v>24</v>
      </c>
      <c r="E190" t="s">
        <v>25</v>
      </c>
      <c r="G190">
        <v>10</v>
      </c>
      <c r="H190">
        <v>3</v>
      </c>
      <c r="I190" t="s">
        <v>39</v>
      </c>
      <c r="J190" t="s">
        <v>40</v>
      </c>
      <c r="K190">
        <v>828</v>
      </c>
      <c r="L190">
        <v>783.99469669999996</v>
      </c>
      <c r="M190" t="s">
        <v>28</v>
      </c>
      <c r="N190">
        <v>460.99469670000002</v>
      </c>
      <c r="O190" t="s">
        <v>28</v>
      </c>
      <c r="P190">
        <v>5.1093309999999999E-3</v>
      </c>
      <c r="Q190" t="s">
        <v>29</v>
      </c>
      <c r="T190" t="s">
        <v>30</v>
      </c>
      <c r="U190" t="b">
        <v>1</v>
      </c>
    </row>
    <row r="191" spans="1:24" x14ac:dyDescent="0.25">
      <c r="A191">
        <v>142472</v>
      </c>
      <c r="B191" t="s">
        <v>22</v>
      </c>
      <c r="C191" t="s">
        <v>43</v>
      </c>
      <c r="D191" t="s">
        <v>24</v>
      </c>
      <c r="E191" t="s">
        <v>25</v>
      </c>
      <c r="G191">
        <v>10</v>
      </c>
      <c r="H191">
        <v>4</v>
      </c>
      <c r="I191" t="s">
        <v>39</v>
      </c>
      <c r="J191" t="s">
        <v>40</v>
      </c>
      <c r="K191">
        <v>828</v>
      </c>
      <c r="L191">
        <v>831</v>
      </c>
      <c r="M191" t="s">
        <v>28</v>
      </c>
      <c r="N191">
        <v>508</v>
      </c>
      <c r="O191" t="s">
        <v>28</v>
      </c>
      <c r="P191">
        <v>4.1189959999999998E-3</v>
      </c>
      <c r="Q191" t="s">
        <v>29</v>
      </c>
      <c r="T191" t="s">
        <v>30</v>
      </c>
      <c r="U191" t="b">
        <v>1</v>
      </c>
    </row>
    <row r="192" spans="1:24" x14ac:dyDescent="0.25">
      <c r="A192">
        <v>142496</v>
      </c>
      <c r="B192" t="s">
        <v>22</v>
      </c>
      <c r="C192" t="s">
        <v>44</v>
      </c>
      <c r="D192" t="s">
        <v>24</v>
      </c>
      <c r="E192" t="s">
        <v>25</v>
      </c>
      <c r="G192">
        <v>10</v>
      </c>
      <c r="H192">
        <v>5</v>
      </c>
      <c r="I192" t="s">
        <v>39</v>
      </c>
      <c r="J192" t="s">
        <v>40</v>
      </c>
      <c r="K192">
        <v>828</v>
      </c>
      <c r="L192">
        <v>1129.338499</v>
      </c>
      <c r="M192" t="s">
        <v>28</v>
      </c>
      <c r="N192">
        <v>806.33849899999996</v>
      </c>
      <c r="O192" t="s">
        <v>28</v>
      </c>
      <c r="P192">
        <v>1.6667596E-2</v>
      </c>
      <c r="Q192" t="s">
        <v>29</v>
      </c>
      <c r="T192" t="s">
        <v>30</v>
      </c>
      <c r="U192" t="b">
        <v>1</v>
      </c>
    </row>
    <row r="193" spans="1:24" x14ac:dyDescent="0.25">
      <c r="A193">
        <v>142520</v>
      </c>
      <c r="B193" t="s">
        <v>22</v>
      </c>
      <c r="C193" t="s">
        <v>45</v>
      </c>
      <c r="D193" t="s">
        <v>24</v>
      </c>
      <c r="E193" t="s">
        <v>25</v>
      </c>
      <c r="G193">
        <v>10</v>
      </c>
      <c r="H193">
        <v>6</v>
      </c>
      <c r="I193" t="s">
        <v>39</v>
      </c>
      <c r="J193" t="s">
        <v>40</v>
      </c>
      <c r="K193">
        <v>828</v>
      </c>
      <c r="L193">
        <v>1828.4007790000001</v>
      </c>
      <c r="M193" t="s">
        <v>28</v>
      </c>
      <c r="N193">
        <v>1505.4007790000001</v>
      </c>
      <c r="O193" t="s">
        <v>28</v>
      </c>
      <c r="P193">
        <v>2.2541037999999999E-2</v>
      </c>
      <c r="Q193" t="s">
        <v>29</v>
      </c>
      <c r="T193" t="s">
        <v>30</v>
      </c>
      <c r="U193" t="b">
        <v>1</v>
      </c>
    </row>
    <row r="194" spans="1:24" x14ac:dyDescent="0.25">
      <c r="A194">
        <v>142401</v>
      </c>
      <c r="B194" t="s">
        <v>22</v>
      </c>
      <c r="C194" t="s">
        <v>38</v>
      </c>
      <c r="D194" t="s">
        <v>24</v>
      </c>
      <c r="E194" t="s">
        <v>25</v>
      </c>
      <c r="G194">
        <v>10</v>
      </c>
      <c r="H194">
        <v>1</v>
      </c>
      <c r="I194" t="s">
        <v>39</v>
      </c>
      <c r="J194" t="s">
        <v>40</v>
      </c>
      <c r="K194">
        <v>829</v>
      </c>
      <c r="L194">
        <v>1335.801326</v>
      </c>
      <c r="M194" t="s">
        <v>28</v>
      </c>
      <c r="N194">
        <v>1012.801326</v>
      </c>
      <c r="O194" t="s">
        <v>28</v>
      </c>
      <c r="P194">
        <v>5.8081970000000002E-3</v>
      </c>
      <c r="Q194" t="s">
        <v>29</v>
      </c>
      <c r="T194" t="s">
        <v>30</v>
      </c>
      <c r="U194" t="b">
        <v>1</v>
      </c>
      <c r="W194">
        <f>AVERAGE(P194:P199)</f>
        <v>1.1277564166666665E-2</v>
      </c>
      <c r="X194">
        <f>_xlfn.STDEV.S(P194:P199)/W194*100</f>
        <v>54.327191396537835</v>
      </c>
    </row>
    <row r="195" spans="1:24" x14ac:dyDescent="0.25">
      <c r="A195">
        <v>142425</v>
      </c>
      <c r="B195" t="s">
        <v>22</v>
      </c>
      <c r="C195" t="s">
        <v>41</v>
      </c>
      <c r="D195" t="s">
        <v>24</v>
      </c>
      <c r="E195" t="s">
        <v>25</v>
      </c>
      <c r="G195">
        <v>10</v>
      </c>
      <c r="H195">
        <v>2</v>
      </c>
      <c r="I195" t="s">
        <v>39</v>
      </c>
      <c r="J195" t="s">
        <v>40</v>
      </c>
      <c r="K195">
        <v>829</v>
      </c>
      <c r="L195">
        <v>1309.0618119999999</v>
      </c>
      <c r="M195" t="s">
        <v>28</v>
      </c>
      <c r="N195">
        <v>986.06181200000003</v>
      </c>
      <c r="O195" t="s">
        <v>28</v>
      </c>
      <c r="P195">
        <v>1.4085449E-2</v>
      </c>
      <c r="Q195" t="s">
        <v>29</v>
      </c>
      <c r="T195" t="s">
        <v>30</v>
      </c>
      <c r="U195" t="b">
        <v>1</v>
      </c>
    </row>
    <row r="196" spans="1:24" x14ac:dyDescent="0.25">
      <c r="A196">
        <v>142449</v>
      </c>
      <c r="B196" t="s">
        <v>22</v>
      </c>
      <c r="C196" t="s">
        <v>42</v>
      </c>
      <c r="D196" t="s">
        <v>24</v>
      </c>
      <c r="E196" t="s">
        <v>25</v>
      </c>
      <c r="G196">
        <v>10</v>
      </c>
      <c r="H196">
        <v>3</v>
      </c>
      <c r="I196" t="s">
        <v>39</v>
      </c>
      <c r="J196" t="s">
        <v>40</v>
      </c>
      <c r="K196">
        <v>829</v>
      </c>
      <c r="L196">
        <v>1905.1425380000001</v>
      </c>
      <c r="M196" t="s">
        <v>28</v>
      </c>
      <c r="N196">
        <v>1582.1425380000001</v>
      </c>
      <c r="O196" t="s">
        <v>28</v>
      </c>
      <c r="P196">
        <v>1.7535321E-2</v>
      </c>
      <c r="Q196" t="s">
        <v>29</v>
      </c>
      <c r="T196" t="s">
        <v>30</v>
      </c>
      <c r="U196" t="b">
        <v>1</v>
      </c>
    </row>
    <row r="197" spans="1:24" x14ac:dyDescent="0.25">
      <c r="A197">
        <v>142473</v>
      </c>
      <c r="B197" t="s">
        <v>22</v>
      </c>
      <c r="C197" t="s">
        <v>43</v>
      </c>
      <c r="D197" t="s">
        <v>24</v>
      </c>
      <c r="E197" t="s">
        <v>25</v>
      </c>
      <c r="G197">
        <v>10</v>
      </c>
      <c r="H197">
        <v>4</v>
      </c>
      <c r="I197" t="s">
        <v>39</v>
      </c>
      <c r="J197" t="s">
        <v>40</v>
      </c>
      <c r="K197">
        <v>829</v>
      </c>
      <c r="L197">
        <v>810.72477060000006</v>
      </c>
      <c r="M197" t="s">
        <v>28</v>
      </c>
      <c r="N197">
        <v>487.7247706</v>
      </c>
      <c r="O197" t="s">
        <v>28</v>
      </c>
      <c r="P197">
        <v>3.9545989999999996E-3</v>
      </c>
      <c r="Q197" t="s">
        <v>29</v>
      </c>
      <c r="T197" t="s">
        <v>30</v>
      </c>
      <c r="U197" t="b">
        <v>1</v>
      </c>
    </row>
    <row r="198" spans="1:24" x14ac:dyDescent="0.25">
      <c r="A198">
        <v>142497</v>
      </c>
      <c r="B198" t="s">
        <v>22</v>
      </c>
      <c r="C198" t="s">
        <v>44</v>
      </c>
      <c r="D198" t="s">
        <v>24</v>
      </c>
      <c r="E198" t="s">
        <v>25</v>
      </c>
      <c r="G198">
        <v>10</v>
      </c>
      <c r="H198">
        <v>5</v>
      </c>
      <c r="I198" t="s">
        <v>39</v>
      </c>
      <c r="J198" t="s">
        <v>40</v>
      </c>
      <c r="K198">
        <v>829</v>
      </c>
      <c r="L198">
        <v>1201</v>
      </c>
      <c r="M198" t="s">
        <v>28</v>
      </c>
      <c r="N198">
        <v>878</v>
      </c>
      <c r="O198" t="s">
        <v>28</v>
      </c>
      <c r="P198">
        <v>1.8148891E-2</v>
      </c>
      <c r="Q198" t="s">
        <v>29</v>
      </c>
      <c r="T198" t="s">
        <v>30</v>
      </c>
      <c r="U198" t="b">
        <v>1</v>
      </c>
    </row>
    <row r="199" spans="1:24" x14ac:dyDescent="0.25">
      <c r="A199">
        <v>142521</v>
      </c>
      <c r="B199" t="s">
        <v>22</v>
      </c>
      <c r="C199" t="s">
        <v>45</v>
      </c>
      <c r="D199" t="s">
        <v>24</v>
      </c>
      <c r="E199" t="s">
        <v>25</v>
      </c>
      <c r="G199">
        <v>10</v>
      </c>
      <c r="H199">
        <v>6</v>
      </c>
      <c r="I199" t="s">
        <v>39</v>
      </c>
      <c r="J199" t="s">
        <v>40</v>
      </c>
      <c r="K199">
        <v>829</v>
      </c>
      <c r="L199">
        <v>866.15667770000005</v>
      </c>
      <c r="M199" t="s">
        <v>28</v>
      </c>
      <c r="N199">
        <v>543.15667770000005</v>
      </c>
      <c r="O199" t="s">
        <v>28</v>
      </c>
      <c r="P199">
        <v>8.1329279999999993E-3</v>
      </c>
      <c r="Q199" t="s">
        <v>29</v>
      </c>
      <c r="T199" t="s">
        <v>30</v>
      </c>
      <c r="U199" t="b">
        <v>1</v>
      </c>
    </row>
    <row r="200" spans="1:24" x14ac:dyDescent="0.25">
      <c r="A200">
        <v>142402</v>
      </c>
      <c r="B200" t="s">
        <v>22</v>
      </c>
      <c r="C200" t="s">
        <v>38</v>
      </c>
      <c r="D200" t="s">
        <v>24</v>
      </c>
      <c r="E200" t="s">
        <v>25</v>
      </c>
      <c r="G200">
        <v>10</v>
      </c>
      <c r="H200">
        <v>1</v>
      </c>
      <c r="I200" t="s">
        <v>39</v>
      </c>
      <c r="J200" t="s">
        <v>40</v>
      </c>
      <c r="K200">
        <v>830</v>
      </c>
      <c r="L200">
        <v>688.07604530000003</v>
      </c>
      <c r="M200" t="s">
        <v>28</v>
      </c>
      <c r="N200">
        <v>348.51815759999999</v>
      </c>
      <c r="O200" t="s">
        <v>28</v>
      </c>
      <c r="P200">
        <v>1.998676E-3</v>
      </c>
      <c r="Q200" t="s">
        <v>29</v>
      </c>
      <c r="T200" t="s">
        <v>30</v>
      </c>
      <c r="U200" t="b">
        <v>1</v>
      </c>
      <c r="W200">
        <f>AVERAGE(P200:P205)</f>
        <v>1.08410842E-2</v>
      </c>
      <c r="X200">
        <f>_xlfn.STDEV.S(P200:P205)/W200*100</f>
        <v>48.437920268034432</v>
      </c>
    </row>
    <row r="201" spans="1:24" x14ac:dyDescent="0.25">
      <c r="A201">
        <v>142426</v>
      </c>
      <c r="B201" t="s">
        <v>22</v>
      </c>
      <c r="C201" t="s">
        <v>41</v>
      </c>
      <c r="D201" t="s">
        <v>24</v>
      </c>
      <c r="E201" t="s">
        <v>25</v>
      </c>
      <c r="G201">
        <v>10</v>
      </c>
      <c r="H201">
        <v>2</v>
      </c>
      <c r="I201" t="s">
        <v>39</v>
      </c>
      <c r="J201" t="s">
        <v>40</v>
      </c>
      <c r="K201">
        <v>830</v>
      </c>
      <c r="L201">
        <v>1160.3193759999999</v>
      </c>
      <c r="M201" t="s">
        <v>28</v>
      </c>
      <c r="N201">
        <v>820.7614883</v>
      </c>
      <c r="O201" t="s">
        <v>28</v>
      </c>
      <c r="P201">
        <v>1.1724208E-2</v>
      </c>
      <c r="Q201" t="s">
        <v>29</v>
      </c>
      <c r="T201" t="s">
        <v>30</v>
      </c>
      <c r="U201" t="b">
        <v>1</v>
      </c>
    </row>
    <row r="202" spans="1:24" x14ac:dyDescent="0.25">
      <c r="A202">
        <v>142450</v>
      </c>
      <c r="B202" t="s">
        <v>22</v>
      </c>
      <c r="C202" t="s">
        <v>42</v>
      </c>
      <c r="D202" t="s">
        <v>24</v>
      </c>
      <c r="E202" t="s">
        <v>25</v>
      </c>
      <c r="G202">
        <v>10</v>
      </c>
      <c r="H202">
        <v>3</v>
      </c>
      <c r="I202" t="s">
        <v>39</v>
      </c>
      <c r="J202" t="s">
        <v>40</v>
      </c>
      <c r="K202">
        <v>830</v>
      </c>
      <c r="L202">
        <v>1326.7160040000001</v>
      </c>
      <c r="M202" t="s">
        <v>28</v>
      </c>
      <c r="N202">
        <v>987.15811629999996</v>
      </c>
      <c r="O202" t="s">
        <v>28</v>
      </c>
      <c r="P202">
        <v>1.0940945000000001E-2</v>
      </c>
      <c r="Q202" t="s">
        <v>29</v>
      </c>
      <c r="T202" t="s">
        <v>30</v>
      </c>
      <c r="U202" t="b">
        <v>1</v>
      </c>
    </row>
    <row r="203" spans="1:24" x14ac:dyDescent="0.25">
      <c r="A203">
        <v>142474</v>
      </c>
      <c r="B203" t="s">
        <v>22</v>
      </c>
      <c r="C203" t="s">
        <v>43</v>
      </c>
      <c r="D203" t="s">
        <v>24</v>
      </c>
      <c r="E203" t="s">
        <v>25</v>
      </c>
      <c r="G203">
        <v>10</v>
      </c>
      <c r="H203">
        <v>4</v>
      </c>
      <c r="I203" t="s">
        <v>39</v>
      </c>
      <c r="J203" t="s">
        <v>40</v>
      </c>
      <c r="K203">
        <v>830</v>
      </c>
      <c r="L203">
        <v>417.52328829999999</v>
      </c>
      <c r="M203" t="s">
        <v>28</v>
      </c>
      <c r="O203" t="s">
        <v>28</v>
      </c>
      <c r="Q203" t="s">
        <v>29</v>
      </c>
      <c r="T203" t="s">
        <v>30</v>
      </c>
      <c r="U203" t="b">
        <v>1</v>
      </c>
    </row>
    <row r="204" spans="1:24" x14ac:dyDescent="0.25">
      <c r="A204">
        <v>142498</v>
      </c>
      <c r="B204" t="s">
        <v>22</v>
      </c>
      <c r="C204" t="s">
        <v>44</v>
      </c>
      <c r="D204" t="s">
        <v>24</v>
      </c>
      <c r="E204" t="s">
        <v>25</v>
      </c>
      <c r="G204">
        <v>10</v>
      </c>
      <c r="H204">
        <v>5</v>
      </c>
      <c r="I204" t="s">
        <v>39</v>
      </c>
      <c r="J204" t="s">
        <v>40</v>
      </c>
      <c r="K204">
        <v>830</v>
      </c>
      <c r="L204">
        <v>1031.5228340000001</v>
      </c>
      <c r="M204" t="s">
        <v>28</v>
      </c>
      <c r="N204">
        <v>691.96494629999995</v>
      </c>
      <c r="O204" t="s">
        <v>28</v>
      </c>
      <c r="P204">
        <v>1.4303412999999999E-2</v>
      </c>
      <c r="Q204" t="s">
        <v>29</v>
      </c>
      <c r="T204" t="s">
        <v>30</v>
      </c>
      <c r="U204" t="b">
        <v>1</v>
      </c>
    </row>
    <row r="205" spans="1:24" x14ac:dyDescent="0.25">
      <c r="A205">
        <v>142522</v>
      </c>
      <c r="B205" t="s">
        <v>22</v>
      </c>
      <c r="C205" t="s">
        <v>45</v>
      </c>
      <c r="D205" t="s">
        <v>24</v>
      </c>
      <c r="E205" t="s">
        <v>25</v>
      </c>
      <c r="G205">
        <v>10</v>
      </c>
      <c r="H205">
        <v>6</v>
      </c>
      <c r="I205" t="s">
        <v>39</v>
      </c>
      <c r="J205" t="s">
        <v>40</v>
      </c>
      <c r="K205">
        <v>830</v>
      </c>
      <c r="L205">
        <v>1357.2380109999999</v>
      </c>
      <c r="M205" t="s">
        <v>28</v>
      </c>
      <c r="N205">
        <v>1017.680123</v>
      </c>
      <c r="O205" t="s">
        <v>28</v>
      </c>
      <c r="P205">
        <v>1.5238178999999999E-2</v>
      </c>
      <c r="Q205" t="s">
        <v>29</v>
      </c>
      <c r="T205" t="s">
        <v>30</v>
      </c>
      <c r="U205" t="b">
        <v>1</v>
      </c>
    </row>
    <row r="206" spans="1:24" x14ac:dyDescent="0.25">
      <c r="A206">
        <v>142403</v>
      </c>
      <c r="B206" t="s">
        <v>22</v>
      </c>
      <c r="C206" t="s">
        <v>38</v>
      </c>
      <c r="D206" t="s">
        <v>24</v>
      </c>
      <c r="E206" t="s">
        <v>25</v>
      </c>
      <c r="G206">
        <v>10</v>
      </c>
      <c r="H206">
        <v>1</v>
      </c>
      <c r="I206" t="s">
        <v>39</v>
      </c>
      <c r="J206" t="s">
        <v>40</v>
      </c>
      <c r="K206">
        <v>831</v>
      </c>
      <c r="L206">
        <v>1432.337049</v>
      </c>
      <c r="M206" t="s">
        <v>28</v>
      </c>
      <c r="N206">
        <v>1109.337049</v>
      </c>
      <c r="O206" t="s">
        <v>28</v>
      </c>
      <c r="P206">
        <v>6.361808E-3</v>
      </c>
      <c r="Q206" t="s">
        <v>29</v>
      </c>
      <c r="T206" t="s">
        <v>30</v>
      </c>
      <c r="U206" t="b">
        <v>1</v>
      </c>
      <c r="W206">
        <f>AVERAGE(P206:P211)</f>
        <v>9.2643471666666675E-3</v>
      </c>
      <c r="X206">
        <f>_xlfn.STDEV.S(P206:P211)/W206*100</f>
        <v>72.057632433593284</v>
      </c>
    </row>
    <row r="207" spans="1:24" x14ac:dyDescent="0.25">
      <c r="A207">
        <v>142427</v>
      </c>
      <c r="B207" t="s">
        <v>22</v>
      </c>
      <c r="C207" t="s">
        <v>41</v>
      </c>
      <c r="D207" t="s">
        <v>24</v>
      </c>
      <c r="E207" t="s">
        <v>25</v>
      </c>
      <c r="G207">
        <v>10</v>
      </c>
      <c r="H207">
        <v>2</v>
      </c>
      <c r="I207" t="s">
        <v>39</v>
      </c>
      <c r="J207" t="s">
        <v>40</v>
      </c>
      <c r="K207">
        <v>831</v>
      </c>
      <c r="L207">
        <v>697.65149889999998</v>
      </c>
      <c r="M207" t="s">
        <v>28</v>
      </c>
      <c r="N207">
        <v>374.65149889999998</v>
      </c>
      <c r="O207" t="s">
        <v>28</v>
      </c>
      <c r="P207">
        <v>5.351728E-3</v>
      </c>
      <c r="Q207" t="s">
        <v>29</v>
      </c>
      <c r="T207" t="s">
        <v>30</v>
      </c>
      <c r="U207" t="b">
        <v>1</v>
      </c>
    </row>
    <row r="208" spans="1:24" x14ac:dyDescent="0.25">
      <c r="A208">
        <v>142451</v>
      </c>
      <c r="B208" t="s">
        <v>22</v>
      </c>
      <c r="C208" t="s">
        <v>42</v>
      </c>
      <c r="D208" t="s">
        <v>24</v>
      </c>
      <c r="E208" t="s">
        <v>25</v>
      </c>
      <c r="G208">
        <v>10</v>
      </c>
      <c r="H208">
        <v>3</v>
      </c>
      <c r="I208" t="s">
        <v>39</v>
      </c>
      <c r="J208" t="s">
        <v>40</v>
      </c>
      <c r="K208">
        <v>831</v>
      </c>
      <c r="L208">
        <v>1321.6737459999999</v>
      </c>
      <c r="M208" t="s">
        <v>28</v>
      </c>
      <c r="N208">
        <v>998.67374600000005</v>
      </c>
      <c r="O208" t="s">
        <v>28</v>
      </c>
      <c r="P208">
        <v>1.1068576E-2</v>
      </c>
      <c r="Q208" t="s">
        <v>29</v>
      </c>
      <c r="T208" t="s">
        <v>30</v>
      </c>
      <c r="U208" t="b">
        <v>1</v>
      </c>
    </row>
    <row r="209" spans="1:24" x14ac:dyDescent="0.25">
      <c r="A209">
        <v>142475</v>
      </c>
      <c r="B209" t="s">
        <v>22</v>
      </c>
      <c r="C209" t="s">
        <v>43</v>
      </c>
      <c r="D209" t="s">
        <v>24</v>
      </c>
      <c r="E209" t="s">
        <v>25</v>
      </c>
      <c r="G209">
        <v>10</v>
      </c>
      <c r="H209">
        <v>4</v>
      </c>
      <c r="I209" t="s">
        <v>39</v>
      </c>
      <c r="J209" t="s">
        <v>40</v>
      </c>
      <c r="K209">
        <v>831</v>
      </c>
      <c r="L209">
        <v>659.02810880000004</v>
      </c>
      <c r="M209" t="s">
        <v>28</v>
      </c>
      <c r="N209">
        <v>336.02810879999998</v>
      </c>
      <c r="O209" t="s">
        <v>28</v>
      </c>
      <c r="P209">
        <v>2.7246029999999999E-3</v>
      </c>
      <c r="Q209" t="s">
        <v>29</v>
      </c>
      <c r="T209" t="s">
        <v>30</v>
      </c>
      <c r="U209" t="b">
        <v>1</v>
      </c>
    </row>
    <row r="210" spans="1:24" x14ac:dyDescent="0.25">
      <c r="A210">
        <v>142499</v>
      </c>
      <c r="B210" t="s">
        <v>22</v>
      </c>
      <c r="C210" t="s">
        <v>44</v>
      </c>
      <c r="D210" t="s">
        <v>24</v>
      </c>
      <c r="E210" t="s">
        <v>25</v>
      </c>
      <c r="G210">
        <v>10</v>
      </c>
      <c r="H210">
        <v>5</v>
      </c>
      <c r="I210" t="s">
        <v>39</v>
      </c>
      <c r="J210" t="s">
        <v>40</v>
      </c>
      <c r="K210">
        <v>831</v>
      </c>
      <c r="L210">
        <v>732.6931184</v>
      </c>
      <c r="M210" t="s">
        <v>28</v>
      </c>
      <c r="N210">
        <v>409.6931184</v>
      </c>
      <c r="O210" t="s">
        <v>28</v>
      </c>
      <c r="P210">
        <v>8.4686510000000007E-3</v>
      </c>
      <c r="Q210" t="s">
        <v>29</v>
      </c>
      <c r="T210" t="s">
        <v>30</v>
      </c>
      <c r="U210" t="b">
        <v>1</v>
      </c>
    </row>
    <row r="211" spans="1:24" x14ac:dyDescent="0.25">
      <c r="A211">
        <v>142523</v>
      </c>
      <c r="B211" t="s">
        <v>22</v>
      </c>
      <c r="C211" t="s">
        <v>45</v>
      </c>
      <c r="D211" t="s">
        <v>24</v>
      </c>
      <c r="E211" t="s">
        <v>25</v>
      </c>
      <c r="G211">
        <v>10</v>
      </c>
      <c r="H211">
        <v>6</v>
      </c>
      <c r="I211" t="s">
        <v>39</v>
      </c>
      <c r="J211" t="s">
        <v>40</v>
      </c>
      <c r="K211">
        <v>831</v>
      </c>
      <c r="L211">
        <v>1766.269389</v>
      </c>
      <c r="M211" t="s">
        <v>28</v>
      </c>
      <c r="N211">
        <v>1443.269389</v>
      </c>
      <c r="O211" t="s">
        <v>28</v>
      </c>
      <c r="P211">
        <v>2.1610717000000002E-2</v>
      </c>
      <c r="Q211" t="s">
        <v>29</v>
      </c>
      <c r="T211" t="s">
        <v>30</v>
      </c>
      <c r="U211" t="b">
        <v>1</v>
      </c>
    </row>
    <row r="212" spans="1:24" x14ac:dyDescent="0.25">
      <c r="A212">
        <v>141684</v>
      </c>
      <c r="B212" t="s">
        <v>22</v>
      </c>
      <c r="C212" t="s">
        <v>23</v>
      </c>
      <c r="D212" t="s">
        <v>24</v>
      </c>
      <c r="E212" t="s">
        <v>25</v>
      </c>
      <c r="G212">
        <v>1</v>
      </c>
      <c r="H212">
        <v>1</v>
      </c>
      <c r="I212" t="s">
        <v>46</v>
      </c>
      <c r="J212" t="s">
        <v>47</v>
      </c>
      <c r="K212">
        <v>173</v>
      </c>
      <c r="L212">
        <v>566678.43039999995</v>
      </c>
      <c r="M212" t="s">
        <v>28</v>
      </c>
      <c r="N212">
        <v>545644.20189999999</v>
      </c>
      <c r="O212" t="s">
        <v>28</v>
      </c>
      <c r="P212">
        <v>0.59141890600000002</v>
      </c>
      <c r="Q212" t="s">
        <v>29</v>
      </c>
      <c r="R212">
        <v>1</v>
      </c>
      <c r="S212">
        <v>0.40858109399999998</v>
      </c>
      <c r="T212" t="s">
        <v>30</v>
      </c>
      <c r="U212" t="b">
        <v>1</v>
      </c>
      <c r="W212">
        <f>AVERAGE(P212:P217)</f>
        <v>0.52030994816666665</v>
      </c>
      <c r="X212">
        <f>_xlfn.STDEV.S(P212:P217)/W212*100</f>
        <v>11.211374637439572</v>
      </c>
    </row>
    <row r="213" spans="1:24" x14ac:dyDescent="0.25">
      <c r="A213">
        <v>141697</v>
      </c>
      <c r="B213" t="s">
        <v>22</v>
      </c>
      <c r="C213" t="s">
        <v>31</v>
      </c>
      <c r="D213" t="s">
        <v>24</v>
      </c>
      <c r="E213" t="s">
        <v>25</v>
      </c>
      <c r="G213">
        <v>1</v>
      </c>
      <c r="H213">
        <v>2</v>
      </c>
      <c r="I213" t="s">
        <v>46</v>
      </c>
      <c r="J213" t="s">
        <v>47</v>
      </c>
      <c r="K213">
        <v>173</v>
      </c>
      <c r="L213">
        <v>531485.62899999996</v>
      </c>
      <c r="M213" t="s">
        <v>28</v>
      </c>
      <c r="N213">
        <v>510451.40049999999</v>
      </c>
      <c r="O213" t="s">
        <v>28</v>
      </c>
      <c r="P213">
        <v>0.52064732999999996</v>
      </c>
      <c r="Q213" t="s">
        <v>29</v>
      </c>
      <c r="R213">
        <v>1</v>
      </c>
      <c r="S213">
        <v>0.47935266999999998</v>
      </c>
      <c r="T213" t="s">
        <v>30</v>
      </c>
      <c r="U213" t="b">
        <v>1</v>
      </c>
    </row>
    <row r="214" spans="1:24" x14ac:dyDescent="0.25">
      <c r="A214">
        <v>141710</v>
      </c>
      <c r="B214" t="s">
        <v>22</v>
      </c>
      <c r="C214" t="s">
        <v>32</v>
      </c>
      <c r="D214" t="s">
        <v>24</v>
      </c>
      <c r="E214" t="s">
        <v>25</v>
      </c>
      <c r="G214">
        <v>1</v>
      </c>
      <c r="H214">
        <v>3</v>
      </c>
      <c r="I214" t="s">
        <v>46</v>
      </c>
      <c r="J214" t="s">
        <v>47</v>
      </c>
      <c r="K214">
        <v>173</v>
      </c>
      <c r="L214">
        <v>582648.77830000001</v>
      </c>
      <c r="M214" t="s">
        <v>28</v>
      </c>
      <c r="N214">
        <v>561614.54980000004</v>
      </c>
      <c r="O214" t="s">
        <v>28</v>
      </c>
      <c r="P214">
        <v>0.54866054500000006</v>
      </c>
      <c r="Q214" t="s">
        <v>29</v>
      </c>
      <c r="R214">
        <v>1</v>
      </c>
      <c r="S214">
        <v>0.451339455</v>
      </c>
      <c r="T214" t="s">
        <v>30</v>
      </c>
      <c r="U214" t="b">
        <v>1</v>
      </c>
    </row>
    <row r="215" spans="1:24" x14ac:dyDescent="0.25">
      <c r="A215">
        <v>141723</v>
      </c>
      <c r="B215" t="s">
        <v>22</v>
      </c>
      <c r="C215" t="s">
        <v>33</v>
      </c>
      <c r="D215" t="s">
        <v>24</v>
      </c>
      <c r="E215" t="s">
        <v>25</v>
      </c>
      <c r="G215">
        <v>1</v>
      </c>
      <c r="H215">
        <v>4</v>
      </c>
      <c r="I215" t="s">
        <v>46</v>
      </c>
      <c r="J215" t="s">
        <v>47</v>
      </c>
      <c r="K215">
        <v>173</v>
      </c>
      <c r="L215">
        <v>569975.60360000003</v>
      </c>
      <c r="M215" t="s">
        <v>28</v>
      </c>
      <c r="N215">
        <v>548941.37509999995</v>
      </c>
      <c r="O215" t="s">
        <v>28</v>
      </c>
      <c r="P215">
        <v>0.53214277499999996</v>
      </c>
      <c r="Q215" t="s">
        <v>29</v>
      </c>
      <c r="R215">
        <v>1</v>
      </c>
      <c r="S215">
        <v>0.46785722499999999</v>
      </c>
      <c r="T215" t="s">
        <v>30</v>
      </c>
      <c r="U215" t="b">
        <v>1</v>
      </c>
    </row>
    <row r="216" spans="1:24" x14ac:dyDescent="0.25">
      <c r="A216">
        <v>141736</v>
      </c>
      <c r="B216" t="s">
        <v>22</v>
      </c>
      <c r="C216" t="s">
        <v>34</v>
      </c>
      <c r="D216" t="s">
        <v>24</v>
      </c>
      <c r="E216" t="s">
        <v>25</v>
      </c>
      <c r="G216">
        <v>1</v>
      </c>
      <c r="H216">
        <v>5</v>
      </c>
      <c r="I216" t="s">
        <v>46</v>
      </c>
      <c r="J216" t="s">
        <v>47</v>
      </c>
      <c r="K216">
        <v>173</v>
      </c>
      <c r="L216">
        <v>438909.35100000002</v>
      </c>
      <c r="M216" t="s">
        <v>28</v>
      </c>
      <c r="N216">
        <v>417875.1225</v>
      </c>
      <c r="O216" t="s">
        <v>28</v>
      </c>
      <c r="P216">
        <v>0.41559084299999999</v>
      </c>
      <c r="Q216" t="s">
        <v>29</v>
      </c>
      <c r="R216">
        <v>1</v>
      </c>
      <c r="S216">
        <v>0.58440915699999996</v>
      </c>
      <c r="T216" t="s">
        <v>30</v>
      </c>
      <c r="U216" t="b">
        <v>1</v>
      </c>
    </row>
    <row r="217" spans="1:24" x14ac:dyDescent="0.25">
      <c r="A217">
        <v>141749</v>
      </c>
      <c r="B217" t="s">
        <v>22</v>
      </c>
      <c r="C217" t="s">
        <v>35</v>
      </c>
      <c r="D217" t="s">
        <v>24</v>
      </c>
      <c r="E217" t="s">
        <v>25</v>
      </c>
      <c r="G217">
        <v>1</v>
      </c>
      <c r="H217">
        <v>6</v>
      </c>
      <c r="I217" t="s">
        <v>46</v>
      </c>
      <c r="J217" t="s">
        <v>47</v>
      </c>
      <c r="K217">
        <v>173</v>
      </c>
      <c r="L217">
        <v>548009.35060000001</v>
      </c>
      <c r="M217" t="s">
        <v>28</v>
      </c>
      <c r="N217">
        <v>526975.12210000004</v>
      </c>
      <c r="O217" t="s">
        <v>28</v>
      </c>
      <c r="P217">
        <v>0.51339928999999995</v>
      </c>
      <c r="Q217" t="s">
        <v>29</v>
      </c>
      <c r="R217">
        <v>1</v>
      </c>
      <c r="S217">
        <v>0.48660070999999999</v>
      </c>
      <c r="T217" t="s">
        <v>30</v>
      </c>
      <c r="U217" t="b">
        <v>1</v>
      </c>
    </row>
    <row r="218" spans="1:24" x14ac:dyDescent="0.25">
      <c r="A218">
        <v>141685</v>
      </c>
      <c r="B218" t="s">
        <v>22</v>
      </c>
      <c r="C218" t="s">
        <v>23</v>
      </c>
      <c r="D218" t="s">
        <v>24</v>
      </c>
      <c r="E218" t="s">
        <v>25</v>
      </c>
      <c r="G218">
        <v>1</v>
      </c>
      <c r="H218">
        <v>1</v>
      </c>
      <c r="I218" t="s">
        <v>46</v>
      </c>
      <c r="J218" t="s">
        <v>47</v>
      </c>
      <c r="K218">
        <v>174</v>
      </c>
      <c r="L218">
        <v>928282.32620000001</v>
      </c>
      <c r="M218" t="s">
        <v>28</v>
      </c>
      <c r="N218">
        <v>922601.89260000002</v>
      </c>
      <c r="O218" t="s">
        <v>28</v>
      </c>
      <c r="P218">
        <v>1</v>
      </c>
      <c r="Q218" t="s">
        <v>29</v>
      </c>
      <c r="R218">
        <v>6.7754990000000001E-2</v>
      </c>
      <c r="S218">
        <v>0.93224501000000004</v>
      </c>
      <c r="T218" t="s">
        <v>30</v>
      </c>
      <c r="U218" t="b">
        <v>1</v>
      </c>
      <c r="W218">
        <f>AVERAGE(P218:P223)</f>
        <v>0.92490772399999999</v>
      </c>
      <c r="X218">
        <f>_xlfn.STDEV.S(P218:P223)/W218*100</f>
        <v>8.2876486313981346</v>
      </c>
    </row>
    <row r="219" spans="1:24" x14ac:dyDescent="0.25">
      <c r="A219">
        <v>141698</v>
      </c>
      <c r="B219" t="s">
        <v>22</v>
      </c>
      <c r="C219" t="s">
        <v>31</v>
      </c>
      <c r="D219" t="s">
        <v>24</v>
      </c>
      <c r="E219" t="s">
        <v>25</v>
      </c>
      <c r="G219">
        <v>1</v>
      </c>
      <c r="H219">
        <v>2</v>
      </c>
      <c r="I219" t="s">
        <v>46</v>
      </c>
      <c r="J219" t="s">
        <v>47</v>
      </c>
      <c r="K219">
        <v>174</v>
      </c>
      <c r="L219">
        <v>957625.89879999997</v>
      </c>
      <c r="M219" t="s">
        <v>28</v>
      </c>
      <c r="N219">
        <v>951945.46530000004</v>
      </c>
      <c r="O219" t="s">
        <v>28</v>
      </c>
      <c r="P219">
        <v>0.97095994600000002</v>
      </c>
      <c r="Q219" t="s">
        <v>29</v>
      </c>
      <c r="R219">
        <v>6.7754990000000001E-2</v>
      </c>
      <c r="S219">
        <v>0.90320495599999995</v>
      </c>
      <c r="T219" t="s">
        <v>30</v>
      </c>
      <c r="U219" t="b">
        <v>1</v>
      </c>
    </row>
    <row r="220" spans="1:24" x14ac:dyDescent="0.25">
      <c r="A220">
        <v>141711</v>
      </c>
      <c r="B220" t="s">
        <v>22</v>
      </c>
      <c r="C220" t="s">
        <v>32</v>
      </c>
      <c r="D220" t="s">
        <v>24</v>
      </c>
      <c r="E220" t="s">
        <v>25</v>
      </c>
      <c r="G220">
        <v>1</v>
      </c>
      <c r="H220">
        <v>3</v>
      </c>
      <c r="I220" t="s">
        <v>46</v>
      </c>
      <c r="J220" t="s">
        <v>47</v>
      </c>
      <c r="K220">
        <v>174</v>
      </c>
      <c r="L220">
        <v>856176.31700000004</v>
      </c>
      <c r="M220" t="s">
        <v>28</v>
      </c>
      <c r="N220">
        <v>850495.88340000005</v>
      </c>
      <c r="O220" t="s">
        <v>28</v>
      </c>
      <c r="P220">
        <v>0.83087864199999995</v>
      </c>
      <c r="Q220" t="s">
        <v>29</v>
      </c>
      <c r="R220">
        <v>6.7754990000000001E-2</v>
      </c>
      <c r="S220">
        <v>0.76312365199999999</v>
      </c>
      <c r="T220" t="s">
        <v>30</v>
      </c>
      <c r="U220" t="b">
        <v>1</v>
      </c>
    </row>
    <row r="221" spans="1:24" x14ac:dyDescent="0.25">
      <c r="A221">
        <v>141724</v>
      </c>
      <c r="B221" t="s">
        <v>22</v>
      </c>
      <c r="C221" t="s">
        <v>33</v>
      </c>
      <c r="D221" t="s">
        <v>24</v>
      </c>
      <c r="E221" t="s">
        <v>25</v>
      </c>
      <c r="G221">
        <v>1</v>
      </c>
      <c r="H221">
        <v>4</v>
      </c>
      <c r="I221" t="s">
        <v>46</v>
      </c>
      <c r="J221" t="s">
        <v>47</v>
      </c>
      <c r="K221">
        <v>174</v>
      </c>
      <c r="L221">
        <v>875145.52350000001</v>
      </c>
      <c r="M221" t="s">
        <v>28</v>
      </c>
      <c r="N221">
        <v>869465.08990000002</v>
      </c>
      <c r="O221" t="s">
        <v>28</v>
      </c>
      <c r="P221">
        <v>0.84285788399999995</v>
      </c>
      <c r="Q221" t="s">
        <v>29</v>
      </c>
      <c r="R221">
        <v>6.7754990000000001E-2</v>
      </c>
      <c r="S221">
        <v>0.77510289399999999</v>
      </c>
      <c r="T221" t="s">
        <v>30</v>
      </c>
      <c r="U221" t="b">
        <v>1</v>
      </c>
    </row>
    <row r="222" spans="1:24" x14ac:dyDescent="0.25">
      <c r="A222">
        <v>141737</v>
      </c>
      <c r="B222" t="s">
        <v>22</v>
      </c>
      <c r="C222" t="s">
        <v>34</v>
      </c>
      <c r="D222" t="s">
        <v>24</v>
      </c>
      <c r="E222" t="s">
        <v>25</v>
      </c>
      <c r="G222">
        <v>1</v>
      </c>
      <c r="H222">
        <v>5</v>
      </c>
      <c r="I222" t="s">
        <v>46</v>
      </c>
      <c r="J222" t="s">
        <v>47</v>
      </c>
      <c r="K222">
        <v>174</v>
      </c>
      <c r="L222">
        <v>915403.2291</v>
      </c>
      <c r="M222" t="s">
        <v>28</v>
      </c>
      <c r="N222">
        <v>909722.79559999995</v>
      </c>
      <c r="O222" t="s">
        <v>28</v>
      </c>
      <c r="P222">
        <v>0.90474987200000001</v>
      </c>
      <c r="Q222" t="s">
        <v>29</v>
      </c>
      <c r="R222">
        <v>6.7754990000000001E-2</v>
      </c>
      <c r="S222">
        <v>0.83699488300000002</v>
      </c>
      <c r="T222" t="s">
        <v>30</v>
      </c>
      <c r="U222" t="b">
        <v>1</v>
      </c>
    </row>
    <row r="223" spans="1:24" x14ac:dyDescent="0.25">
      <c r="A223">
        <v>141750</v>
      </c>
      <c r="B223" t="s">
        <v>22</v>
      </c>
      <c r="C223" t="s">
        <v>35</v>
      </c>
      <c r="D223" t="s">
        <v>24</v>
      </c>
      <c r="E223" t="s">
        <v>25</v>
      </c>
      <c r="G223">
        <v>1</v>
      </c>
      <c r="H223">
        <v>6</v>
      </c>
      <c r="I223" t="s">
        <v>46</v>
      </c>
      <c r="J223" t="s">
        <v>47</v>
      </c>
      <c r="K223">
        <v>174</v>
      </c>
      <c r="L223">
        <v>1032123.463</v>
      </c>
      <c r="M223" t="s">
        <v>28</v>
      </c>
      <c r="N223">
        <v>1026443.029</v>
      </c>
      <c r="O223" t="s">
        <v>28</v>
      </c>
      <c r="P223">
        <v>1</v>
      </c>
      <c r="Q223" t="s">
        <v>29</v>
      </c>
      <c r="R223">
        <v>6.7754990000000001E-2</v>
      </c>
      <c r="S223">
        <v>0.93224501000000004</v>
      </c>
      <c r="T223" t="s">
        <v>30</v>
      </c>
      <c r="U223" t="b">
        <v>1</v>
      </c>
    </row>
    <row r="224" spans="1:24" x14ac:dyDescent="0.25">
      <c r="A224">
        <v>141686</v>
      </c>
      <c r="B224" t="s">
        <v>22</v>
      </c>
      <c r="C224" t="s">
        <v>23</v>
      </c>
      <c r="D224" t="s">
        <v>24</v>
      </c>
      <c r="E224" t="s">
        <v>25</v>
      </c>
      <c r="G224">
        <v>1</v>
      </c>
      <c r="H224">
        <v>1</v>
      </c>
      <c r="I224" t="s">
        <v>46</v>
      </c>
      <c r="J224" t="s">
        <v>47</v>
      </c>
      <c r="K224">
        <v>175</v>
      </c>
      <c r="L224">
        <v>876661.22050000005</v>
      </c>
      <c r="M224" t="s">
        <v>28</v>
      </c>
      <c r="N224">
        <v>868640.51549999998</v>
      </c>
      <c r="O224" t="s">
        <v>28</v>
      </c>
      <c r="P224">
        <v>0.94151174199999998</v>
      </c>
      <c r="Q224" t="s">
        <v>29</v>
      </c>
      <c r="R224">
        <v>1.4273923000000001E-2</v>
      </c>
      <c r="S224">
        <v>0.92723781999999999</v>
      </c>
      <c r="T224" t="s">
        <v>30</v>
      </c>
      <c r="U224" t="b">
        <v>1</v>
      </c>
      <c r="W224">
        <f>AVERAGE(P224:P229)</f>
        <v>0.98293037483333323</v>
      </c>
      <c r="X224">
        <f>_xlfn.STDEV.S(P224:P229)/W224*100</f>
        <v>2.7308061020816248</v>
      </c>
    </row>
    <row r="225" spans="1:24" x14ac:dyDescent="0.25">
      <c r="A225">
        <v>141699</v>
      </c>
      <c r="B225" t="s">
        <v>22</v>
      </c>
      <c r="C225" t="s">
        <v>31</v>
      </c>
      <c r="D225" t="s">
        <v>24</v>
      </c>
      <c r="E225" t="s">
        <v>25</v>
      </c>
      <c r="G225">
        <v>1</v>
      </c>
      <c r="H225">
        <v>2</v>
      </c>
      <c r="I225" t="s">
        <v>46</v>
      </c>
      <c r="J225" t="s">
        <v>47</v>
      </c>
      <c r="K225">
        <v>175</v>
      </c>
      <c r="L225">
        <v>988437.52749999997</v>
      </c>
      <c r="M225" t="s">
        <v>28</v>
      </c>
      <c r="N225">
        <v>980416.82250000001</v>
      </c>
      <c r="O225" t="s">
        <v>28</v>
      </c>
      <c r="P225">
        <v>1</v>
      </c>
      <c r="Q225" t="s">
        <v>29</v>
      </c>
      <c r="R225">
        <v>1.4273923000000001E-2</v>
      </c>
      <c r="S225">
        <v>0.98572607700000003</v>
      </c>
      <c r="T225" t="s">
        <v>30</v>
      </c>
      <c r="U225" t="b">
        <v>1</v>
      </c>
    </row>
    <row r="226" spans="1:24" x14ac:dyDescent="0.25">
      <c r="A226">
        <v>141712</v>
      </c>
      <c r="B226" t="s">
        <v>22</v>
      </c>
      <c r="C226" t="s">
        <v>32</v>
      </c>
      <c r="D226" t="s">
        <v>24</v>
      </c>
      <c r="E226" t="s">
        <v>25</v>
      </c>
      <c r="G226">
        <v>1</v>
      </c>
      <c r="H226">
        <v>3</v>
      </c>
      <c r="I226" t="s">
        <v>46</v>
      </c>
      <c r="J226" t="s">
        <v>47</v>
      </c>
      <c r="K226">
        <v>175</v>
      </c>
      <c r="L226">
        <v>1031630.942</v>
      </c>
      <c r="M226" t="s">
        <v>28</v>
      </c>
      <c r="N226">
        <v>1023610.237</v>
      </c>
      <c r="O226" t="s">
        <v>28</v>
      </c>
      <c r="P226">
        <v>1</v>
      </c>
      <c r="Q226" t="s">
        <v>29</v>
      </c>
      <c r="R226">
        <v>1.4273923000000001E-2</v>
      </c>
      <c r="S226">
        <v>0.98572607700000003</v>
      </c>
      <c r="T226" t="s">
        <v>30</v>
      </c>
      <c r="U226" t="b">
        <v>1</v>
      </c>
    </row>
    <row r="227" spans="1:24" x14ac:dyDescent="0.25">
      <c r="A227">
        <v>141725</v>
      </c>
      <c r="B227" t="s">
        <v>22</v>
      </c>
      <c r="C227" t="s">
        <v>33</v>
      </c>
      <c r="D227" t="s">
        <v>24</v>
      </c>
      <c r="E227" t="s">
        <v>25</v>
      </c>
      <c r="G227">
        <v>1</v>
      </c>
      <c r="H227">
        <v>4</v>
      </c>
      <c r="I227" t="s">
        <v>46</v>
      </c>
      <c r="J227" t="s">
        <v>47</v>
      </c>
      <c r="K227">
        <v>175</v>
      </c>
      <c r="L227">
        <v>1039588.549</v>
      </c>
      <c r="M227" t="s">
        <v>28</v>
      </c>
      <c r="N227">
        <v>1031567.844</v>
      </c>
      <c r="O227" t="s">
        <v>28</v>
      </c>
      <c r="P227">
        <v>1</v>
      </c>
      <c r="Q227" t="s">
        <v>29</v>
      </c>
      <c r="R227">
        <v>1.4273923000000001E-2</v>
      </c>
      <c r="S227">
        <v>0.98572607700000003</v>
      </c>
      <c r="T227" t="s">
        <v>30</v>
      </c>
      <c r="U227" t="b">
        <v>1</v>
      </c>
    </row>
    <row r="228" spans="1:24" x14ac:dyDescent="0.25">
      <c r="A228">
        <v>141738</v>
      </c>
      <c r="B228" t="s">
        <v>22</v>
      </c>
      <c r="C228" t="s">
        <v>34</v>
      </c>
      <c r="D228" t="s">
        <v>24</v>
      </c>
      <c r="E228" t="s">
        <v>25</v>
      </c>
      <c r="G228">
        <v>1</v>
      </c>
      <c r="H228">
        <v>5</v>
      </c>
      <c r="I228" t="s">
        <v>46</v>
      </c>
      <c r="J228" t="s">
        <v>47</v>
      </c>
      <c r="K228">
        <v>175</v>
      </c>
      <c r="L228">
        <v>1013517.167</v>
      </c>
      <c r="M228" t="s">
        <v>28</v>
      </c>
      <c r="N228">
        <v>1005496.4620000001</v>
      </c>
      <c r="O228" t="s">
        <v>28</v>
      </c>
      <c r="P228">
        <v>1</v>
      </c>
      <c r="Q228" t="s">
        <v>29</v>
      </c>
      <c r="R228">
        <v>1.4273923000000001E-2</v>
      </c>
      <c r="S228">
        <v>0.98572607700000003</v>
      </c>
      <c r="T228" t="s">
        <v>30</v>
      </c>
      <c r="U228" t="b">
        <v>1</v>
      </c>
    </row>
    <row r="229" spans="1:24" x14ac:dyDescent="0.25">
      <c r="A229">
        <v>141751</v>
      </c>
      <c r="B229" t="s">
        <v>22</v>
      </c>
      <c r="C229" t="s">
        <v>35</v>
      </c>
      <c r="D229" t="s">
        <v>24</v>
      </c>
      <c r="E229" t="s">
        <v>25</v>
      </c>
      <c r="G229">
        <v>1</v>
      </c>
      <c r="H229">
        <v>6</v>
      </c>
      <c r="I229" t="s">
        <v>46</v>
      </c>
      <c r="J229" t="s">
        <v>47</v>
      </c>
      <c r="K229">
        <v>175</v>
      </c>
      <c r="L229">
        <v>989372.61170000001</v>
      </c>
      <c r="M229" t="s">
        <v>28</v>
      </c>
      <c r="N229">
        <v>981351.90670000005</v>
      </c>
      <c r="O229" t="s">
        <v>28</v>
      </c>
      <c r="P229">
        <v>0.95607050699999996</v>
      </c>
      <c r="Q229" t="s">
        <v>29</v>
      </c>
      <c r="R229">
        <v>1.4273923000000001E-2</v>
      </c>
      <c r="S229">
        <v>0.94179658399999999</v>
      </c>
      <c r="T229" t="s">
        <v>30</v>
      </c>
      <c r="U229" t="b">
        <v>1</v>
      </c>
    </row>
    <row r="230" spans="1:24" x14ac:dyDescent="0.25">
      <c r="A230">
        <v>141687</v>
      </c>
      <c r="B230" t="s">
        <v>22</v>
      </c>
      <c r="C230" t="s">
        <v>23</v>
      </c>
      <c r="D230" t="s">
        <v>24</v>
      </c>
      <c r="E230" t="s">
        <v>25</v>
      </c>
      <c r="G230">
        <v>1</v>
      </c>
      <c r="H230">
        <v>1</v>
      </c>
      <c r="I230" t="s">
        <v>46</v>
      </c>
      <c r="J230" t="s">
        <v>47</v>
      </c>
      <c r="K230">
        <v>176</v>
      </c>
      <c r="L230">
        <v>716321.20779999997</v>
      </c>
      <c r="M230" t="s">
        <v>28</v>
      </c>
      <c r="N230">
        <v>714156.54280000005</v>
      </c>
      <c r="O230" t="s">
        <v>28</v>
      </c>
      <c r="P230">
        <v>0.77406793600000001</v>
      </c>
      <c r="Q230" t="s">
        <v>29</v>
      </c>
      <c r="R230">
        <v>8.6128099999999998E-4</v>
      </c>
      <c r="S230">
        <v>0.77320665499999996</v>
      </c>
      <c r="T230" t="s">
        <v>30</v>
      </c>
      <c r="U230" t="b">
        <v>1</v>
      </c>
      <c r="W230">
        <f>AVERAGE(P230:P235)</f>
        <v>0.73542159933333329</v>
      </c>
      <c r="X230">
        <f>_xlfn.STDEV.S(P230:P235)/W230*100</f>
        <v>5.9644486467378801</v>
      </c>
    </row>
    <row r="231" spans="1:24" x14ac:dyDescent="0.25">
      <c r="A231">
        <v>141700</v>
      </c>
      <c r="B231" t="s">
        <v>22</v>
      </c>
      <c r="C231" t="s">
        <v>31</v>
      </c>
      <c r="D231" t="s">
        <v>24</v>
      </c>
      <c r="E231" t="s">
        <v>25</v>
      </c>
      <c r="G231">
        <v>1</v>
      </c>
      <c r="H231">
        <v>2</v>
      </c>
      <c r="I231" t="s">
        <v>46</v>
      </c>
      <c r="J231" t="s">
        <v>47</v>
      </c>
      <c r="K231">
        <v>176</v>
      </c>
      <c r="L231">
        <v>760057.4987</v>
      </c>
      <c r="M231" t="s">
        <v>28</v>
      </c>
      <c r="N231">
        <v>757892.83369999996</v>
      </c>
      <c r="O231" t="s">
        <v>28</v>
      </c>
      <c r="P231">
        <v>0.77303124199999995</v>
      </c>
      <c r="Q231" t="s">
        <v>29</v>
      </c>
      <c r="R231">
        <v>8.6128099999999998E-4</v>
      </c>
      <c r="S231">
        <v>0.77216996000000004</v>
      </c>
      <c r="T231" t="s">
        <v>30</v>
      </c>
      <c r="U231" t="b">
        <v>1</v>
      </c>
    </row>
    <row r="232" spans="1:24" x14ac:dyDescent="0.25">
      <c r="A232">
        <v>141713</v>
      </c>
      <c r="B232" t="s">
        <v>22</v>
      </c>
      <c r="C232" t="s">
        <v>32</v>
      </c>
      <c r="D232" t="s">
        <v>24</v>
      </c>
      <c r="E232" t="s">
        <v>25</v>
      </c>
      <c r="G232">
        <v>1</v>
      </c>
      <c r="H232">
        <v>3</v>
      </c>
      <c r="I232" t="s">
        <v>46</v>
      </c>
      <c r="J232" t="s">
        <v>47</v>
      </c>
      <c r="K232">
        <v>176</v>
      </c>
      <c r="L232">
        <v>758081.83680000005</v>
      </c>
      <c r="M232" t="s">
        <v>28</v>
      </c>
      <c r="N232">
        <v>755917.17180000001</v>
      </c>
      <c r="O232" t="s">
        <v>28</v>
      </c>
      <c r="P232">
        <v>0.73848144999999998</v>
      </c>
      <c r="Q232" t="s">
        <v>29</v>
      </c>
      <c r="R232">
        <v>8.6128099999999998E-4</v>
      </c>
      <c r="S232">
        <v>0.73762016900000005</v>
      </c>
      <c r="T232" t="s">
        <v>30</v>
      </c>
      <c r="U232" t="b">
        <v>1</v>
      </c>
    </row>
    <row r="233" spans="1:24" x14ac:dyDescent="0.25">
      <c r="A233">
        <v>141726</v>
      </c>
      <c r="B233" t="s">
        <v>22</v>
      </c>
      <c r="C233" t="s">
        <v>33</v>
      </c>
      <c r="D233" t="s">
        <v>24</v>
      </c>
      <c r="E233" t="s">
        <v>25</v>
      </c>
      <c r="G233">
        <v>1</v>
      </c>
      <c r="H233">
        <v>4</v>
      </c>
      <c r="I233" t="s">
        <v>46</v>
      </c>
      <c r="J233" t="s">
        <v>47</v>
      </c>
      <c r="K233">
        <v>176</v>
      </c>
      <c r="L233">
        <v>712684.09400000004</v>
      </c>
      <c r="M233" t="s">
        <v>28</v>
      </c>
      <c r="N233">
        <v>710519.429</v>
      </c>
      <c r="O233" t="s">
        <v>28</v>
      </c>
      <c r="P233">
        <v>0.68877624800000004</v>
      </c>
      <c r="Q233" t="s">
        <v>29</v>
      </c>
      <c r="R233">
        <v>8.6128099999999998E-4</v>
      </c>
      <c r="S233">
        <v>0.68791496600000002</v>
      </c>
      <c r="T233" t="s">
        <v>30</v>
      </c>
      <c r="U233" t="b">
        <v>1</v>
      </c>
    </row>
    <row r="234" spans="1:24" x14ac:dyDescent="0.25">
      <c r="A234">
        <v>141739</v>
      </c>
      <c r="B234" t="s">
        <v>22</v>
      </c>
      <c r="C234" t="s">
        <v>34</v>
      </c>
      <c r="D234" t="s">
        <v>24</v>
      </c>
      <c r="E234" t="s">
        <v>25</v>
      </c>
      <c r="G234">
        <v>1</v>
      </c>
      <c r="H234">
        <v>5</v>
      </c>
      <c r="I234" t="s">
        <v>46</v>
      </c>
      <c r="J234" t="s">
        <v>47</v>
      </c>
      <c r="K234">
        <v>176</v>
      </c>
      <c r="L234">
        <v>680273.8064</v>
      </c>
      <c r="M234" t="s">
        <v>28</v>
      </c>
      <c r="N234">
        <v>678109.14139999996</v>
      </c>
      <c r="O234" t="s">
        <v>28</v>
      </c>
      <c r="P234">
        <v>0.67440231500000003</v>
      </c>
      <c r="Q234" t="s">
        <v>29</v>
      </c>
      <c r="R234">
        <v>8.6128099999999998E-4</v>
      </c>
      <c r="S234">
        <v>0.67354103300000001</v>
      </c>
      <c r="T234" t="s">
        <v>30</v>
      </c>
      <c r="U234" t="b">
        <v>1</v>
      </c>
    </row>
    <row r="235" spans="1:24" x14ac:dyDescent="0.25">
      <c r="A235">
        <v>141752</v>
      </c>
      <c r="B235" t="s">
        <v>22</v>
      </c>
      <c r="C235" t="s">
        <v>35</v>
      </c>
      <c r="D235" t="s">
        <v>24</v>
      </c>
      <c r="E235" t="s">
        <v>25</v>
      </c>
      <c r="G235">
        <v>1</v>
      </c>
      <c r="H235">
        <v>6</v>
      </c>
      <c r="I235" t="s">
        <v>46</v>
      </c>
      <c r="J235" t="s">
        <v>47</v>
      </c>
      <c r="K235">
        <v>176</v>
      </c>
      <c r="L235">
        <v>786131.47279999999</v>
      </c>
      <c r="M235" t="s">
        <v>28</v>
      </c>
      <c r="N235">
        <v>783966.80779999995</v>
      </c>
      <c r="O235" t="s">
        <v>28</v>
      </c>
      <c r="P235">
        <v>0.76377040500000004</v>
      </c>
      <c r="Q235" t="s">
        <v>29</v>
      </c>
      <c r="R235">
        <v>8.6128099999999998E-4</v>
      </c>
      <c r="S235">
        <v>0.76290912300000002</v>
      </c>
      <c r="T235" t="s">
        <v>30</v>
      </c>
      <c r="U235" t="b">
        <v>1</v>
      </c>
    </row>
    <row r="236" spans="1:24" x14ac:dyDescent="0.25">
      <c r="A236">
        <v>141688</v>
      </c>
      <c r="B236" t="s">
        <v>22</v>
      </c>
      <c r="C236" t="s">
        <v>23</v>
      </c>
      <c r="D236" t="s">
        <v>24</v>
      </c>
      <c r="E236" t="s">
        <v>25</v>
      </c>
      <c r="G236">
        <v>1</v>
      </c>
      <c r="H236">
        <v>1</v>
      </c>
      <c r="I236" t="s">
        <v>46</v>
      </c>
      <c r="J236" t="s">
        <v>47</v>
      </c>
      <c r="K236">
        <v>177</v>
      </c>
      <c r="L236">
        <v>358178.59980000003</v>
      </c>
      <c r="M236" t="s">
        <v>28</v>
      </c>
      <c r="N236">
        <v>355996.67509999999</v>
      </c>
      <c r="O236" t="s">
        <v>28</v>
      </c>
      <c r="P236">
        <v>0.38586163499999998</v>
      </c>
      <c r="Q236" t="s">
        <v>29</v>
      </c>
      <c r="R236" s="1">
        <v>8.7299999999999994E-5</v>
      </c>
      <c r="S236">
        <v>0.38577435399999999</v>
      </c>
      <c r="T236" t="s">
        <v>30</v>
      </c>
      <c r="U236" t="b">
        <v>1</v>
      </c>
      <c r="W236">
        <f>AVERAGE(P236:P241)</f>
        <v>0.39191645749999998</v>
      </c>
      <c r="X236">
        <f>_xlfn.STDEV.S(P236:P241)/W236*100</f>
        <v>6.0654597795072585</v>
      </c>
    </row>
    <row r="237" spans="1:24" x14ac:dyDescent="0.25">
      <c r="A237">
        <v>141701</v>
      </c>
      <c r="B237" t="s">
        <v>22</v>
      </c>
      <c r="C237" t="s">
        <v>31</v>
      </c>
      <c r="D237" t="s">
        <v>24</v>
      </c>
      <c r="E237" t="s">
        <v>25</v>
      </c>
      <c r="G237">
        <v>1</v>
      </c>
      <c r="H237">
        <v>2</v>
      </c>
      <c r="I237" t="s">
        <v>46</v>
      </c>
      <c r="J237" t="s">
        <v>47</v>
      </c>
      <c r="K237">
        <v>177</v>
      </c>
      <c r="L237">
        <v>413372.91609999997</v>
      </c>
      <c r="M237" t="s">
        <v>28</v>
      </c>
      <c r="N237">
        <v>411190.9914</v>
      </c>
      <c r="O237" t="s">
        <v>28</v>
      </c>
      <c r="P237">
        <v>0.419404259</v>
      </c>
      <c r="Q237" t="s">
        <v>29</v>
      </c>
      <c r="R237" s="1">
        <v>8.7299999999999994E-5</v>
      </c>
      <c r="S237">
        <v>0.41931697899999998</v>
      </c>
      <c r="T237" t="s">
        <v>30</v>
      </c>
      <c r="U237" t="b">
        <v>1</v>
      </c>
    </row>
    <row r="238" spans="1:24" x14ac:dyDescent="0.25">
      <c r="A238">
        <v>141714</v>
      </c>
      <c r="B238" t="s">
        <v>22</v>
      </c>
      <c r="C238" t="s">
        <v>32</v>
      </c>
      <c r="D238" t="s">
        <v>24</v>
      </c>
      <c r="E238" t="s">
        <v>25</v>
      </c>
      <c r="G238">
        <v>1</v>
      </c>
      <c r="H238">
        <v>3</v>
      </c>
      <c r="I238" t="s">
        <v>46</v>
      </c>
      <c r="J238" t="s">
        <v>47</v>
      </c>
      <c r="K238">
        <v>177</v>
      </c>
      <c r="L238">
        <v>404644.79009999998</v>
      </c>
      <c r="M238" t="s">
        <v>28</v>
      </c>
      <c r="N238">
        <v>402462.86540000001</v>
      </c>
      <c r="O238" t="s">
        <v>28</v>
      </c>
      <c r="P238">
        <v>0.393179797</v>
      </c>
      <c r="Q238" t="s">
        <v>29</v>
      </c>
      <c r="R238" s="1">
        <v>8.7299999999999994E-5</v>
      </c>
      <c r="S238">
        <v>0.393092516</v>
      </c>
      <c r="T238" t="s">
        <v>30</v>
      </c>
      <c r="U238" t="b">
        <v>1</v>
      </c>
    </row>
    <row r="239" spans="1:24" x14ac:dyDescent="0.25">
      <c r="A239">
        <v>141727</v>
      </c>
      <c r="B239" t="s">
        <v>22</v>
      </c>
      <c r="C239" t="s">
        <v>33</v>
      </c>
      <c r="D239" t="s">
        <v>24</v>
      </c>
      <c r="E239" t="s">
        <v>25</v>
      </c>
      <c r="G239">
        <v>1</v>
      </c>
      <c r="H239">
        <v>4</v>
      </c>
      <c r="I239" t="s">
        <v>46</v>
      </c>
      <c r="J239" t="s">
        <v>47</v>
      </c>
      <c r="K239">
        <v>177</v>
      </c>
      <c r="L239">
        <v>364657.20079999999</v>
      </c>
      <c r="M239" t="s">
        <v>28</v>
      </c>
      <c r="N239">
        <v>362475.27610000002</v>
      </c>
      <c r="O239" t="s">
        <v>28</v>
      </c>
      <c r="P239">
        <v>0.35138287600000001</v>
      </c>
      <c r="Q239" t="s">
        <v>29</v>
      </c>
      <c r="R239" s="1">
        <v>8.7299999999999994E-5</v>
      </c>
      <c r="S239">
        <v>0.35129559500000002</v>
      </c>
      <c r="T239" t="s">
        <v>30</v>
      </c>
      <c r="U239" t="b">
        <v>1</v>
      </c>
    </row>
    <row r="240" spans="1:24" x14ac:dyDescent="0.25">
      <c r="A240">
        <v>141740</v>
      </c>
      <c r="B240" t="s">
        <v>22</v>
      </c>
      <c r="C240" t="s">
        <v>34</v>
      </c>
      <c r="D240" t="s">
        <v>24</v>
      </c>
      <c r="E240" t="s">
        <v>25</v>
      </c>
      <c r="G240">
        <v>1</v>
      </c>
      <c r="H240">
        <v>5</v>
      </c>
      <c r="I240" t="s">
        <v>46</v>
      </c>
      <c r="J240" t="s">
        <v>47</v>
      </c>
      <c r="K240">
        <v>177</v>
      </c>
      <c r="L240">
        <v>394448.27360000001</v>
      </c>
      <c r="M240" t="s">
        <v>28</v>
      </c>
      <c r="N240">
        <v>392266.34889999998</v>
      </c>
      <c r="O240" t="s">
        <v>28</v>
      </c>
      <c r="P240">
        <v>0.39012205799999999</v>
      </c>
      <c r="Q240" t="s">
        <v>29</v>
      </c>
      <c r="R240" s="1">
        <v>8.7299999999999994E-5</v>
      </c>
      <c r="S240">
        <v>0.390034777</v>
      </c>
      <c r="T240" t="s">
        <v>30</v>
      </c>
      <c r="U240" t="b">
        <v>1</v>
      </c>
    </row>
    <row r="241" spans="1:24" x14ac:dyDescent="0.25">
      <c r="A241">
        <v>141753</v>
      </c>
      <c r="B241" t="s">
        <v>22</v>
      </c>
      <c r="C241" t="s">
        <v>35</v>
      </c>
      <c r="D241" t="s">
        <v>24</v>
      </c>
      <c r="E241" t="s">
        <v>25</v>
      </c>
      <c r="G241">
        <v>1</v>
      </c>
      <c r="H241">
        <v>6</v>
      </c>
      <c r="I241" t="s">
        <v>46</v>
      </c>
      <c r="J241" t="s">
        <v>47</v>
      </c>
      <c r="K241">
        <v>177</v>
      </c>
      <c r="L241">
        <v>424612.62410000002</v>
      </c>
      <c r="M241" t="s">
        <v>28</v>
      </c>
      <c r="N241">
        <v>422430.69939999998</v>
      </c>
      <c r="O241" t="s">
        <v>28</v>
      </c>
      <c r="P241">
        <v>0.41154812000000002</v>
      </c>
      <c r="Q241" t="s">
        <v>29</v>
      </c>
      <c r="R241" s="1">
        <v>8.7299999999999994E-5</v>
      </c>
      <c r="S241">
        <v>0.41146083999999999</v>
      </c>
      <c r="T241" t="s">
        <v>30</v>
      </c>
      <c r="U241" t="b">
        <v>1</v>
      </c>
    </row>
    <row r="242" spans="1:24" x14ac:dyDescent="0.25">
      <c r="A242">
        <v>141689</v>
      </c>
      <c r="B242" t="s">
        <v>22</v>
      </c>
      <c r="C242" t="s">
        <v>23</v>
      </c>
      <c r="D242" t="s">
        <v>24</v>
      </c>
      <c r="E242" t="s">
        <v>25</v>
      </c>
      <c r="G242">
        <v>1</v>
      </c>
      <c r="H242">
        <v>1</v>
      </c>
      <c r="I242" t="s">
        <v>46</v>
      </c>
      <c r="J242" t="s">
        <v>47</v>
      </c>
      <c r="K242">
        <v>178</v>
      </c>
      <c r="L242">
        <v>161589.67809999999</v>
      </c>
      <c r="M242" t="s">
        <v>28</v>
      </c>
      <c r="N242">
        <v>159612.7696</v>
      </c>
      <c r="O242" t="s">
        <v>28</v>
      </c>
      <c r="P242">
        <v>0.17300286400000001</v>
      </c>
      <c r="Q242" t="s">
        <v>29</v>
      </c>
      <c r="R242" s="1">
        <v>4.6099999999999999E-6</v>
      </c>
      <c r="S242">
        <v>0.17299825199999999</v>
      </c>
      <c r="T242" t="s">
        <v>30</v>
      </c>
      <c r="U242" t="b">
        <v>1</v>
      </c>
      <c r="W242">
        <f>AVERAGE(P242:P247)</f>
        <v>0.16371779099999997</v>
      </c>
      <c r="X242">
        <f>_xlfn.STDEV.S(P242:P247)/W242*100</f>
        <v>9.4125734224432254</v>
      </c>
    </row>
    <row r="243" spans="1:24" x14ac:dyDescent="0.25">
      <c r="A243">
        <v>141702</v>
      </c>
      <c r="B243" t="s">
        <v>22</v>
      </c>
      <c r="C243" t="s">
        <v>31</v>
      </c>
      <c r="D243" t="s">
        <v>24</v>
      </c>
      <c r="E243" t="s">
        <v>25</v>
      </c>
      <c r="G243">
        <v>1</v>
      </c>
      <c r="H243">
        <v>2</v>
      </c>
      <c r="I243" t="s">
        <v>46</v>
      </c>
      <c r="J243" t="s">
        <v>47</v>
      </c>
      <c r="K243">
        <v>178</v>
      </c>
      <c r="L243">
        <v>162474.58100000001</v>
      </c>
      <c r="M243" t="s">
        <v>28</v>
      </c>
      <c r="N243">
        <v>160497.67249999999</v>
      </c>
      <c r="O243" t="s">
        <v>28</v>
      </c>
      <c r="P243">
        <v>0.163703507</v>
      </c>
      <c r="Q243" t="s">
        <v>29</v>
      </c>
      <c r="R243" s="1">
        <v>4.6099999999999999E-6</v>
      </c>
      <c r="S243">
        <v>0.16369889500000001</v>
      </c>
      <c r="T243" t="s">
        <v>30</v>
      </c>
      <c r="U243" t="b">
        <v>1</v>
      </c>
    </row>
    <row r="244" spans="1:24" x14ac:dyDescent="0.25">
      <c r="A244">
        <v>141715</v>
      </c>
      <c r="B244" t="s">
        <v>22</v>
      </c>
      <c r="C244" t="s">
        <v>32</v>
      </c>
      <c r="D244" t="s">
        <v>24</v>
      </c>
      <c r="E244" t="s">
        <v>25</v>
      </c>
      <c r="G244">
        <v>1</v>
      </c>
      <c r="H244">
        <v>3</v>
      </c>
      <c r="I244" t="s">
        <v>46</v>
      </c>
      <c r="J244" t="s">
        <v>47</v>
      </c>
      <c r="K244">
        <v>178</v>
      </c>
      <c r="L244">
        <v>175409.1637</v>
      </c>
      <c r="M244" t="s">
        <v>28</v>
      </c>
      <c r="N244">
        <v>173432.25520000001</v>
      </c>
      <c r="O244" t="s">
        <v>28</v>
      </c>
      <c r="P244">
        <v>0.16943192700000001</v>
      </c>
      <c r="Q244" t="s">
        <v>29</v>
      </c>
      <c r="R244" s="1">
        <v>4.6099999999999999E-6</v>
      </c>
      <c r="S244">
        <v>0.169427315</v>
      </c>
      <c r="T244" t="s">
        <v>30</v>
      </c>
      <c r="U244" t="b">
        <v>1</v>
      </c>
    </row>
    <row r="245" spans="1:24" x14ac:dyDescent="0.25">
      <c r="A245">
        <v>141728</v>
      </c>
      <c r="B245" t="s">
        <v>22</v>
      </c>
      <c r="C245" t="s">
        <v>33</v>
      </c>
      <c r="D245" t="s">
        <v>24</v>
      </c>
      <c r="E245" t="s">
        <v>25</v>
      </c>
      <c r="G245">
        <v>1</v>
      </c>
      <c r="H245">
        <v>4</v>
      </c>
      <c r="I245" t="s">
        <v>46</v>
      </c>
      <c r="J245" t="s">
        <v>47</v>
      </c>
      <c r="K245">
        <v>178</v>
      </c>
      <c r="L245">
        <v>142952.5699</v>
      </c>
      <c r="M245" t="s">
        <v>28</v>
      </c>
      <c r="N245">
        <v>140975.66140000001</v>
      </c>
      <c r="O245" t="s">
        <v>28</v>
      </c>
      <c r="P245">
        <v>0.13666155099999999</v>
      </c>
      <c r="Q245" t="s">
        <v>29</v>
      </c>
      <c r="R245" s="1">
        <v>4.6099999999999999E-6</v>
      </c>
      <c r="S245">
        <v>0.13665693900000001</v>
      </c>
      <c r="T245" t="s">
        <v>30</v>
      </c>
      <c r="U245" t="b">
        <v>1</v>
      </c>
    </row>
    <row r="246" spans="1:24" x14ac:dyDescent="0.25">
      <c r="A246">
        <v>141741</v>
      </c>
      <c r="B246" t="s">
        <v>22</v>
      </c>
      <c r="C246" t="s">
        <v>34</v>
      </c>
      <c r="D246" t="s">
        <v>24</v>
      </c>
      <c r="E246" t="s">
        <v>25</v>
      </c>
      <c r="G246">
        <v>1</v>
      </c>
      <c r="H246">
        <v>5</v>
      </c>
      <c r="I246" t="s">
        <v>46</v>
      </c>
      <c r="J246" t="s">
        <v>47</v>
      </c>
      <c r="K246">
        <v>178</v>
      </c>
      <c r="L246">
        <v>161120.17110000001</v>
      </c>
      <c r="M246" t="s">
        <v>28</v>
      </c>
      <c r="N246">
        <v>159143.26269999999</v>
      </c>
      <c r="O246" t="s">
        <v>28</v>
      </c>
      <c r="P246">
        <v>0.158273319</v>
      </c>
      <c r="Q246" t="s">
        <v>29</v>
      </c>
      <c r="R246" s="1">
        <v>4.6099999999999999E-6</v>
      </c>
      <c r="S246">
        <v>0.15826870700000001</v>
      </c>
      <c r="T246" t="s">
        <v>30</v>
      </c>
      <c r="U246" t="b">
        <v>1</v>
      </c>
    </row>
    <row r="247" spans="1:24" x14ac:dyDescent="0.25">
      <c r="A247">
        <v>141754</v>
      </c>
      <c r="B247" t="s">
        <v>22</v>
      </c>
      <c r="C247" t="s">
        <v>35</v>
      </c>
      <c r="D247" t="s">
        <v>24</v>
      </c>
      <c r="E247" t="s">
        <v>25</v>
      </c>
      <c r="G247">
        <v>1</v>
      </c>
      <c r="H247">
        <v>6</v>
      </c>
      <c r="I247" t="s">
        <v>46</v>
      </c>
      <c r="J247" t="s">
        <v>47</v>
      </c>
      <c r="K247">
        <v>178</v>
      </c>
      <c r="L247">
        <v>188002.8512</v>
      </c>
      <c r="M247" t="s">
        <v>28</v>
      </c>
      <c r="N247">
        <v>186025.94270000001</v>
      </c>
      <c r="O247" t="s">
        <v>28</v>
      </c>
      <c r="P247">
        <v>0.18123357800000001</v>
      </c>
      <c r="Q247" t="s">
        <v>29</v>
      </c>
      <c r="R247" s="1">
        <v>4.6099999999999999E-6</v>
      </c>
      <c r="S247">
        <v>0.18122896599999999</v>
      </c>
      <c r="T247" t="s">
        <v>30</v>
      </c>
      <c r="U247" t="b">
        <v>1</v>
      </c>
    </row>
    <row r="248" spans="1:24" x14ac:dyDescent="0.25">
      <c r="A248">
        <v>141690</v>
      </c>
      <c r="B248" t="s">
        <v>22</v>
      </c>
      <c r="C248" t="s">
        <v>23</v>
      </c>
      <c r="D248" t="s">
        <v>24</v>
      </c>
      <c r="E248" t="s">
        <v>25</v>
      </c>
      <c r="G248">
        <v>1</v>
      </c>
      <c r="H248">
        <v>1</v>
      </c>
      <c r="I248" t="s">
        <v>46</v>
      </c>
      <c r="J248" t="s">
        <v>47</v>
      </c>
      <c r="K248">
        <v>179</v>
      </c>
      <c r="L248">
        <v>23609.829969999999</v>
      </c>
      <c r="M248" t="s">
        <v>28</v>
      </c>
      <c r="N248">
        <v>23289.329969999999</v>
      </c>
      <c r="O248" t="s">
        <v>28</v>
      </c>
      <c r="P248">
        <v>2.5243097999999999E-2</v>
      </c>
      <c r="Q248" t="s">
        <v>29</v>
      </c>
      <c r="R248" s="1">
        <v>2.96E-7</v>
      </c>
      <c r="S248">
        <v>2.5242802000000002E-2</v>
      </c>
      <c r="T248" t="s">
        <v>30</v>
      </c>
      <c r="U248" t="b">
        <v>1</v>
      </c>
      <c r="W248">
        <f>AVERAGE(P248:P253)</f>
        <v>2.8318625833333333E-2</v>
      </c>
      <c r="X248">
        <f>_xlfn.STDEV.S(P248:P253)/W248*100</f>
        <v>16.212170305238651</v>
      </c>
    </row>
    <row r="249" spans="1:24" x14ac:dyDescent="0.25">
      <c r="A249">
        <v>141703</v>
      </c>
      <c r="B249" t="s">
        <v>22</v>
      </c>
      <c r="C249" t="s">
        <v>31</v>
      </c>
      <c r="D249" t="s">
        <v>24</v>
      </c>
      <c r="E249" t="s">
        <v>25</v>
      </c>
      <c r="G249">
        <v>1</v>
      </c>
      <c r="H249">
        <v>2</v>
      </c>
      <c r="I249" t="s">
        <v>46</v>
      </c>
      <c r="J249" t="s">
        <v>47</v>
      </c>
      <c r="K249">
        <v>179</v>
      </c>
      <c r="L249">
        <v>23094.866239999999</v>
      </c>
      <c r="M249" t="s">
        <v>28</v>
      </c>
      <c r="N249">
        <v>22774.366239999999</v>
      </c>
      <c r="O249" t="s">
        <v>28</v>
      </c>
      <c r="P249">
        <v>2.3229269E-2</v>
      </c>
      <c r="Q249" t="s">
        <v>29</v>
      </c>
      <c r="R249" s="1">
        <v>2.96E-7</v>
      </c>
      <c r="S249">
        <v>2.3228973E-2</v>
      </c>
      <c r="T249" t="s">
        <v>30</v>
      </c>
      <c r="U249" t="b">
        <v>1</v>
      </c>
    </row>
    <row r="250" spans="1:24" x14ac:dyDescent="0.25">
      <c r="A250">
        <v>141716</v>
      </c>
      <c r="B250" t="s">
        <v>22</v>
      </c>
      <c r="C250" t="s">
        <v>32</v>
      </c>
      <c r="D250" t="s">
        <v>24</v>
      </c>
      <c r="E250" t="s">
        <v>25</v>
      </c>
      <c r="G250">
        <v>1</v>
      </c>
      <c r="H250">
        <v>3</v>
      </c>
      <c r="I250" t="s">
        <v>46</v>
      </c>
      <c r="J250" t="s">
        <v>47</v>
      </c>
      <c r="K250">
        <v>179</v>
      </c>
      <c r="L250">
        <v>32667.60656</v>
      </c>
      <c r="M250" t="s">
        <v>28</v>
      </c>
      <c r="N250">
        <v>32347.10656</v>
      </c>
      <c r="O250" t="s">
        <v>28</v>
      </c>
      <c r="P250">
        <v>3.1600998999999998E-2</v>
      </c>
      <c r="Q250" t="s">
        <v>29</v>
      </c>
      <c r="R250" s="1">
        <v>2.96E-7</v>
      </c>
      <c r="S250">
        <v>3.1600703000000001E-2</v>
      </c>
      <c r="T250" t="s">
        <v>30</v>
      </c>
      <c r="U250" t="b">
        <v>1</v>
      </c>
    </row>
    <row r="251" spans="1:24" x14ac:dyDescent="0.25">
      <c r="A251">
        <v>141729</v>
      </c>
      <c r="B251" t="s">
        <v>22</v>
      </c>
      <c r="C251" t="s">
        <v>33</v>
      </c>
      <c r="D251" t="s">
        <v>24</v>
      </c>
      <c r="E251" t="s">
        <v>25</v>
      </c>
      <c r="G251">
        <v>1</v>
      </c>
      <c r="H251">
        <v>4</v>
      </c>
      <c r="I251" t="s">
        <v>46</v>
      </c>
      <c r="J251" t="s">
        <v>47</v>
      </c>
      <c r="K251">
        <v>179</v>
      </c>
      <c r="L251">
        <v>25217.659540000001</v>
      </c>
      <c r="M251" t="s">
        <v>28</v>
      </c>
      <c r="N251">
        <v>24897.159540000001</v>
      </c>
      <c r="O251" t="s">
        <v>28</v>
      </c>
      <c r="P251">
        <v>2.4135261000000002E-2</v>
      </c>
      <c r="Q251" t="s">
        <v>29</v>
      </c>
      <c r="R251" s="1">
        <v>2.96E-7</v>
      </c>
      <c r="S251">
        <v>2.4134965000000001E-2</v>
      </c>
      <c r="T251" t="s">
        <v>30</v>
      </c>
      <c r="U251" t="b">
        <v>1</v>
      </c>
    </row>
    <row r="252" spans="1:24" x14ac:dyDescent="0.25">
      <c r="A252">
        <v>141742</v>
      </c>
      <c r="B252" t="s">
        <v>22</v>
      </c>
      <c r="C252" t="s">
        <v>34</v>
      </c>
      <c r="D252" t="s">
        <v>24</v>
      </c>
      <c r="E252" t="s">
        <v>25</v>
      </c>
      <c r="G252">
        <v>1</v>
      </c>
      <c r="H252">
        <v>5</v>
      </c>
      <c r="I252" t="s">
        <v>46</v>
      </c>
      <c r="J252" t="s">
        <v>47</v>
      </c>
      <c r="K252">
        <v>179</v>
      </c>
      <c r="L252">
        <v>32775.306239999998</v>
      </c>
      <c r="M252" t="s">
        <v>28</v>
      </c>
      <c r="N252">
        <v>32454.806240000002</v>
      </c>
      <c r="O252" t="s">
        <v>28</v>
      </c>
      <c r="P252">
        <v>3.2277395E-2</v>
      </c>
      <c r="Q252" t="s">
        <v>29</v>
      </c>
      <c r="R252" s="1">
        <v>2.96E-7</v>
      </c>
      <c r="S252">
        <v>3.2277097999999997E-2</v>
      </c>
      <c r="T252" t="s">
        <v>30</v>
      </c>
      <c r="U252" t="b">
        <v>1</v>
      </c>
    </row>
    <row r="253" spans="1:24" x14ac:dyDescent="0.25">
      <c r="A253">
        <v>141755</v>
      </c>
      <c r="B253" t="s">
        <v>22</v>
      </c>
      <c r="C253" t="s">
        <v>35</v>
      </c>
      <c r="D253" t="s">
        <v>24</v>
      </c>
      <c r="E253" t="s">
        <v>25</v>
      </c>
      <c r="G253">
        <v>1</v>
      </c>
      <c r="H253">
        <v>6</v>
      </c>
      <c r="I253" t="s">
        <v>46</v>
      </c>
      <c r="J253" t="s">
        <v>47</v>
      </c>
      <c r="K253">
        <v>179</v>
      </c>
      <c r="L253">
        <v>34630.110240000002</v>
      </c>
      <c r="M253" t="s">
        <v>28</v>
      </c>
      <c r="N253">
        <v>34309.610240000002</v>
      </c>
      <c r="O253" t="s">
        <v>28</v>
      </c>
      <c r="P253">
        <v>3.3425732999999999E-2</v>
      </c>
      <c r="Q253" t="s">
        <v>29</v>
      </c>
      <c r="R253" s="1">
        <v>2.96E-7</v>
      </c>
      <c r="S253">
        <v>3.3425436000000003E-2</v>
      </c>
      <c r="T253" t="s">
        <v>30</v>
      </c>
      <c r="U253" t="b">
        <v>1</v>
      </c>
    </row>
    <row r="254" spans="1:24" x14ac:dyDescent="0.25">
      <c r="A254">
        <v>141691</v>
      </c>
      <c r="B254" t="s">
        <v>22</v>
      </c>
      <c r="C254" t="s">
        <v>23</v>
      </c>
      <c r="D254" t="s">
        <v>24</v>
      </c>
      <c r="E254" t="s">
        <v>25</v>
      </c>
      <c r="G254">
        <v>1</v>
      </c>
      <c r="H254">
        <v>1</v>
      </c>
      <c r="I254" t="s">
        <v>46</v>
      </c>
      <c r="J254" t="s">
        <v>48</v>
      </c>
      <c r="K254">
        <v>129</v>
      </c>
      <c r="L254">
        <v>604665.29169999994</v>
      </c>
      <c r="M254" t="s">
        <v>28</v>
      </c>
      <c r="N254">
        <v>581875.67420000001</v>
      </c>
      <c r="O254" t="s">
        <v>28</v>
      </c>
      <c r="P254">
        <v>0.52167441299999995</v>
      </c>
      <c r="Q254" t="s">
        <v>29</v>
      </c>
      <c r="R254">
        <v>1</v>
      </c>
      <c r="S254">
        <v>0.478325587</v>
      </c>
      <c r="T254" t="s">
        <v>30</v>
      </c>
      <c r="U254" t="b">
        <v>1</v>
      </c>
      <c r="W254">
        <f>AVERAGE(P254:P259)</f>
        <v>0.49915588166666675</v>
      </c>
      <c r="X254">
        <f>_xlfn.STDEV.S(P254:P259)/W254*100</f>
        <v>11.04842534828409</v>
      </c>
    </row>
    <row r="255" spans="1:24" x14ac:dyDescent="0.25">
      <c r="A255">
        <v>141704</v>
      </c>
      <c r="B255" t="s">
        <v>22</v>
      </c>
      <c r="C255" t="s">
        <v>31</v>
      </c>
      <c r="D255" t="s">
        <v>24</v>
      </c>
      <c r="E255" t="s">
        <v>25</v>
      </c>
      <c r="G255">
        <v>1</v>
      </c>
      <c r="H255">
        <v>2</v>
      </c>
      <c r="I255" t="s">
        <v>46</v>
      </c>
      <c r="J255" t="s">
        <v>48</v>
      </c>
      <c r="K255">
        <v>129</v>
      </c>
      <c r="L255">
        <v>568897.13650000002</v>
      </c>
      <c r="M255" t="s">
        <v>28</v>
      </c>
      <c r="N255">
        <v>546107.51910000003</v>
      </c>
      <c r="O255" t="s">
        <v>28</v>
      </c>
      <c r="P255">
        <v>0.48557043</v>
      </c>
      <c r="Q255" t="s">
        <v>29</v>
      </c>
      <c r="R255">
        <v>1</v>
      </c>
      <c r="S255">
        <v>0.51442957</v>
      </c>
      <c r="T255" t="s">
        <v>30</v>
      </c>
      <c r="U255" t="b">
        <v>1</v>
      </c>
    </row>
    <row r="256" spans="1:24" x14ac:dyDescent="0.25">
      <c r="A256">
        <v>141717</v>
      </c>
      <c r="B256" t="s">
        <v>22</v>
      </c>
      <c r="C256" t="s">
        <v>32</v>
      </c>
      <c r="D256" t="s">
        <v>24</v>
      </c>
      <c r="E256" t="s">
        <v>25</v>
      </c>
      <c r="G256">
        <v>1</v>
      </c>
      <c r="H256">
        <v>3</v>
      </c>
      <c r="I256" t="s">
        <v>46</v>
      </c>
      <c r="J256" t="s">
        <v>48</v>
      </c>
      <c r="K256">
        <v>129</v>
      </c>
      <c r="L256">
        <v>620112.04850000003</v>
      </c>
      <c r="M256" t="s">
        <v>28</v>
      </c>
      <c r="N256">
        <v>597322.43099999998</v>
      </c>
      <c r="O256" t="s">
        <v>28</v>
      </c>
      <c r="P256">
        <v>0.55380724599999998</v>
      </c>
      <c r="Q256" t="s">
        <v>29</v>
      </c>
      <c r="R256">
        <v>1</v>
      </c>
      <c r="S256">
        <v>0.44619275400000002</v>
      </c>
      <c r="T256" t="s">
        <v>30</v>
      </c>
      <c r="U256" t="b">
        <v>1</v>
      </c>
    </row>
    <row r="257" spans="1:24" x14ac:dyDescent="0.25">
      <c r="A257">
        <v>141730</v>
      </c>
      <c r="B257" t="s">
        <v>22</v>
      </c>
      <c r="C257" t="s">
        <v>33</v>
      </c>
      <c r="D257" t="s">
        <v>24</v>
      </c>
      <c r="E257" t="s">
        <v>25</v>
      </c>
      <c r="G257">
        <v>1</v>
      </c>
      <c r="H257">
        <v>4</v>
      </c>
      <c r="I257" t="s">
        <v>46</v>
      </c>
      <c r="J257" t="s">
        <v>48</v>
      </c>
      <c r="K257">
        <v>129</v>
      </c>
      <c r="L257">
        <v>614861.62509999995</v>
      </c>
      <c r="M257" t="s">
        <v>28</v>
      </c>
      <c r="N257">
        <v>592072.00760000001</v>
      </c>
      <c r="O257" t="s">
        <v>28</v>
      </c>
      <c r="P257">
        <v>0.55631205900000003</v>
      </c>
      <c r="Q257" t="s">
        <v>29</v>
      </c>
      <c r="R257">
        <v>1</v>
      </c>
      <c r="S257">
        <v>0.44368794099999997</v>
      </c>
      <c r="T257" t="s">
        <v>30</v>
      </c>
      <c r="U257" t="b">
        <v>1</v>
      </c>
    </row>
    <row r="258" spans="1:24" x14ac:dyDescent="0.25">
      <c r="A258">
        <v>141743</v>
      </c>
      <c r="B258" t="s">
        <v>22</v>
      </c>
      <c r="C258" t="s">
        <v>34</v>
      </c>
      <c r="D258" t="s">
        <v>24</v>
      </c>
      <c r="E258" t="s">
        <v>25</v>
      </c>
      <c r="G258">
        <v>1</v>
      </c>
      <c r="H258">
        <v>5</v>
      </c>
      <c r="I258" t="s">
        <v>46</v>
      </c>
      <c r="J258" t="s">
        <v>48</v>
      </c>
      <c r="K258">
        <v>129</v>
      </c>
      <c r="L258">
        <v>470853.58299999998</v>
      </c>
      <c r="M258" t="s">
        <v>28</v>
      </c>
      <c r="N258">
        <v>448063.9656</v>
      </c>
      <c r="O258" t="s">
        <v>28</v>
      </c>
      <c r="P258">
        <v>0.41673348799999999</v>
      </c>
      <c r="Q258" t="s">
        <v>29</v>
      </c>
      <c r="R258">
        <v>1</v>
      </c>
      <c r="S258">
        <v>0.58326651200000001</v>
      </c>
      <c r="T258" t="s">
        <v>30</v>
      </c>
      <c r="U258" t="b">
        <v>1</v>
      </c>
    </row>
    <row r="259" spans="1:24" x14ac:dyDescent="0.25">
      <c r="A259">
        <v>141756</v>
      </c>
      <c r="B259" t="s">
        <v>22</v>
      </c>
      <c r="C259" t="s">
        <v>35</v>
      </c>
      <c r="D259" t="s">
        <v>24</v>
      </c>
      <c r="E259" t="s">
        <v>25</v>
      </c>
      <c r="G259">
        <v>1</v>
      </c>
      <c r="H259">
        <v>6</v>
      </c>
      <c r="I259" t="s">
        <v>46</v>
      </c>
      <c r="J259" t="s">
        <v>48</v>
      </c>
      <c r="K259">
        <v>129</v>
      </c>
      <c r="L259">
        <v>580978.77930000005</v>
      </c>
      <c r="M259" t="s">
        <v>28</v>
      </c>
      <c r="N259">
        <v>558189.1618</v>
      </c>
      <c r="O259" t="s">
        <v>28</v>
      </c>
      <c r="P259">
        <v>0.46083765399999999</v>
      </c>
      <c r="Q259" t="s">
        <v>29</v>
      </c>
      <c r="R259">
        <v>1</v>
      </c>
      <c r="S259">
        <v>0.53916234600000001</v>
      </c>
      <c r="T259" t="s">
        <v>30</v>
      </c>
      <c r="U259" t="b">
        <v>1</v>
      </c>
    </row>
    <row r="260" spans="1:24" x14ac:dyDescent="0.25">
      <c r="A260">
        <v>141692</v>
      </c>
      <c r="B260" t="s">
        <v>22</v>
      </c>
      <c r="C260" t="s">
        <v>23</v>
      </c>
      <c r="D260" t="s">
        <v>24</v>
      </c>
      <c r="E260" t="s">
        <v>25</v>
      </c>
      <c r="G260">
        <v>1</v>
      </c>
      <c r="H260">
        <v>1</v>
      </c>
      <c r="I260" t="s">
        <v>46</v>
      </c>
      <c r="J260" t="s">
        <v>48</v>
      </c>
      <c r="K260">
        <v>130</v>
      </c>
      <c r="L260">
        <v>1119993.591</v>
      </c>
      <c r="M260" t="s">
        <v>28</v>
      </c>
      <c r="N260">
        <v>1115400.0649999999</v>
      </c>
      <c r="O260" t="s">
        <v>28</v>
      </c>
      <c r="P260">
        <v>1</v>
      </c>
      <c r="Q260" t="s">
        <v>29</v>
      </c>
      <c r="R260">
        <v>5.6177409999999997E-2</v>
      </c>
      <c r="S260">
        <v>0.94382259000000002</v>
      </c>
      <c r="T260" t="s">
        <v>30</v>
      </c>
      <c r="U260" t="b">
        <v>1</v>
      </c>
      <c r="W260">
        <f>AVERAGE(P260:P265)</f>
        <v>0.99119586433333329</v>
      </c>
      <c r="X260">
        <f>_xlfn.STDEV.S(P260:P265)/W260*100</f>
        <v>2.1757193291031691</v>
      </c>
    </row>
    <row r="261" spans="1:24" x14ac:dyDescent="0.25">
      <c r="A261">
        <v>141705</v>
      </c>
      <c r="B261" t="s">
        <v>22</v>
      </c>
      <c r="C261" t="s">
        <v>31</v>
      </c>
      <c r="D261" t="s">
        <v>24</v>
      </c>
      <c r="E261" t="s">
        <v>25</v>
      </c>
      <c r="G261">
        <v>1</v>
      </c>
      <c r="H261">
        <v>2</v>
      </c>
      <c r="I261" t="s">
        <v>46</v>
      </c>
      <c r="J261" t="s">
        <v>48</v>
      </c>
      <c r="K261">
        <v>130</v>
      </c>
      <c r="L261">
        <v>1129265.635</v>
      </c>
      <c r="M261" t="s">
        <v>28</v>
      </c>
      <c r="N261">
        <v>1124672.1089999999</v>
      </c>
      <c r="O261" t="s">
        <v>28</v>
      </c>
      <c r="P261">
        <v>1</v>
      </c>
      <c r="Q261" t="s">
        <v>29</v>
      </c>
      <c r="R261">
        <v>5.6177409999999997E-2</v>
      </c>
      <c r="S261">
        <v>0.94382259000000002</v>
      </c>
      <c r="T261" t="s">
        <v>30</v>
      </c>
      <c r="U261" t="b">
        <v>1</v>
      </c>
    </row>
    <row r="262" spans="1:24" x14ac:dyDescent="0.25">
      <c r="A262">
        <v>141718</v>
      </c>
      <c r="B262" t="s">
        <v>22</v>
      </c>
      <c r="C262" t="s">
        <v>32</v>
      </c>
      <c r="D262" t="s">
        <v>24</v>
      </c>
      <c r="E262" t="s">
        <v>25</v>
      </c>
      <c r="G262">
        <v>1</v>
      </c>
      <c r="H262">
        <v>3</v>
      </c>
      <c r="I262" t="s">
        <v>46</v>
      </c>
      <c r="J262" t="s">
        <v>48</v>
      </c>
      <c r="K262">
        <v>130</v>
      </c>
      <c r="L262">
        <v>1026192.628</v>
      </c>
      <c r="M262" t="s">
        <v>28</v>
      </c>
      <c r="N262">
        <v>1021599.101</v>
      </c>
      <c r="O262" t="s">
        <v>28</v>
      </c>
      <c r="P262">
        <v>0.94717518599999995</v>
      </c>
      <c r="Q262" t="s">
        <v>29</v>
      </c>
      <c r="R262">
        <v>5.6177409999999997E-2</v>
      </c>
      <c r="S262">
        <v>0.89099777499999999</v>
      </c>
      <c r="T262" t="s">
        <v>30</v>
      </c>
      <c r="U262" t="b">
        <v>1</v>
      </c>
    </row>
    <row r="263" spans="1:24" x14ac:dyDescent="0.25">
      <c r="A263">
        <v>141731</v>
      </c>
      <c r="B263" t="s">
        <v>22</v>
      </c>
      <c r="C263" t="s">
        <v>33</v>
      </c>
      <c r="D263" t="s">
        <v>24</v>
      </c>
      <c r="E263" t="s">
        <v>25</v>
      </c>
      <c r="G263">
        <v>1</v>
      </c>
      <c r="H263">
        <v>4</v>
      </c>
      <c r="I263" t="s">
        <v>46</v>
      </c>
      <c r="J263" t="s">
        <v>48</v>
      </c>
      <c r="K263">
        <v>130</v>
      </c>
      <c r="L263">
        <v>1068873.902</v>
      </c>
      <c r="M263" t="s">
        <v>28</v>
      </c>
      <c r="N263">
        <v>1064280.3759999999</v>
      </c>
      <c r="O263" t="s">
        <v>28</v>
      </c>
      <c r="P263">
        <v>1</v>
      </c>
      <c r="Q263" t="s">
        <v>29</v>
      </c>
      <c r="R263">
        <v>5.6177409999999997E-2</v>
      </c>
      <c r="S263">
        <v>0.94382259000000002</v>
      </c>
      <c r="T263" t="s">
        <v>30</v>
      </c>
      <c r="U263" t="b">
        <v>1</v>
      </c>
    </row>
    <row r="264" spans="1:24" x14ac:dyDescent="0.25">
      <c r="A264">
        <v>141744</v>
      </c>
      <c r="B264" t="s">
        <v>22</v>
      </c>
      <c r="C264" t="s">
        <v>34</v>
      </c>
      <c r="D264" t="s">
        <v>24</v>
      </c>
      <c r="E264" t="s">
        <v>25</v>
      </c>
      <c r="G264">
        <v>1</v>
      </c>
      <c r="H264">
        <v>5</v>
      </c>
      <c r="I264" t="s">
        <v>46</v>
      </c>
      <c r="J264" t="s">
        <v>48</v>
      </c>
      <c r="K264">
        <v>130</v>
      </c>
      <c r="L264">
        <v>1079774.6170000001</v>
      </c>
      <c r="M264" t="s">
        <v>28</v>
      </c>
      <c r="N264">
        <v>1075181.0900000001</v>
      </c>
      <c r="O264" t="s">
        <v>28</v>
      </c>
      <c r="P264">
        <v>1</v>
      </c>
      <c r="Q264" t="s">
        <v>29</v>
      </c>
      <c r="R264">
        <v>5.6177409999999997E-2</v>
      </c>
      <c r="S264">
        <v>0.94382259000000002</v>
      </c>
      <c r="T264" t="s">
        <v>30</v>
      </c>
      <c r="U264" t="b">
        <v>1</v>
      </c>
    </row>
    <row r="265" spans="1:24" x14ac:dyDescent="0.25">
      <c r="A265">
        <v>141757</v>
      </c>
      <c r="B265" t="s">
        <v>22</v>
      </c>
      <c r="C265" t="s">
        <v>35</v>
      </c>
      <c r="D265" t="s">
        <v>24</v>
      </c>
      <c r="E265" t="s">
        <v>25</v>
      </c>
      <c r="G265">
        <v>1</v>
      </c>
      <c r="H265">
        <v>6</v>
      </c>
      <c r="I265" t="s">
        <v>46</v>
      </c>
      <c r="J265" t="s">
        <v>48</v>
      </c>
      <c r="K265">
        <v>130</v>
      </c>
      <c r="L265">
        <v>1215842.557</v>
      </c>
      <c r="M265" t="s">
        <v>28</v>
      </c>
      <c r="N265">
        <v>1211249.03</v>
      </c>
      <c r="O265" t="s">
        <v>28</v>
      </c>
      <c r="P265">
        <v>1</v>
      </c>
      <c r="Q265" t="s">
        <v>29</v>
      </c>
      <c r="R265">
        <v>5.6177409999999997E-2</v>
      </c>
      <c r="S265">
        <v>0.94382259000000002</v>
      </c>
      <c r="T265" t="s">
        <v>30</v>
      </c>
      <c r="U265" t="b">
        <v>1</v>
      </c>
    </row>
    <row r="266" spans="1:24" x14ac:dyDescent="0.25">
      <c r="A266">
        <v>141693</v>
      </c>
      <c r="B266" t="s">
        <v>22</v>
      </c>
      <c r="C266" t="s">
        <v>23</v>
      </c>
      <c r="D266" t="s">
        <v>24</v>
      </c>
      <c r="E266" t="s">
        <v>25</v>
      </c>
      <c r="G266">
        <v>1</v>
      </c>
      <c r="H266">
        <v>1</v>
      </c>
      <c r="I266" t="s">
        <v>46</v>
      </c>
      <c r="J266" t="s">
        <v>48</v>
      </c>
      <c r="K266">
        <v>131</v>
      </c>
      <c r="L266">
        <v>897773.20550000004</v>
      </c>
      <c r="M266" t="s">
        <v>28</v>
      </c>
      <c r="N266">
        <v>889635.05819999997</v>
      </c>
      <c r="O266" t="s">
        <v>28</v>
      </c>
      <c r="P266">
        <v>0.79759279699999996</v>
      </c>
      <c r="Q266" t="s">
        <v>29</v>
      </c>
      <c r="R266">
        <v>9.5051519999999994E-3</v>
      </c>
      <c r="S266">
        <v>0.78808764499999995</v>
      </c>
      <c r="T266" t="s">
        <v>30</v>
      </c>
      <c r="U266" t="b">
        <v>1</v>
      </c>
      <c r="W266">
        <f>AVERAGE(P266:P271)</f>
        <v>0.91915316316666684</v>
      </c>
      <c r="X266">
        <f>_xlfn.STDEV.S(P266:P271)/W266*100</f>
        <v>8.5507487971241485</v>
      </c>
    </row>
    <row r="267" spans="1:24" x14ac:dyDescent="0.25">
      <c r="A267">
        <v>141706</v>
      </c>
      <c r="B267" t="s">
        <v>22</v>
      </c>
      <c r="C267" t="s">
        <v>31</v>
      </c>
      <c r="D267" t="s">
        <v>24</v>
      </c>
      <c r="E267" t="s">
        <v>25</v>
      </c>
      <c r="G267">
        <v>1</v>
      </c>
      <c r="H267">
        <v>2</v>
      </c>
      <c r="I267" t="s">
        <v>46</v>
      </c>
      <c r="J267" t="s">
        <v>48</v>
      </c>
      <c r="K267">
        <v>131</v>
      </c>
      <c r="L267">
        <v>1042895.13</v>
      </c>
      <c r="M267" t="s">
        <v>28</v>
      </c>
      <c r="N267">
        <v>1034756.983</v>
      </c>
      <c r="O267" t="s">
        <v>28</v>
      </c>
      <c r="P267">
        <v>0.92005214199999996</v>
      </c>
      <c r="Q267" t="s">
        <v>29</v>
      </c>
      <c r="R267">
        <v>9.5051519999999994E-3</v>
      </c>
      <c r="S267">
        <v>0.91054698999999995</v>
      </c>
      <c r="T267" t="s">
        <v>30</v>
      </c>
      <c r="U267" t="b">
        <v>1</v>
      </c>
    </row>
    <row r="268" spans="1:24" x14ac:dyDescent="0.25">
      <c r="A268">
        <v>141719</v>
      </c>
      <c r="B268" t="s">
        <v>22</v>
      </c>
      <c r="C268" t="s">
        <v>32</v>
      </c>
      <c r="D268" t="s">
        <v>24</v>
      </c>
      <c r="E268" t="s">
        <v>25</v>
      </c>
      <c r="G268">
        <v>1</v>
      </c>
      <c r="H268">
        <v>3</v>
      </c>
      <c r="I268" t="s">
        <v>46</v>
      </c>
      <c r="J268" t="s">
        <v>48</v>
      </c>
      <c r="K268">
        <v>131</v>
      </c>
      <c r="L268">
        <v>1086712.7520000001</v>
      </c>
      <c r="M268" t="s">
        <v>28</v>
      </c>
      <c r="N268">
        <v>1078574.605</v>
      </c>
      <c r="O268" t="s">
        <v>28</v>
      </c>
      <c r="P268">
        <v>1</v>
      </c>
      <c r="Q268" t="s">
        <v>29</v>
      </c>
      <c r="R268">
        <v>9.5051519999999994E-3</v>
      </c>
      <c r="S268">
        <v>0.99049484799999998</v>
      </c>
      <c r="T268" t="s">
        <v>30</v>
      </c>
      <c r="U268" t="b">
        <v>1</v>
      </c>
    </row>
    <row r="269" spans="1:24" x14ac:dyDescent="0.25">
      <c r="A269">
        <v>141732</v>
      </c>
      <c r="B269" t="s">
        <v>22</v>
      </c>
      <c r="C269" t="s">
        <v>33</v>
      </c>
      <c r="D269" t="s">
        <v>24</v>
      </c>
      <c r="E269" t="s">
        <v>25</v>
      </c>
      <c r="G269">
        <v>1</v>
      </c>
      <c r="H269">
        <v>4</v>
      </c>
      <c r="I269" t="s">
        <v>46</v>
      </c>
      <c r="J269" t="s">
        <v>48</v>
      </c>
      <c r="K269">
        <v>131</v>
      </c>
      <c r="L269">
        <v>1051346.831</v>
      </c>
      <c r="M269" t="s">
        <v>28</v>
      </c>
      <c r="N269">
        <v>1043208.684</v>
      </c>
      <c r="O269" t="s">
        <v>28</v>
      </c>
      <c r="P269">
        <v>0.98020099599999999</v>
      </c>
      <c r="Q269" t="s">
        <v>29</v>
      </c>
      <c r="R269">
        <v>9.5051519999999994E-3</v>
      </c>
      <c r="S269">
        <v>0.97069584399999997</v>
      </c>
      <c r="T269" t="s">
        <v>30</v>
      </c>
      <c r="U269" t="b">
        <v>1</v>
      </c>
    </row>
    <row r="270" spans="1:24" x14ac:dyDescent="0.25">
      <c r="A270">
        <v>141745</v>
      </c>
      <c r="B270" t="s">
        <v>22</v>
      </c>
      <c r="C270" t="s">
        <v>34</v>
      </c>
      <c r="D270" t="s">
        <v>24</v>
      </c>
      <c r="E270" t="s">
        <v>25</v>
      </c>
      <c r="G270">
        <v>1</v>
      </c>
      <c r="H270">
        <v>5</v>
      </c>
      <c r="I270" t="s">
        <v>46</v>
      </c>
      <c r="J270" t="s">
        <v>48</v>
      </c>
      <c r="K270">
        <v>131</v>
      </c>
      <c r="L270">
        <v>1041970.394</v>
      </c>
      <c r="M270" t="s">
        <v>28</v>
      </c>
      <c r="N270">
        <v>1033832.246</v>
      </c>
      <c r="O270" t="s">
        <v>28</v>
      </c>
      <c r="P270">
        <v>0.96154243699999997</v>
      </c>
      <c r="Q270" t="s">
        <v>29</v>
      </c>
      <c r="R270">
        <v>9.5051519999999994E-3</v>
      </c>
      <c r="S270">
        <v>0.95203728499999996</v>
      </c>
      <c r="T270" t="s">
        <v>30</v>
      </c>
      <c r="U270" t="b">
        <v>1</v>
      </c>
    </row>
    <row r="271" spans="1:24" x14ac:dyDescent="0.25">
      <c r="A271">
        <v>141758</v>
      </c>
      <c r="B271" t="s">
        <v>22</v>
      </c>
      <c r="C271" t="s">
        <v>35</v>
      </c>
      <c r="D271" t="s">
        <v>24</v>
      </c>
      <c r="E271" t="s">
        <v>25</v>
      </c>
      <c r="G271">
        <v>1</v>
      </c>
      <c r="H271">
        <v>6</v>
      </c>
      <c r="I271" t="s">
        <v>46</v>
      </c>
      <c r="J271" t="s">
        <v>48</v>
      </c>
      <c r="K271">
        <v>131</v>
      </c>
      <c r="L271">
        <v>1044398.765</v>
      </c>
      <c r="M271" t="s">
        <v>28</v>
      </c>
      <c r="N271">
        <v>1036260.618</v>
      </c>
      <c r="O271" t="s">
        <v>28</v>
      </c>
      <c r="P271">
        <v>0.85553060700000005</v>
      </c>
      <c r="Q271" t="s">
        <v>29</v>
      </c>
      <c r="R271">
        <v>9.5051519999999994E-3</v>
      </c>
      <c r="S271">
        <v>0.84602545500000004</v>
      </c>
      <c r="T271" t="s">
        <v>30</v>
      </c>
      <c r="U271" t="b">
        <v>1</v>
      </c>
    </row>
    <row r="272" spans="1:24" x14ac:dyDescent="0.25">
      <c r="A272">
        <v>141694</v>
      </c>
      <c r="B272" t="s">
        <v>22</v>
      </c>
      <c r="C272" t="s">
        <v>23</v>
      </c>
      <c r="D272" t="s">
        <v>24</v>
      </c>
      <c r="E272" t="s">
        <v>25</v>
      </c>
      <c r="G272">
        <v>1</v>
      </c>
      <c r="H272">
        <v>1</v>
      </c>
      <c r="I272" t="s">
        <v>46</v>
      </c>
      <c r="J272" t="s">
        <v>48</v>
      </c>
      <c r="K272">
        <v>132</v>
      </c>
      <c r="L272">
        <v>605934.10120000003</v>
      </c>
      <c r="M272" t="s">
        <v>28</v>
      </c>
      <c r="N272">
        <v>604189.36029999994</v>
      </c>
      <c r="O272" t="s">
        <v>28</v>
      </c>
      <c r="P272">
        <v>0.54167951000000003</v>
      </c>
      <c r="Q272" t="s">
        <v>29</v>
      </c>
      <c r="R272">
        <v>4.7385599999999998E-4</v>
      </c>
      <c r="S272">
        <v>0.54120565399999998</v>
      </c>
      <c r="T272" t="s">
        <v>30</v>
      </c>
      <c r="U272" t="b">
        <v>1</v>
      </c>
      <c r="W272">
        <f>AVERAGE(P272:P277)</f>
        <v>0.5676505458333333</v>
      </c>
      <c r="X272">
        <f>_xlfn.STDEV.S(P272:P277)/W272*100</f>
        <v>3.7102215256109212</v>
      </c>
    </row>
    <row r="273" spans="1:24" x14ac:dyDescent="0.25">
      <c r="A273">
        <v>141707</v>
      </c>
      <c r="B273" t="s">
        <v>22</v>
      </c>
      <c r="C273" t="s">
        <v>31</v>
      </c>
      <c r="D273" t="s">
        <v>24</v>
      </c>
      <c r="E273" t="s">
        <v>25</v>
      </c>
      <c r="G273">
        <v>1</v>
      </c>
      <c r="H273">
        <v>2</v>
      </c>
      <c r="I273" t="s">
        <v>46</v>
      </c>
      <c r="J273" t="s">
        <v>48</v>
      </c>
      <c r="K273">
        <v>132</v>
      </c>
      <c r="L273">
        <v>654211.18700000003</v>
      </c>
      <c r="M273" t="s">
        <v>28</v>
      </c>
      <c r="N273">
        <v>652466.44609999994</v>
      </c>
      <c r="O273" t="s">
        <v>28</v>
      </c>
      <c r="P273">
        <v>0.58013926100000002</v>
      </c>
      <c r="Q273" t="s">
        <v>29</v>
      </c>
      <c r="R273">
        <v>4.7385599999999998E-4</v>
      </c>
      <c r="S273">
        <v>0.57966540499999997</v>
      </c>
      <c r="T273" t="s">
        <v>30</v>
      </c>
      <c r="U273" t="b">
        <v>1</v>
      </c>
    </row>
    <row r="274" spans="1:24" x14ac:dyDescent="0.25">
      <c r="A274">
        <v>141720</v>
      </c>
      <c r="B274" t="s">
        <v>22</v>
      </c>
      <c r="C274" t="s">
        <v>32</v>
      </c>
      <c r="D274" t="s">
        <v>24</v>
      </c>
      <c r="E274" t="s">
        <v>25</v>
      </c>
      <c r="G274">
        <v>1</v>
      </c>
      <c r="H274">
        <v>3</v>
      </c>
      <c r="I274" t="s">
        <v>46</v>
      </c>
      <c r="J274" t="s">
        <v>48</v>
      </c>
      <c r="K274">
        <v>132</v>
      </c>
      <c r="L274">
        <v>650917.549</v>
      </c>
      <c r="M274" t="s">
        <v>28</v>
      </c>
      <c r="N274">
        <v>649172.80810000002</v>
      </c>
      <c r="O274" t="s">
        <v>28</v>
      </c>
      <c r="P274">
        <v>0.60188030100000001</v>
      </c>
      <c r="Q274" t="s">
        <v>29</v>
      </c>
      <c r="R274">
        <v>4.7385599999999998E-4</v>
      </c>
      <c r="S274">
        <v>0.60140644600000004</v>
      </c>
      <c r="T274" t="s">
        <v>30</v>
      </c>
      <c r="U274" t="b">
        <v>1</v>
      </c>
    </row>
    <row r="275" spans="1:24" x14ac:dyDescent="0.25">
      <c r="A275">
        <v>141733</v>
      </c>
      <c r="B275" t="s">
        <v>22</v>
      </c>
      <c r="C275" t="s">
        <v>33</v>
      </c>
      <c r="D275" t="s">
        <v>24</v>
      </c>
      <c r="E275" t="s">
        <v>25</v>
      </c>
      <c r="G275">
        <v>1</v>
      </c>
      <c r="H275">
        <v>4</v>
      </c>
      <c r="I275" t="s">
        <v>46</v>
      </c>
      <c r="J275" t="s">
        <v>48</v>
      </c>
      <c r="K275">
        <v>132</v>
      </c>
      <c r="L275">
        <v>593424.42480000004</v>
      </c>
      <c r="M275" t="s">
        <v>28</v>
      </c>
      <c r="N275">
        <v>591679.68389999995</v>
      </c>
      <c r="O275" t="s">
        <v>28</v>
      </c>
      <c r="P275">
        <v>0.55594343099999999</v>
      </c>
      <c r="Q275" t="s">
        <v>29</v>
      </c>
      <c r="R275">
        <v>4.7385599999999998E-4</v>
      </c>
      <c r="S275">
        <v>0.55546957600000002</v>
      </c>
      <c r="T275" t="s">
        <v>30</v>
      </c>
      <c r="U275" t="b">
        <v>1</v>
      </c>
    </row>
    <row r="276" spans="1:24" x14ac:dyDescent="0.25">
      <c r="A276">
        <v>141746</v>
      </c>
      <c r="B276" t="s">
        <v>22</v>
      </c>
      <c r="C276" t="s">
        <v>34</v>
      </c>
      <c r="D276" t="s">
        <v>24</v>
      </c>
      <c r="E276" t="s">
        <v>25</v>
      </c>
      <c r="G276">
        <v>1</v>
      </c>
      <c r="H276">
        <v>5</v>
      </c>
      <c r="I276" t="s">
        <v>46</v>
      </c>
      <c r="J276" t="s">
        <v>48</v>
      </c>
      <c r="K276">
        <v>132</v>
      </c>
      <c r="L276">
        <v>611885.46349999995</v>
      </c>
      <c r="M276" t="s">
        <v>28</v>
      </c>
      <c r="N276">
        <v>610140.72259999998</v>
      </c>
      <c r="O276" t="s">
        <v>28</v>
      </c>
      <c r="P276">
        <v>0.56747716999999998</v>
      </c>
      <c r="Q276" t="s">
        <v>29</v>
      </c>
      <c r="R276">
        <v>4.7385599999999998E-4</v>
      </c>
      <c r="S276">
        <v>0.56700331500000001</v>
      </c>
      <c r="T276" t="s">
        <v>30</v>
      </c>
      <c r="U276" t="b">
        <v>1</v>
      </c>
    </row>
    <row r="277" spans="1:24" x14ac:dyDescent="0.25">
      <c r="A277">
        <v>141759</v>
      </c>
      <c r="B277" t="s">
        <v>22</v>
      </c>
      <c r="C277" t="s">
        <v>35</v>
      </c>
      <c r="D277" t="s">
        <v>24</v>
      </c>
      <c r="E277" t="s">
        <v>25</v>
      </c>
      <c r="G277">
        <v>1</v>
      </c>
      <c r="H277">
        <v>6</v>
      </c>
      <c r="I277" t="s">
        <v>46</v>
      </c>
      <c r="J277" t="s">
        <v>48</v>
      </c>
      <c r="K277">
        <v>132</v>
      </c>
      <c r="L277">
        <v>678570.83649999998</v>
      </c>
      <c r="M277" t="s">
        <v>28</v>
      </c>
      <c r="N277">
        <v>676826.0956</v>
      </c>
      <c r="O277" t="s">
        <v>28</v>
      </c>
      <c r="P277">
        <v>0.55878360199999999</v>
      </c>
      <c r="Q277" t="s">
        <v>29</v>
      </c>
      <c r="R277">
        <v>4.7385599999999998E-4</v>
      </c>
      <c r="S277">
        <v>0.55830974600000005</v>
      </c>
      <c r="T277" t="s">
        <v>30</v>
      </c>
      <c r="U277" t="b">
        <v>1</v>
      </c>
    </row>
    <row r="278" spans="1:24" x14ac:dyDescent="0.25">
      <c r="A278">
        <v>141695</v>
      </c>
      <c r="B278" t="s">
        <v>22</v>
      </c>
      <c r="C278" t="s">
        <v>23</v>
      </c>
      <c r="D278" t="s">
        <v>24</v>
      </c>
      <c r="E278" t="s">
        <v>25</v>
      </c>
      <c r="G278">
        <v>1</v>
      </c>
      <c r="H278">
        <v>1</v>
      </c>
      <c r="I278" t="s">
        <v>46</v>
      </c>
      <c r="J278" t="s">
        <v>48</v>
      </c>
      <c r="K278">
        <v>133</v>
      </c>
      <c r="L278">
        <v>318739.34169999999</v>
      </c>
      <c r="M278" t="s">
        <v>28</v>
      </c>
      <c r="N278">
        <v>316488.89289999998</v>
      </c>
      <c r="O278" t="s">
        <v>28</v>
      </c>
      <c r="P278">
        <v>0.283744732</v>
      </c>
      <c r="Q278" t="s">
        <v>29</v>
      </c>
      <c r="R278" s="1">
        <v>3.5800000000000003E-5</v>
      </c>
      <c r="S278">
        <v>0.28370890799999998</v>
      </c>
      <c r="T278" t="s">
        <v>30</v>
      </c>
      <c r="U278" t="b">
        <v>1</v>
      </c>
      <c r="W278">
        <f>AVERAGE(P278:P283)</f>
        <v>0.30919935516666669</v>
      </c>
      <c r="X278">
        <f>_xlfn.STDEV.S(P278:P283)/W278*100</f>
        <v>5.2302980864478679</v>
      </c>
    </row>
    <row r="279" spans="1:24" x14ac:dyDescent="0.25">
      <c r="A279">
        <v>141708</v>
      </c>
      <c r="B279" t="s">
        <v>22</v>
      </c>
      <c r="C279" t="s">
        <v>31</v>
      </c>
      <c r="D279" t="s">
        <v>24</v>
      </c>
      <c r="E279" t="s">
        <v>25</v>
      </c>
      <c r="G279">
        <v>1</v>
      </c>
      <c r="H279">
        <v>2</v>
      </c>
      <c r="I279" t="s">
        <v>46</v>
      </c>
      <c r="J279" t="s">
        <v>48</v>
      </c>
      <c r="K279">
        <v>133</v>
      </c>
      <c r="L279">
        <v>356012.29759999999</v>
      </c>
      <c r="M279" t="s">
        <v>28</v>
      </c>
      <c r="N279">
        <v>353761.84879999998</v>
      </c>
      <c r="O279" t="s">
        <v>28</v>
      </c>
      <c r="P279">
        <v>0.31454665399999998</v>
      </c>
      <c r="Q279" t="s">
        <v>29</v>
      </c>
      <c r="R279" s="1">
        <v>3.5800000000000003E-5</v>
      </c>
      <c r="S279">
        <v>0.31451083000000002</v>
      </c>
      <c r="T279" t="s">
        <v>30</v>
      </c>
      <c r="U279" t="b">
        <v>1</v>
      </c>
    </row>
    <row r="280" spans="1:24" x14ac:dyDescent="0.25">
      <c r="A280">
        <v>141721</v>
      </c>
      <c r="B280" t="s">
        <v>22</v>
      </c>
      <c r="C280" t="s">
        <v>32</v>
      </c>
      <c r="D280" t="s">
        <v>24</v>
      </c>
      <c r="E280" t="s">
        <v>25</v>
      </c>
      <c r="G280">
        <v>1</v>
      </c>
      <c r="H280">
        <v>3</v>
      </c>
      <c r="I280" t="s">
        <v>46</v>
      </c>
      <c r="J280" t="s">
        <v>48</v>
      </c>
      <c r="K280">
        <v>133</v>
      </c>
      <c r="L280">
        <v>361274.83480000001</v>
      </c>
      <c r="M280" t="s">
        <v>28</v>
      </c>
      <c r="N280">
        <v>359024.386</v>
      </c>
      <c r="O280" t="s">
        <v>28</v>
      </c>
      <c r="P280">
        <v>0.332869311</v>
      </c>
      <c r="Q280" t="s">
        <v>29</v>
      </c>
      <c r="R280" s="1">
        <v>3.5800000000000003E-5</v>
      </c>
      <c r="S280">
        <v>0.33283348800000001</v>
      </c>
      <c r="T280" t="s">
        <v>30</v>
      </c>
      <c r="U280" t="b">
        <v>1</v>
      </c>
    </row>
    <row r="281" spans="1:24" x14ac:dyDescent="0.25">
      <c r="A281">
        <v>141734</v>
      </c>
      <c r="B281" t="s">
        <v>22</v>
      </c>
      <c r="C281" t="s">
        <v>33</v>
      </c>
      <c r="D281" t="s">
        <v>24</v>
      </c>
      <c r="E281" t="s">
        <v>25</v>
      </c>
      <c r="G281">
        <v>1</v>
      </c>
      <c r="H281">
        <v>4</v>
      </c>
      <c r="I281" t="s">
        <v>46</v>
      </c>
      <c r="J281" t="s">
        <v>48</v>
      </c>
      <c r="K281">
        <v>133</v>
      </c>
      <c r="L281">
        <v>323400.65960000001</v>
      </c>
      <c r="M281" t="s">
        <v>28</v>
      </c>
      <c r="N281">
        <v>321150.2108</v>
      </c>
      <c r="O281" t="s">
        <v>28</v>
      </c>
      <c r="P281">
        <v>0.30175339000000001</v>
      </c>
      <c r="Q281" t="s">
        <v>29</v>
      </c>
      <c r="R281" s="1">
        <v>3.5800000000000003E-5</v>
      </c>
      <c r="S281">
        <v>0.30171756599999999</v>
      </c>
      <c r="T281" t="s">
        <v>30</v>
      </c>
      <c r="U281" t="b">
        <v>1</v>
      </c>
    </row>
    <row r="282" spans="1:24" x14ac:dyDescent="0.25">
      <c r="A282">
        <v>141747</v>
      </c>
      <c r="B282" t="s">
        <v>22</v>
      </c>
      <c r="C282" t="s">
        <v>34</v>
      </c>
      <c r="D282" t="s">
        <v>24</v>
      </c>
      <c r="E282" t="s">
        <v>25</v>
      </c>
      <c r="G282">
        <v>1</v>
      </c>
      <c r="H282">
        <v>5</v>
      </c>
      <c r="I282" t="s">
        <v>46</v>
      </c>
      <c r="J282" t="s">
        <v>48</v>
      </c>
      <c r="K282">
        <v>133</v>
      </c>
      <c r="L282">
        <v>338919.58049999998</v>
      </c>
      <c r="M282" t="s">
        <v>28</v>
      </c>
      <c r="N282">
        <v>336669.13170000003</v>
      </c>
      <c r="O282" t="s">
        <v>28</v>
      </c>
      <c r="P282">
        <v>0.31312783900000002</v>
      </c>
      <c r="Q282" t="s">
        <v>29</v>
      </c>
      <c r="R282" s="1">
        <v>3.5800000000000003E-5</v>
      </c>
      <c r="S282">
        <v>0.313092015</v>
      </c>
      <c r="T282" t="s">
        <v>30</v>
      </c>
      <c r="U282" t="b">
        <v>1</v>
      </c>
    </row>
    <row r="283" spans="1:24" x14ac:dyDescent="0.25">
      <c r="A283">
        <v>141760</v>
      </c>
      <c r="B283" t="s">
        <v>22</v>
      </c>
      <c r="C283" t="s">
        <v>35</v>
      </c>
      <c r="D283" t="s">
        <v>24</v>
      </c>
      <c r="E283" t="s">
        <v>25</v>
      </c>
      <c r="G283">
        <v>1</v>
      </c>
      <c r="H283">
        <v>6</v>
      </c>
      <c r="I283" t="s">
        <v>46</v>
      </c>
      <c r="J283" t="s">
        <v>48</v>
      </c>
      <c r="K283">
        <v>133</v>
      </c>
      <c r="L283">
        <v>376713.17940000002</v>
      </c>
      <c r="M283" t="s">
        <v>28</v>
      </c>
      <c r="N283">
        <v>374462.73060000001</v>
      </c>
      <c r="O283" t="s">
        <v>28</v>
      </c>
      <c r="P283">
        <v>0.30915420500000002</v>
      </c>
      <c r="Q283" t="s">
        <v>29</v>
      </c>
      <c r="R283" s="1">
        <v>3.5800000000000003E-5</v>
      </c>
      <c r="S283">
        <v>0.309118381</v>
      </c>
      <c r="T283" t="s">
        <v>30</v>
      </c>
      <c r="U283" t="b">
        <v>1</v>
      </c>
    </row>
    <row r="284" spans="1:24" x14ac:dyDescent="0.25">
      <c r="A284">
        <v>141696</v>
      </c>
      <c r="B284" t="s">
        <v>22</v>
      </c>
      <c r="C284" t="s">
        <v>23</v>
      </c>
      <c r="D284" t="s">
        <v>24</v>
      </c>
      <c r="E284" t="s">
        <v>25</v>
      </c>
      <c r="G284">
        <v>1</v>
      </c>
      <c r="H284">
        <v>1</v>
      </c>
      <c r="I284" t="s">
        <v>46</v>
      </c>
      <c r="J284" t="s">
        <v>48</v>
      </c>
      <c r="K284">
        <v>134</v>
      </c>
      <c r="L284">
        <v>84215.761280000006</v>
      </c>
      <c r="M284" t="s">
        <v>28</v>
      </c>
      <c r="N284">
        <v>82352.87689</v>
      </c>
      <c r="O284" t="s">
        <v>28</v>
      </c>
      <c r="P284">
        <v>7.3832591000000003E-2</v>
      </c>
      <c r="Q284" t="s">
        <v>29</v>
      </c>
      <c r="R284" s="1">
        <v>1.53E-6</v>
      </c>
      <c r="S284">
        <v>7.3831066000000001E-2</v>
      </c>
      <c r="T284" t="s">
        <v>30</v>
      </c>
      <c r="U284" t="b">
        <v>1</v>
      </c>
      <c r="W284">
        <f>AVERAGE(P284:P289)</f>
        <v>7.9707111166666664E-2</v>
      </c>
      <c r="X284">
        <f>_xlfn.STDEV.S(P284:P289)/W284*100</f>
        <v>8.9527318233417787</v>
      </c>
    </row>
    <row r="285" spans="1:24" x14ac:dyDescent="0.25">
      <c r="A285">
        <v>141709</v>
      </c>
      <c r="B285" t="s">
        <v>22</v>
      </c>
      <c r="C285" t="s">
        <v>31</v>
      </c>
      <c r="D285" t="s">
        <v>24</v>
      </c>
      <c r="E285" t="s">
        <v>25</v>
      </c>
      <c r="G285">
        <v>1</v>
      </c>
      <c r="H285">
        <v>2</v>
      </c>
      <c r="I285" t="s">
        <v>46</v>
      </c>
      <c r="J285" t="s">
        <v>48</v>
      </c>
      <c r="K285">
        <v>134</v>
      </c>
      <c r="L285">
        <v>85267.530960000004</v>
      </c>
      <c r="M285" t="s">
        <v>28</v>
      </c>
      <c r="N285">
        <v>83404.646569999997</v>
      </c>
      <c r="O285" t="s">
        <v>28</v>
      </c>
      <c r="P285">
        <v>7.4159078000000003E-2</v>
      </c>
      <c r="Q285" t="s">
        <v>29</v>
      </c>
      <c r="R285" s="1">
        <v>1.53E-6</v>
      </c>
      <c r="S285">
        <v>7.4157553000000001E-2</v>
      </c>
      <c r="T285" t="s">
        <v>30</v>
      </c>
      <c r="U285" t="b">
        <v>1</v>
      </c>
    </row>
    <row r="286" spans="1:24" x14ac:dyDescent="0.25">
      <c r="A286">
        <v>141722</v>
      </c>
      <c r="B286" t="s">
        <v>22</v>
      </c>
      <c r="C286" t="s">
        <v>32</v>
      </c>
      <c r="D286" t="s">
        <v>24</v>
      </c>
      <c r="E286" t="s">
        <v>25</v>
      </c>
      <c r="G286">
        <v>1</v>
      </c>
      <c r="H286">
        <v>3</v>
      </c>
      <c r="I286" t="s">
        <v>46</v>
      </c>
      <c r="J286" t="s">
        <v>48</v>
      </c>
      <c r="K286">
        <v>134</v>
      </c>
      <c r="L286">
        <v>96049.622140000007</v>
      </c>
      <c r="M286" t="s">
        <v>28</v>
      </c>
      <c r="N286">
        <v>94186.73775</v>
      </c>
      <c r="O286" t="s">
        <v>28</v>
      </c>
      <c r="P286">
        <v>8.7325194999999994E-2</v>
      </c>
      <c r="Q286" t="s">
        <v>29</v>
      </c>
      <c r="R286" s="1">
        <v>1.53E-6</v>
      </c>
      <c r="S286">
        <v>8.7323670000000006E-2</v>
      </c>
      <c r="T286" t="s">
        <v>30</v>
      </c>
      <c r="U286" t="b">
        <v>1</v>
      </c>
    </row>
    <row r="287" spans="1:24" x14ac:dyDescent="0.25">
      <c r="A287">
        <v>141735</v>
      </c>
      <c r="B287" t="s">
        <v>22</v>
      </c>
      <c r="C287" t="s">
        <v>33</v>
      </c>
      <c r="D287" t="s">
        <v>24</v>
      </c>
      <c r="E287" t="s">
        <v>25</v>
      </c>
      <c r="G287">
        <v>1</v>
      </c>
      <c r="H287">
        <v>4</v>
      </c>
      <c r="I287" t="s">
        <v>46</v>
      </c>
      <c r="J287" t="s">
        <v>48</v>
      </c>
      <c r="K287">
        <v>134</v>
      </c>
      <c r="L287">
        <v>78313.75722</v>
      </c>
      <c r="M287" t="s">
        <v>28</v>
      </c>
      <c r="N287">
        <v>76450.872829999993</v>
      </c>
      <c r="O287" t="s">
        <v>28</v>
      </c>
      <c r="P287">
        <v>7.1833394999999994E-2</v>
      </c>
      <c r="Q287" t="s">
        <v>29</v>
      </c>
      <c r="R287" s="1">
        <v>1.53E-6</v>
      </c>
      <c r="S287">
        <v>7.1831870000000006E-2</v>
      </c>
      <c r="T287" t="s">
        <v>30</v>
      </c>
      <c r="U287" t="b">
        <v>1</v>
      </c>
    </row>
    <row r="288" spans="1:24" x14ac:dyDescent="0.25">
      <c r="A288">
        <v>141748</v>
      </c>
      <c r="B288" t="s">
        <v>22</v>
      </c>
      <c r="C288" t="s">
        <v>34</v>
      </c>
      <c r="D288" t="s">
        <v>24</v>
      </c>
      <c r="E288" t="s">
        <v>25</v>
      </c>
      <c r="G288">
        <v>1</v>
      </c>
      <c r="H288">
        <v>5</v>
      </c>
      <c r="I288" t="s">
        <v>46</v>
      </c>
      <c r="J288" t="s">
        <v>48</v>
      </c>
      <c r="K288">
        <v>134</v>
      </c>
      <c r="L288">
        <v>93043.667180000004</v>
      </c>
      <c r="M288" t="s">
        <v>28</v>
      </c>
      <c r="N288">
        <v>91180.782789999997</v>
      </c>
      <c r="O288" t="s">
        <v>28</v>
      </c>
      <c r="P288">
        <v>8.4805046999999995E-2</v>
      </c>
      <c r="Q288" t="s">
        <v>29</v>
      </c>
      <c r="R288" s="1">
        <v>1.53E-6</v>
      </c>
      <c r="S288">
        <v>8.4803522000000006E-2</v>
      </c>
      <c r="T288" t="s">
        <v>30</v>
      </c>
      <c r="U288" t="b">
        <v>1</v>
      </c>
    </row>
    <row r="289" spans="1:24" x14ac:dyDescent="0.25">
      <c r="A289">
        <v>141761</v>
      </c>
      <c r="B289" t="s">
        <v>22</v>
      </c>
      <c r="C289" t="s">
        <v>35</v>
      </c>
      <c r="D289" t="s">
        <v>24</v>
      </c>
      <c r="E289" t="s">
        <v>25</v>
      </c>
      <c r="G289">
        <v>1</v>
      </c>
      <c r="H289">
        <v>6</v>
      </c>
      <c r="I289" t="s">
        <v>46</v>
      </c>
      <c r="J289" t="s">
        <v>48</v>
      </c>
      <c r="K289">
        <v>134</v>
      </c>
      <c r="L289">
        <v>106378.36629999999</v>
      </c>
      <c r="M289" t="s">
        <v>28</v>
      </c>
      <c r="N289">
        <v>104515.4819</v>
      </c>
      <c r="O289" t="s">
        <v>28</v>
      </c>
      <c r="P289">
        <v>8.6287361000000007E-2</v>
      </c>
      <c r="Q289" t="s">
        <v>29</v>
      </c>
      <c r="R289" s="1">
        <v>1.53E-6</v>
      </c>
      <c r="S289">
        <v>8.6285835000000005E-2</v>
      </c>
      <c r="T289" t="s">
        <v>30</v>
      </c>
      <c r="U289" t="b">
        <v>1</v>
      </c>
    </row>
    <row r="290" spans="1:24" x14ac:dyDescent="0.25">
      <c r="A290">
        <v>142524</v>
      </c>
      <c r="B290" t="s">
        <v>22</v>
      </c>
      <c r="C290" t="s">
        <v>38</v>
      </c>
      <c r="D290" t="s">
        <v>24</v>
      </c>
      <c r="E290" t="s">
        <v>25</v>
      </c>
      <c r="G290">
        <v>10</v>
      </c>
      <c r="H290">
        <v>1</v>
      </c>
      <c r="I290" s="3" t="s">
        <v>49</v>
      </c>
      <c r="J290" t="s">
        <v>50</v>
      </c>
      <c r="K290">
        <v>145</v>
      </c>
      <c r="L290">
        <v>92647.859289999993</v>
      </c>
      <c r="M290" t="s">
        <v>28</v>
      </c>
      <c r="N290">
        <v>61494.58339</v>
      </c>
      <c r="O290" t="s">
        <v>28</v>
      </c>
      <c r="P290">
        <v>1</v>
      </c>
      <c r="Q290" t="s">
        <v>29</v>
      </c>
      <c r="R290">
        <v>1</v>
      </c>
      <c r="T290" t="s">
        <v>30</v>
      </c>
      <c r="U290" t="b">
        <v>0</v>
      </c>
      <c r="V290" t="s">
        <v>118</v>
      </c>
      <c r="W290">
        <f>AVERAGE(P290:P295)</f>
        <v>0.93112768025000003</v>
      </c>
      <c r="X290">
        <f>_xlfn.STDEV.S(P290:P295)/W290*100</f>
        <v>14.79331378732256</v>
      </c>
    </row>
    <row r="291" spans="1:24" x14ac:dyDescent="0.25">
      <c r="A291">
        <v>142535</v>
      </c>
      <c r="B291" t="s">
        <v>22</v>
      </c>
      <c r="C291" t="s">
        <v>41</v>
      </c>
      <c r="D291" t="s">
        <v>24</v>
      </c>
      <c r="E291" t="s">
        <v>25</v>
      </c>
      <c r="G291">
        <v>10</v>
      </c>
      <c r="H291">
        <v>2</v>
      </c>
      <c r="I291" s="3" t="s">
        <v>49</v>
      </c>
      <c r="J291" t="s">
        <v>50</v>
      </c>
      <c r="K291">
        <v>145</v>
      </c>
      <c r="L291">
        <v>35890.059000000001</v>
      </c>
      <c r="M291" t="s">
        <v>28</v>
      </c>
      <c r="O291" t="s">
        <v>28</v>
      </c>
      <c r="Q291" t="s">
        <v>29</v>
      </c>
      <c r="R291">
        <v>1</v>
      </c>
      <c r="T291" t="s">
        <v>30</v>
      </c>
      <c r="U291" t="b">
        <v>0</v>
      </c>
      <c r="V291" t="s">
        <v>118</v>
      </c>
    </row>
    <row r="292" spans="1:24" x14ac:dyDescent="0.25">
      <c r="A292">
        <v>142546</v>
      </c>
      <c r="B292" t="s">
        <v>22</v>
      </c>
      <c r="C292" t="s">
        <v>42</v>
      </c>
      <c r="D292" t="s">
        <v>24</v>
      </c>
      <c r="E292" t="s">
        <v>25</v>
      </c>
      <c r="G292">
        <v>10</v>
      </c>
      <c r="H292">
        <v>3</v>
      </c>
      <c r="I292" s="3" t="s">
        <v>49</v>
      </c>
      <c r="J292" t="s">
        <v>50</v>
      </c>
      <c r="K292">
        <v>145</v>
      </c>
      <c r="L292">
        <v>78373.863419999994</v>
      </c>
      <c r="M292" t="s">
        <v>28</v>
      </c>
      <c r="N292">
        <v>47220.587520000001</v>
      </c>
      <c r="O292" t="s">
        <v>28</v>
      </c>
      <c r="P292">
        <v>1</v>
      </c>
      <c r="Q292" t="s">
        <v>29</v>
      </c>
      <c r="R292">
        <v>1</v>
      </c>
      <c r="T292" t="s">
        <v>30</v>
      </c>
      <c r="U292" t="b">
        <v>0</v>
      </c>
      <c r="V292" t="s">
        <v>118</v>
      </c>
    </row>
    <row r="293" spans="1:24" x14ac:dyDescent="0.25">
      <c r="A293">
        <v>142557</v>
      </c>
      <c r="B293" t="s">
        <v>22</v>
      </c>
      <c r="C293" t="s">
        <v>43</v>
      </c>
      <c r="D293" t="s">
        <v>24</v>
      </c>
      <c r="E293" t="s">
        <v>25</v>
      </c>
      <c r="G293">
        <v>10</v>
      </c>
      <c r="H293">
        <v>4</v>
      </c>
      <c r="I293" s="3" t="s">
        <v>49</v>
      </c>
      <c r="J293" t="s">
        <v>50</v>
      </c>
      <c r="K293">
        <v>145</v>
      </c>
      <c r="L293">
        <v>67500.848800000007</v>
      </c>
      <c r="M293" t="s">
        <v>28</v>
      </c>
      <c r="N293">
        <v>36347.572899999999</v>
      </c>
      <c r="O293" t="s">
        <v>28</v>
      </c>
      <c r="P293">
        <v>1</v>
      </c>
      <c r="Q293" t="s">
        <v>29</v>
      </c>
      <c r="R293">
        <v>1</v>
      </c>
      <c r="T293" t="s">
        <v>30</v>
      </c>
      <c r="U293" t="b">
        <v>0</v>
      </c>
      <c r="V293" t="s">
        <v>118</v>
      </c>
    </row>
    <row r="294" spans="1:24" x14ac:dyDescent="0.25">
      <c r="A294">
        <v>142568</v>
      </c>
      <c r="B294" t="s">
        <v>22</v>
      </c>
      <c r="C294" t="s">
        <v>44</v>
      </c>
      <c r="D294" t="s">
        <v>24</v>
      </c>
      <c r="E294" t="s">
        <v>25</v>
      </c>
      <c r="G294">
        <v>10</v>
      </c>
      <c r="H294">
        <v>5</v>
      </c>
      <c r="I294" s="3" t="s">
        <v>49</v>
      </c>
      <c r="J294" t="s">
        <v>50</v>
      </c>
      <c r="K294">
        <v>145</v>
      </c>
      <c r="L294">
        <v>64706.322180000003</v>
      </c>
      <c r="M294" t="s">
        <v>28</v>
      </c>
      <c r="N294">
        <v>33553.046280000002</v>
      </c>
      <c r="O294" t="s">
        <v>28</v>
      </c>
      <c r="P294">
        <v>0.72451072100000002</v>
      </c>
      <c r="Q294" t="s">
        <v>29</v>
      </c>
      <c r="R294">
        <v>1</v>
      </c>
      <c r="S294">
        <v>0.27548927899999998</v>
      </c>
      <c r="T294" t="s">
        <v>30</v>
      </c>
      <c r="U294" t="b">
        <v>0</v>
      </c>
      <c r="V294" t="s">
        <v>118</v>
      </c>
    </row>
    <row r="295" spans="1:24" x14ac:dyDescent="0.25">
      <c r="A295">
        <v>142579</v>
      </c>
      <c r="B295" t="s">
        <v>22</v>
      </c>
      <c r="C295" t="s">
        <v>45</v>
      </c>
      <c r="D295" t="s">
        <v>24</v>
      </c>
      <c r="E295" t="s">
        <v>25</v>
      </c>
      <c r="G295">
        <v>10</v>
      </c>
      <c r="H295">
        <v>6</v>
      </c>
      <c r="I295" s="3" t="s">
        <v>49</v>
      </c>
      <c r="J295" t="s">
        <v>50</v>
      </c>
      <c r="K295">
        <v>145</v>
      </c>
      <c r="L295">
        <v>42538.269070000002</v>
      </c>
      <c r="M295" t="s">
        <v>28</v>
      </c>
      <c r="O295" t="s">
        <v>28</v>
      </c>
      <c r="Q295" t="s">
        <v>29</v>
      </c>
      <c r="R295">
        <v>1</v>
      </c>
      <c r="T295" t="s">
        <v>30</v>
      </c>
      <c r="U295" t="b">
        <v>0</v>
      </c>
      <c r="V295" t="s">
        <v>118</v>
      </c>
    </row>
    <row r="296" spans="1:24" x14ac:dyDescent="0.25">
      <c r="A296">
        <v>142525</v>
      </c>
      <c r="B296" t="s">
        <v>22</v>
      </c>
      <c r="C296" t="s">
        <v>38</v>
      </c>
      <c r="D296" t="s">
        <v>24</v>
      </c>
      <c r="E296" t="s">
        <v>25</v>
      </c>
      <c r="G296">
        <v>10</v>
      </c>
      <c r="H296">
        <v>1</v>
      </c>
      <c r="I296" s="3" t="s">
        <v>49</v>
      </c>
      <c r="J296" t="s">
        <v>50</v>
      </c>
      <c r="K296">
        <v>146</v>
      </c>
      <c r="L296">
        <v>31336.934120000002</v>
      </c>
      <c r="M296" t="s">
        <v>28</v>
      </c>
      <c r="N296">
        <v>25029.276300000001</v>
      </c>
      <c r="O296" t="s">
        <v>28</v>
      </c>
      <c r="P296">
        <v>0.40701595000000002</v>
      </c>
      <c r="Q296" t="s">
        <v>29</v>
      </c>
      <c r="R296">
        <v>5.6558336000000001E-2</v>
      </c>
      <c r="S296">
        <v>0.350457615</v>
      </c>
      <c r="T296" t="s">
        <v>30</v>
      </c>
      <c r="U296" t="b">
        <v>1</v>
      </c>
      <c r="W296">
        <f>AVERAGE(P296:P301)</f>
        <v>0.80967689366666662</v>
      </c>
      <c r="X296">
        <f>_xlfn.STDEV.S(P296:P301)/W296*100</f>
        <v>30.086176300207363</v>
      </c>
    </row>
    <row r="297" spans="1:24" x14ac:dyDescent="0.25">
      <c r="A297">
        <v>142536</v>
      </c>
      <c r="B297" t="s">
        <v>22</v>
      </c>
      <c r="C297" t="s">
        <v>41</v>
      </c>
      <c r="D297" t="s">
        <v>24</v>
      </c>
      <c r="E297" t="s">
        <v>25</v>
      </c>
      <c r="G297">
        <v>10</v>
      </c>
      <c r="H297">
        <v>2</v>
      </c>
      <c r="I297" s="3" t="s">
        <v>49</v>
      </c>
      <c r="J297" t="s">
        <v>50</v>
      </c>
      <c r="K297">
        <v>146</v>
      </c>
      <c r="L297">
        <v>50289.894090000002</v>
      </c>
      <c r="M297" t="s">
        <v>28</v>
      </c>
      <c r="N297">
        <v>44749.632380000003</v>
      </c>
      <c r="O297" t="s">
        <v>28</v>
      </c>
      <c r="P297">
        <v>0.99679908900000003</v>
      </c>
      <c r="Q297" t="s">
        <v>29</v>
      </c>
      <c r="R297">
        <v>5.6558336000000001E-2</v>
      </c>
      <c r="S297">
        <v>0.94024075299999998</v>
      </c>
      <c r="T297" t="s">
        <v>30</v>
      </c>
      <c r="U297" t="b">
        <v>1</v>
      </c>
    </row>
    <row r="298" spans="1:24" x14ac:dyDescent="0.25">
      <c r="A298">
        <v>142547</v>
      </c>
      <c r="B298" t="s">
        <v>22</v>
      </c>
      <c r="C298" t="s">
        <v>42</v>
      </c>
      <c r="D298" t="s">
        <v>24</v>
      </c>
      <c r="E298" t="s">
        <v>25</v>
      </c>
      <c r="G298">
        <v>10</v>
      </c>
      <c r="H298">
        <v>3</v>
      </c>
      <c r="I298" s="3" t="s">
        <v>49</v>
      </c>
      <c r="J298" t="s">
        <v>50</v>
      </c>
      <c r="K298">
        <v>146</v>
      </c>
      <c r="L298">
        <v>46649.088929999998</v>
      </c>
      <c r="M298" t="s">
        <v>28</v>
      </c>
      <c r="N298">
        <v>41108.827219999999</v>
      </c>
      <c r="O298" t="s">
        <v>28</v>
      </c>
      <c r="P298">
        <v>0.87057000699999998</v>
      </c>
      <c r="Q298" t="s">
        <v>29</v>
      </c>
      <c r="R298">
        <v>5.6558336000000001E-2</v>
      </c>
      <c r="S298">
        <v>0.81401167100000005</v>
      </c>
      <c r="T298" t="s">
        <v>30</v>
      </c>
      <c r="U298" t="b">
        <v>1</v>
      </c>
    </row>
    <row r="299" spans="1:24" x14ac:dyDescent="0.25">
      <c r="A299">
        <v>142558</v>
      </c>
      <c r="B299" t="s">
        <v>22</v>
      </c>
      <c r="C299" t="s">
        <v>43</v>
      </c>
      <c r="D299" t="s">
        <v>24</v>
      </c>
      <c r="E299" t="s">
        <v>25</v>
      </c>
      <c r="G299">
        <v>10</v>
      </c>
      <c r="H299">
        <v>4</v>
      </c>
      <c r="I299" s="3" t="s">
        <v>49</v>
      </c>
      <c r="J299" t="s">
        <v>50</v>
      </c>
      <c r="K299">
        <v>146</v>
      </c>
      <c r="L299">
        <v>28687.127260000001</v>
      </c>
      <c r="M299" t="s">
        <v>28</v>
      </c>
      <c r="N299">
        <v>22539.07949</v>
      </c>
      <c r="O299" t="s">
        <v>28</v>
      </c>
      <c r="P299">
        <v>0.62009861200000005</v>
      </c>
      <c r="Q299" t="s">
        <v>29</v>
      </c>
      <c r="R299">
        <v>5.6558336000000001E-2</v>
      </c>
      <c r="S299">
        <v>0.56354027600000001</v>
      </c>
      <c r="T299" t="s">
        <v>30</v>
      </c>
      <c r="U299" t="b">
        <v>1</v>
      </c>
    </row>
    <row r="300" spans="1:24" x14ac:dyDescent="0.25">
      <c r="A300">
        <v>142569</v>
      </c>
      <c r="B300" t="s">
        <v>22</v>
      </c>
      <c r="C300" t="s">
        <v>44</v>
      </c>
      <c r="D300" t="s">
        <v>24</v>
      </c>
      <c r="E300" t="s">
        <v>25</v>
      </c>
      <c r="G300">
        <v>10</v>
      </c>
      <c r="H300">
        <v>5</v>
      </c>
      <c r="I300" s="3" t="s">
        <v>49</v>
      </c>
      <c r="J300" t="s">
        <v>50</v>
      </c>
      <c r="K300">
        <v>146</v>
      </c>
      <c r="L300">
        <v>50164.815000000002</v>
      </c>
      <c r="M300" t="s">
        <v>28</v>
      </c>
      <c r="N300">
        <v>44624.55328</v>
      </c>
      <c r="O300" t="s">
        <v>28</v>
      </c>
      <c r="P300">
        <v>0.96357770399999998</v>
      </c>
      <c r="Q300" t="s">
        <v>29</v>
      </c>
      <c r="R300">
        <v>5.6558336000000001E-2</v>
      </c>
      <c r="S300">
        <v>0.90701936800000005</v>
      </c>
      <c r="T300" t="s">
        <v>30</v>
      </c>
      <c r="U300" t="b">
        <v>1</v>
      </c>
    </row>
    <row r="301" spans="1:24" x14ac:dyDescent="0.25">
      <c r="A301">
        <v>142580</v>
      </c>
      <c r="B301" t="s">
        <v>22</v>
      </c>
      <c r="C301" t="s">
        <v>45</v>
      </c>
      <c r="D301" t="s">
        <v>24</v>
      </c>
      <c r="E301" t="s">
        <v>25</v>
      </c>
      <c r="G301">
        <v>10</v>
      </c>
      <c r="H301">
        <v>6</v>
      </c>
      <c r="I301" s="3" t="s">
        <v>49</v>
      </c>
      <c r="J301" t="s">
        <v>50</v>
      </c>
      <c r="K301">
        <v>146</v>
      </c>
      <c r="L301">
        <v>44357.931420000001</v>
      </c>
      <c r="M301" t="s">
        <v>28</v>
      </c>
      <c r="N301">
        <v>38817.669699999999</v>
      </c>
      <c r="O301" t="s">
        <v>28</v>
      </c>
      <c r="P301">
        <v>1</v>
      </c>
      <c r="Q301" t="s">
        <v>29</v>
      </c>
      <c r="R301">
        <v>5.6558336000000001E-2</v>
      </c>
      <c r="S301">
        <v>0.94344166399999996</v>
      </c>
      <c r="T301" t="s">
        <v>30</v>
      </c>
      <c r="U301" t="b">
        <v>1</v>
      </c>
    </row>
    <row r="302" spans="1:24" x14ac:dyDescent="0.25">
      <c r="A302">
        <v>142526</v>
      </c>
      <c r="B302" t="s">
        <v>22</v>
      </c>
      <c r="C302" t="s">
        <v>38</v>
      </c>
      <c r="D302" t="s">
        <v>24</v>
      </c>
      <c r="E302" t="s">
        <v>25</v>
      </c>
      <c r="G302">
        <v>10</v>
      </c>
      <c r="H302">
        <v>1</v>
      </c>
      <c r="I302" s="3" t="s">
        <v>49</v>
      </c>
      <c r="J302" t="s">
        <v>50</v>
      </c>
      <c r="K302">
        <v>147</v>
      </c>
      <c r="L302">
        <v>28441.629209999999</v>
      </c>
      <c r="M302" t="s">
        <v>28</v>
      </c>
      <c r="N302">
        <v>22690.992480000001</v>
      </c>
      <c r="O302" t="s">
        <v>28</v>
      </c>
      <c r="P302">
        <v>0.36899172600000002</v>
      </c>
      <c r="Q302" t="s">
        <v>29</v>
      </c>
      <c r="R302">
        <v>1.1581545E-2</v>
      </c>
      <c r="S302">
        <v>0.35741018099999999</v>
      </c>
      <c r="T302" t="s">
        <v>30</v>
      </c>
      <c r="U302" t="b">
        <v>1</v>
      </c>
      <c r="W302">
        <f>AVERAGE(P302:P307)</f>
        <v>0.77725191133333338</v>
      </c>
      <c r="X302">
        <f>_xlfn.STDEV.S(P302:P307)/W302*100</f>
        <v>35.416337126826278</v>
      </c>
    </row>
    <row r="303" spans="1:24" x14ac:dyDescent="0.25">
      <c r="A303">
        <v>142537</v>
      </c>
      <c r="B303" t="s">
        <v>22</v>
      </c>
      <c r="C303" t="s">
        <v>41</v>
      </c>
      <c r="D303" t="s">
        <v>24</v>
      </c>
      <c r="E303" t="s">
        <v>25</v>
      </c>
      <c r="G303">
        <v>10</v>
      </c>
      <c r="H303">
        <v>2</v>
      </c>
      <c r="I303" s="3" t="s">
        <v>49</v>
      </c>
      <c r="J303" t="s">
        <v>50</v>
      </c>
      <c r="K303">
        <v>147</v>
      </c>
      <c r="L303">
        <v>50643.968650000003</v>
      </c>
      <c r="M303" t="s">
        <v>28</v>
      </c>
      <c r="N303">
        <v>44893.33193</v>
      </c>
      <c r="O303" t="s">
        <v>28</v>
      </c>
      <c r="P303">
        <v>1</v>
      </c>
      <c r="Q303" t="s">
        <v>29</v>
      </c>
      <c r="R303">
        <v>1.1581545E-2</v>
      </c>
      <c r="S303">
        <v>0.98841845500000003</v>
      </c>
      <c r="T303" t="s">
        <v>30</v>
      </c>
      <c r="U303" t="b">
        <v>1</v>
      </c>
    </row>
    <row r="304" spans="1:24" x14ac:dyDescent="0.25">
      <c r="A304">
        <v>142548</v>
      </c>
      <c r="B304" t="s">
        <v>22</v>
      </c>
      <c r="C304" t="s">
        <v>42</v>
      </c>
      <c r="D304" t="s">
        <v>24</v>
      </c>
      <c r="E304" t="s">
        <v>25</v>
      </c>
      <c r="G304">
        <v>10</v>
      </c>
      <c r="H304">
        <v>3</v>
      </c>
      <c r="I304" s="3" t="s">
        <v>49</v>
      </c>
      <c r="J304" t="s">
        <v>50</v>
      </c>
      <c r="K304">
        <v>147</v>
      </c>
      <c r="L304">
        <v>46939.705379999999</v>
      </c>
      <c r="M304" t="s">
        <v>28</v>
      </c>
      <c r="N304">
        <v>41189.068659999997</v>
      </c>
      <c r="O304" t="s">
        <v>28</v>
      </c>
      <c r="P304">
        <v>0.872269297</v>
      </c>
      <c r="Q304" t="s">
        <v>29</v>
      </c>
      <c r="R304">
        <v>1.1581545E-2</v>
      </c>
      <c r="S304">
        <v>0.86068775200000003</v>
      </c>
      <c r="T304" t="s">
        <v>30</v>
      </c>
      <c r="U304" t="b">
        <v>1</v>
      </c>
    </row>
    <row r="305" spans="1:24" x14ac:dyDescent="0.25">
      <c r="A305">
        <v>142559</v>
      </c>
      <c r="B305" t="s">
        <v>22</v>
      </c>
      <c r="C305" t="s">
        <v>43</v>
      </c>
      <c r="D305" t="s">
        <v>24</v>
      </c>
      <c r="E305" t="s">
        <v>25</v>
      </c>
      <c r="G305">
        <v>10</v>
      </c>
      <c r="H305">
        <v>4</v>
      </c>
      <c r="I305" s="3" t="s">
        <v>49</v>
      </c>
      <c r="J305" t="s">
        <v>50</v>
      </c>
      <c r="K305">
        <v>147</v>
      </c>
      <c r="L305">
        <v>23668.386439999998</v>
      </c>
      <c r="M305" t="s">
        <v>28</v>
      </c>
      <c r="N305">
        <v>17917.74972</v>
      </c>
      <c r="O305" t="s">
        <v>28</v>
      </c>
      <c r="P305">
        <v>0.49295587800000001</v>
      </c>
      <c r="Q305" t="s">
        <v>29</v>
      </c>
      <c r="R305">
        <v>1.1581545E-2</v>
      </c>
      <c r="S305">
        <v>0.48137433299999999</v>
      </c>
      <c r="T305" t="s">
        <v>30</v>
      </c>
      <c r="U305" t="b">
        <v>1</v>
      </c>
    </row>
    <row r="306" spans="1:24" x14ac:dyDescent="0.25">
      <c r="A306">
        <v>142570</v>
      </c>
      <c r="B306" t="s">
        <v>22</v>
      </c>
      <c r="C306" t="s">
        <v>44</v>
      </c>
      <c r="D306" t="s">
        <v>24</v>
      </c>
      <c r="E306" t="s">
        <v>25</v>
      </c>
      <c r="G306">
        <v>10</v>
      </c>
      <c r="H306">
        <v>5</v>
      </c>
      <c r="I306" s="3" t="s">
        <v>49</v>
      </c>
      <c r="J306" t="s">
        <v>50</v>
      </c>
      <c r="K306">
        <v>147</v>
      </c>
      <c r="L306">
        <v>52061.954539999999</v>
      </c>
      <c r="M306" t="s">
        <v>28</v>
      </c>
      <c r="N306">
        <v>46311.317819999997</v>
      </c>
      <c r="O306" t="s">
        <v>28</v>
      </c>
      <c r="P306">
        <v>1</v>
      </c>
      <c r="Q306" t="s">
        <v>29</v>
      </c>
      <c r="R306">
        <v>1.1581545E-2</v>
      </c>
      <c r="S306">
        <v>0.98841845500000003</v>
      </c>
      <c r="T306" t="s">
        <v>30</v>
      </c>
      <c r="U306" t="b">
        <v>1</v>
      </c>
    </row>
    <row r="307" spans="1:24" x14ac:dyDescent="0.25">
      <c r="A307">
        <v>142581</v>
      </c>
      <c r="B307" t="s">
        <v>22</v>
      </c>
      <c r="C307" t="s">
        <v>45</v>
      </c>
      <c r="D307" t="s">
        <v>24</v>
      </c>
      <c r="E307" t="s">
        <v>25</v>
      </c>
      <c r="G307">
        <v>10</v>
      </c>
      <c r="H307">
        <v>6</v>
      </c>
      <c r="I307" s="3" t="s">
        <v>49</v>
      </c>
      <c r="J307" t="s">
        <v>50</v>
      </c>
      <c r="K307">
        <v>147</v>
      </c>
      <c r="L307">
        <v>41823.686300000001</v>
      </c>
      <c r="M307" t="s">
        <v>28</v>
      </c>
      <c r="N307">
        <v>36073.049579999999</v>
      </c>
      <c r="O307" t="s">
        <v>28</v>
      </c>
      <c r="P307">
        <v>0.92929456700000002</v>
      </c>
      <c r="Q307" t="s">
        <v>29</v>
      </c>
      <c r="R307">
        <v>1.1581545E-2</v>
      </c>
      <c r="S307">
        <v>0.91771302200000004</v>
      </c>
      <c r="T307" t="s">
        <v>30</v>
      </c>
      <c r="U307" t="b">
        <v>1</v>
      </c>
    </row>
    <row r="308" spans="1:24" x14ac:dyDescent="0.25">
      <c r="A308">
        <v>142527</v>
      </c>
      <c r="B308" t="s">
        <v>22</v>
      </c>
      <c r="C308" t="s">
        <v>38</v>
      </c>
      <c r="D308" t="s">
        <v>24</v>
      </c>
      <c r="E308" t="s">
        <v>25</v>
      </c>
      <c r="G308">
        <v>10</v>
      </c>
      <c r="H308">
        <v>1</v>
      </c>
      <c r="I308" s="3" t="s">
        <v>49</v>
      </c>
      <c r="J308" t="s">
        <v>50</v>
      </c>
      <c r="K308">
        <v>148</v>
      </c>
      <c r="L308">
        <v>14892.74509</v>
      </c>
      <c r="M308" t="s">
        <v>28</v>
      </c>
      <c r="N308">
        <v>13708.059090000001</v>
      </c>
      <c r="O308" t="s">
        <v>28</v>
      </c>
      <c r="P308">
        <v>0.222914903</v>
      </c>
      <c r="Q308" t="s">
        <v>29</v>
      </c>
      <c r="R308">
        <v>5.9292100000000005E-4</v>
      </c>
      <c r="S308">
        <v>0.222321982</v>
      </c>
      <c r="T308" t="s">
        <v>30</v>
      </c>
      <c r="U308" t="b">
        <v>1</v>
      </c>
      <c r="W308">
        <f>AVERAGE(P308:P313)</f>
        <v>0.50366978583333333</v>
      </c>
      <c r="X308">
        <f>_xlfn.STDEV.S(P308:P313)/W308*100</f>
        <v>34.276921406935642</v>
      </c>
    </row>
    <row r="309" spans="1:24" x14ac:dyDescent="0.25">
      <c r="A309">
        <v>142538</v>
      </c>
      <c r="B309" t="s">
        <v>22</v>
      </c>
      <c r="C309" t="s">
        <v>41</v>
      </c>
      <c r="D309" t="s">
        <v>24</v>
      </c>
      <c r="E309" t="s">
        <v>25</v>
      </c>
      <c r="G309">
        <v>10</v>
      </c>
      <c r="H309">
        <v>2</v>
      </c>
      <c r="I309" s="3" t="s">
        <v>49</v>
      </c>
      <c r="J309" t="s">
        <v>50</v>
      </c>
      <c r="K309">
        <v>148</v>
      </c>
      <c r="L309">
        <v>32622.25488</v>
      </c>
      <c r="M309" t="s">
        <v>28</v>
      </c>
      <c r="N309">
        <v>31437.568879999999</v>
      </c>
      <c r="O309" t="s">
        <v>28</v>
      </c>
      <c r="P309">
        <v>0.70027256900000001</v>
      </c>
      <c r="Q309" t="s">
        <v>29</v>
      </c>
      <c r="R309">
        <v>5.9292100000000005E-4</v>
      </c>
      <c r="S309">
        <v>0.69967964800000004</v>
      </c>
      <c r="T309" t="s">
        <v>30</v>
      </c>
      <c r="U309" t="b">
        <v>1</v>
      </c>
    </row>
    <row r="310" spans="1:24" x14ac:dyDescent="0.25">
      <c r="A310">
        <v>142549</v>
      </c>
      <c r="B310" t="s">
        <v>22</v>
      </c>
      <c r="C310" t="s">
        <v>42</v>
      </c>
      <c r="D310" t="s">
        <v>24</v>
      </c>
      <c r="E310" t="s">
        <v>25</v>
      </c>
      <c r="G310">
        <v>10</v>
      </c>
      <c r="H310">
        <v>3</v>
      </c>
      <c r="I310" s="3" t="s">
        <v>49</v>
      </c>
      <c r="J310" t="s">
        <v>50</v>
      </c>
      <c r="K310">
        <v>148</v>
      </c>
      <c r="L310">
        <v>26210.012620000001</v>
      </c>
      <c r="M310" t="s">
        <v>28</v>
      </c>
      <c r="N310">
        <v>25025.32662</v>
      </c>
      <c r="O310" t="s">
        <v>28</v>
      </c>
      <c r="P310">
        <v>0.52996643899999996</v>
      </c>
      <c r="Q310" t="s">
        <v>29</v>
      </c>
      <c r="R310">
        <v>5.9292100000000005E-4</v>
      </c>
      <c r="S310">
        <v>0.52937351899999996</v>
      </c>
      <c r="T310" t="s">
        <v>30</v>
      </c>
      <c r="U310" t="b">
        <v>1</v>
      </c>
    </row>
    <row r="311" spans="1:24" x14ac:dyDescent="0.25">
      <c r="A311">
        <v>142560</v>
      </c>
      <c r="B311" t="s">
        <v>22</v>
      </c>
      <c r="C311" t="s">
        <v>43</v>
      </c>
      <c r="D311" t="s">
        <v>24</v>
      </c>
      <c r="E311" t="s">
        <v>25</v>
      </c>
      <c r="G311">
        <v>10</v>
      </c>
      <c r="H311">
        <v>4</v>
      </c>
      <c r="I311" s="3" t="s">
        <v>49</v>
      </c>
      <c r="J311" t="s">
        <v>50</v>
      </c>
      <c r="K311">
        <v>148</v>
      </c>
      <c r="L311">
        <v>15075.606529999999</v>
      </c>
      <c r="M311" t="s">
        <v>28</v>
      </c>
      <c r="N311">
        <v>13890.920539999999</v>
      </c>
      <c r="O311" t="s">
        <v>28</v>
      </c>
      <c r="P311">
        <v>0.38216913600000002</v>
      </c>
      <c r="Q311" t="s">
        <v>29</v>
      </c>
      <c r="R311">
        <v>5.9292100000000005E-4</v>
      </c>
      <c r="S311">
        <v>0.38157621600000002</v>
      </c>
      <c r="T311" t="s">
        <v>30</v>
      </c>
      <c r="U311" t="b">
        <v>1</v>
      </c>
    </row>
    <row r="312" spans="1:24" x14ac:dyDescent="0.25">
      <c r="A312">
        <v>142571</v>
      </c>
      <c r="B312" t="s">
        <v>22</v>
      </c>
      <c r="C312" t="s">
        <v>44</v>
      </c>
      <c r="D312" t="s">
        <v>24</v>
      </c>
      <c r="E312" t="s">
        <v>25</v>
      </c>
      <c r="G312">
        <v>10</v>
      </c>
      <c r="H312">
        <v>5</v>
      </c>
      <c r="I312" s="3" t="s">
        <v>49</v>
      </c>
      <c r="J312" t="s">
        <v>50</v>
      </c>
      <c r="K312">
        <v>148</v>
      </c>
      <c r="L312">
        <v>28545.45709</v>
      </c>
      <c r="M312" t="s">
        <v>28</v>
      </c>
      <c r="N312">
        <v>27360.771089999998</v>
      </c>
      <c r="O312" t="s">
        <v>28</v>
      </c>
      <c r="P312">
        <v>0.59080096100000001</v>
      </c>
      <c r="Q312" t="s">
        <v>29</v>
      </c>
      <c r="R312">
        <v>5.9292100000000005E-4</v>
      </c>
      <c r="S312">
        <v>0.59020804100000002</v>
      </c>
      <c r="T312" t="s">
        <v>30</v>
      </c>
      <c r="U312" t="b">
        <v>1</v>
      </c>
    </row>
    <row r="313" spans="1:24" x14ac:dyDescent="0.25">
      <c r="A313">
        <v>142582</v>
      </c>
      <c r="B313" t="s">
        <v>22</v>
      </c>
      <c r="C313" t="s">
        <v>45</v>
      </c>
      <c r="D313" t="s">
        <v>24</v>
      </c>
      <c r="E313" t="s">
        <v>25</v>
      </c>
      <c r="G313">
        <v>10</v>
      </c>
      <c r="H313">
        <v>6</v>
      </c>
      <c r="I313" s="3" t="s">
        <v>49</v>
      </c>
      <c r="J313" t="s">
        <v>50</v>
      </c>
      <c r="K313">
        <v>148</v>
      </c>
      <c r="L313">
        <v>24315.929899999999</v>
      </c>
      <c r="M313" t="s">
        <v>28</v>
      </c>
      <c r="N313">
        <v>23131.243900000001</v>
      </c>
      <c r="O313" t="s">
        <v>28</v>
      </c>
      <c r="P313">
        <v>0.59589470700000002</v>
      </c>
      <c r="Q313" t="s">
        <v>29</v>
      </c>
      <c r="R313">
        <v>5.9292100000000005E-4</v>
      </c>
      <c r="S313">
        <v>0.59530178600000005</v>
      </c>
      <c r="T313" t="s">
        <v>30</v>
      </c>
      <c r="U313" t="b">
        <v>1</v>
      </c>
    </row>
    <row r="314" spans="1:24" x14ac:dyDescent="0.25">
      <c r="A314">
        <v>142528</v>
      </c>
      <c r="B314" t="s">
        <v>22</v>
      </c>
      <c r="C314" t="s">
        <v>38</v>
      </c>
      <c r="D314" t="s">
        <v>24</v>
      </c>
      <c r="E314" t="s">
        <v>25</v>
      </c>
      <c r="G314">
        <v>10</v>
      </c>
      <c r="H314">
        <v>1</v>
      </c>
      <c r="I314" s="3" t="s">
        <v>49</v>
      </c>
      <c r="J314" t="s">
        <v>50</v>
      </c>
      <c r="K314">
        <v>149</v>
      </c>
      <c r="L314">
        <v>7224.7667080000001</v>
      </c>
      <c r="M314" t="s">
        <v>28</v>
      </c>
      <c r="N314">
        <v>5615.88508</v>
      </c>
      <c r="O314" t="s">
        <v>28</v>
      </c>
      <c r="P314">
        <v>9.1323247999999996E-2</v>
      </c>
      <c r="Q314" t="s">
        <v>29</v>
      </c>
      <c r="R314" s="1">
        <v>5.5500000000000001E-5</v>
      </c>
      <c r="S314">
        <v>9.1267710000000002E-2</v>
      </c>
      <c r="T314" t="s">
        <v>30</v>
      </c>
      <c r="U314" t="b">
        <v>1</v>
      </c>
      <c r="W314">
        <f>AVERAGE(P314:P319)</f>
        <v>0.17355438966666667</v>
      </c>
      <c r="X314">
        <f>_xlfn.STDEV.S(P314:P319)/W314*100</f>
        <v>41.42849589804694</v>
      </c>
    </row>
    <row r="315" spans="1:24" x14ac:dyDescent="0.25">
      <c r="A315">
        <v>142539</v>
      </c>
      <c r="B315" t="s">
        <v>22</v>
      </c>
      <c r="C315" t="s">
        <v>41</v>
      </c>
      <c r="D315" t="s">
        <v>24</v>
      </c>
      <c r="E315" t="s">
        <v>25</v>
      </c>
      <c r="G315">
        <v>10</v>
      </c>
      <c r="H315">
        <v>2</v>
      </c>
      <c r="I315" s="3" t="s">
        <v>49</v>
      </c>
      <c r="J315" t="s">
        <v>50</v>
      </c>
      <c r="K315">
        <v>149</v>
      </c>
      <c r="L315">
        <v>13931.102699999999</v>
      </c>
      <c r="M315" t="s">
        <v>28</v>
      </c>
      <c r="N315">
        <v>12322.22107</v>
      </c>
      <c r="O315" t="s">
        <v>28</v>
      </c>
      <c r="P315">
        <v>0.27447775699999999</v>
      </c>
      <c r="Q315" t="s">
        <v>29</v>
      </c>
      <c r="R315" s="1">
        <v>5.5500000000000001E-5</v>
      </c>
      <c r="S315">
        <v>0.27442221999999999</v>
      </c>
      <c r="T315" t="s">
        <v>30</v>
      </c>
      <c r="U315" t="b">
        <v>1</v>
      </c>
    </row>
    <row r="316" spans="1:24" x14ac:dyDescent="0.25">
      <c r="A316">
        <v>142550</v>
      </c>
      <c r="B316" t="s">
        <v>22</v>
      </c>
      <c r="C316" t="s">
        <v>42</v>
      </c>
      <c r="D316" t="s">
        <v>24</v>
      </c>
      <c r="E316" t="s">
        <v>25</v>
      </c>
      <c r="G316">
        <v>10</v>
      </c>
      <c r="H316">
        <v>3</v>
      </c>
      <c r="I316" s="3" t="s">
        <v>49</v>
      </c>
      <c r="J316" t="s">
        <v>50</v>
      </c>
      <c r="K316">
        <v>149</v>
      </c>
      <c r="L316">
        <v>10207.18679</v>
      </c>
      <c r="M316" t="s">
        <v>28</v>
      </c>
      <c r="N316">
        <v>8598.3051610000002</v>
      </c>
      <c r="O316" t="s">
        <v>28</v>
      </c>
      <c r="P316">
        <v>0.18208806</v>
      </c>
      <c r="Q316" t="s">
        <v>29</v>
      </c>
      <c r="R316" s="1">
        <v>5.5500000000000001E-5</v>
      </c>
      <c r="S316">
        <v>0.182032522</v>
      </c>
      <c r="T316" t="s">
        <v>30</v>
      </c>
      <c r="U316" t="b">
        <v>1</v>
      </c>
    </row>
    <row r="317" spans="1:24" x14ac:dyDescent="0.25">
      <c r="A317">
        <v>142561</v>
      </c>
      <c r="B317" t="s">
        <v>22</v>
      </c>
      <c r="C317" t="s">
        <v>43</v>
      </c>
      <c r="D317" t="s">
        <v>24</v>
      </c>
      <c r="E317" t="s">
        <v>25</v>
      </c>
      <c r="G317">
        <v>10</v>
      </c>
      <c r="H317">
        <v>4</v>
      </c>
      <c r="I317" s="3" t="s">
        <v>49</v>
      </c>
      <c r="J317" t="s">
        <v>50</v>
      </c>
      <c r="K317">
        <v>149</v>
      </c>
      <c r="L317">
        <v>5940.1129689999998</v>
      </c>
      <c r="M317" t="s">
        <v>28</v>
      </c>
      <c r="N317">
        <v>3238.546319</v>
      </c>
      <c r="O317" t="s">
        <v>28</v>
      </c>
      <c r="P317">
        <v>8.9099383000000004E-2</v>
      </c>
      <c r="Q317" t="s">
        <v>29</v>
      </c>
      <c r="R317" s="1">
        <v>5.5500000000000001E-5</v>
      </c>
      <c r="S317">
        <v>8.9043845999999996E-2</v>
      </c>
      <c r="T317" t="s">
        <v>30</v>
      </c>
      <c r="U317" t="b">
        <v>1</v>
      </c>
    </row>
    <row r="318" spans="1:24" x14ac:dyDescent="0.25">
      <c r="A318">
        <v>142572</v>
      </c>
      <c r="B318" t="s">
        <v>22</v>
      </c>
      <c r="C318" t="s">
        <v>44</v>
      </c>
      <c r="D318" t="s">
        <v>24</v>
      </c>
      <c r="E318" t="s">
        <v>25</v>
      </c>
      <c r="G318">
        <v>10</v>
      </c>
      <c r="H318">
        <v>5</v>
      </c>
      <c r="I318" s="3" t="s">
        <v>49</v>
      </c>
      <c r="J318" t="s">
        <v>50</v>
      </c>
      <c r="K318">
        <v>149</v>
      </c>
      <c r="L318">
        <v>10721.755810000001</v>
      </c>
      <c r="M318" t="s">
        <v>28</v>
      </c>
      <c r="N318">
        <v>9112.8741829999999</v>
      </c>
      <c r="O318" t="s">
        <v>28</v>
      </c>
      <c r="P318">
        <v>0.19677423599999999</v>
      </c>
      <c r="Q318" t="s">
        <v>29</v>
      </c>
      <c r="R318" s="1">
        <v>5.5500000000000001E-5</v>
      </c>
      <c r="S318">
        <v>0.196718699</v>
      </c>
      <c r="T318" t="s">
        <v>30</v>
      </c>
      <c r="U318" t="b">
        <v>1</v>
      </c>
    </row>
    <row r="319" spans="1:24" x14ac:dyDescent="0.25">
      <c r="A319">
        <v>142583</v>
      </c>
      <c r="B319" t="s">
        <v>22</v>
      </c>
      <c r="C319" t="s">
        <v>45</v>
      </c>
      <c r="D319" t="s">
        <v>24</v>
      </c>
      <c r="E319" t="s">
        <v>25</v>
      </c>
      <c r="G319">
        <v>10</v>
      </c>
      <c r="H319">
        <v>6</v>
      </c>
      <c r="I319" s="3" t="s">
        <v>49</v>
      </c>
      <c r="J319" t="s">
        <v>50</v>
      </c>
      <c r="K319">
        <v>149</v>
      </c>
      <c r="L319">
        <v>9666.0190010000006</v>
      </c>
      <c r="M319" t="s">
        <v>28</v>
      </c>
      <c r="N319">
        <v>8057.1373729999996</v>
      </c>
      <c r="O319" t="s">
        <v>28</v>
      </c>
      <c r="P319">
        <v>0.20756365399999999</v>
      </c>
      <c r="Q319" t="s">
        <v>29</v>
      </c>
      <c r="R319" s="1">
        <v>5.5500000000000001E-5</v>
      </c>
      <c r="S319">
        <v>0.20750811699999999</v>
      </c>
      <c r="T319" t="s">
        <v>30</v>
      </c>
      <c r="U319" t="b">
        <v>1</v>
      </c>
    </row>
    <row r="320" spans="1:24" x14ac:dyDescent="0.25">
      <c r="A320">
        <v>142529</v>
      </c>
      <c r="B320" t="s">
        <v>22</v>
      </c>
      <c r="C320" t="s">
        <v>38</v>
      </c>
      <c r="D320" t="s">
        <v>24</v>
      </c>
      <c r="E320" t="s">
        <v>25</v>
      </c>
      <c r="G320">
        <v>10</v>
      </c>
      <c r="H320">
        <v>1</v>
      </c>
      <c r="I320" s="3" t="s">
        <v>49</v>
      </c>
      <c r="J320" t="s">
        <v>50</v>
      </c>
      <c r="K320">
        <v>150</v>
      </c>
      <c r="L320">
        <v>2271.5902569999998</v>
      </c>
      <c r="M320" t="s">
        <v>28</v>
      </c>
      <c r="N320">
        <v>2045.8886709999999</v>
      </c>
      <c r="O320" t="s">
        <v>28</v>
      </c>
      <c r="P320">
        <v>3.3269412999999998E-2</v>
      </c>
      <c r="Q320" t="s">
        <v>29</v>
      </c>
      <c r="R320" s="1">
        <v>2.5100000000000001E-6</v>
      </c>
      <c r="S320">
        <v>3.3266900000000002E-2</v>
      </c>
      <c r="T320" t="s">
        <v>30</v>
      </c>
      <c r="U320" t="b">
        <v>1</v>
      </c>
      <c r="W320">
        <f>AVERAGE(P320:P325)</f>
        <v>5.3658033500000001E-2</v>
      </c>
      <c r="X320">
        <f>_xlfn.STDEV.S(P320:P325)/W320*100</f>
        <v>32.467197795457245</v>
      </c>
    </row>
    <row r="321" spans="1:24" x14ac:dyDescent="0.25">
      <c r="A321">
        <v>142540</v>
      </c>
      <c r="B321" t="s">
        <v>22</v>
      </c>
      <c r="C321" t="s">
        <v>41</v>
      </c>
      <c r="D321" t="s">
        <v>24</v>
      </c>
      <c r="E321" t="s">
        <v>25</v>
      </c>
      <c r="G321">
        <v>10</v>
      </c>
      <c r="H321">
        <v>2</v>
      </c>
      <c r="I321" s="3" t="s">
        <v>49</v>
      </c>
      <c r="J321" t="s">
        <v>50</v>
      </c>
      <c r="K321">
        <v>150</v>
      </c>
      <c r="L321">
        <v>3306.9001149999999</v>
      </c>
      <c r="M321" t="s">
        <v>28</v>
      </c>
      <c r="N321">
        <v>3081.1985289999998</v>
      </c>
      <c r="O321" t="s">
        <v>28</v>
      </c>
      <c r="P321">
        <v>6.8633767999999998E-2</v>
      </c>
      <c r="Q321" t="s">
        <v>29</v>
      </c>
      <c r="R321" s="1">
        <v>2.5100000000000001E-6</v>
      </c>
      <c r="S321">
        <v>6.8631255000000002E-2</v>
      </c>
      <c r="T321" t="s">
        <v>30</v>
      </c>
      <c r="U321" t="b">
        <v>1</v>
      </c>
    </row>
    <row r="322" spans="1:24" x14ac:dyDescent="0.25">
      <c r="A322">
        <v>142551</v>
      </c>
      <c r="B322" t="s">
        <v>22</v>
      </c>
      <c r="C322" t="s">
        <v>42</v>
      </c>
      <c r="D322" t="s">
        <v>24</v>
      </c>
      <c r="E322" t="s">
        <v>25</v>
      </c>
      <c r="G322">
        <v>10</v>
      </c>
      <c r="H322">
        <v>3</v>
      </c>
      <c r="I322" s="3" t="s">
        <v>49</v>
      </c>
      <c r="J322" t="s">
        <v>50</v>
      </c>
      <c r="K322">
        <v>150</v>
      </c>
      <c r="L322">
        <v>3085.3230619999999</v>
      </c>
      <c r="M322" t="s">
        <v>28</v>
      </c>
      <c r="N322">
        <v>2859.6214759999998</v>
      </c>
      <c r="O322" t="s">
        <v>28</v>
      </c>
      <c r="P322">
        <v>6.0558786000000003E-2</v>
      </c>
      <c r="Q322" t="s">
        <v>29</v>
      </c>
      <c r="R322" s="1">
        <v>2.5100000000000001E-6</v>
      </c>
      <c r="S322">
        <v>6.0556274E-2</v>
      </c>
      <c r="T322" t="s">
        <v>30</v>
      </c>
      <c r="U322" t="b">
        <v>1</v>
      </c>
    </row>
    <row r="323" spans="1:24" x14ac:dyDescent="0.25">
      <c r="A323">
        <v>142562</v>
      </c>
      <c r="B323" t="s">
        <v>22</v>
      </c>
      <c r="C323" t="s">
        <v>43</v>
      </c>
      <c r="D323" t="s">
        <v>24</v>
      </c>
      <c r="E323" t="s">
        <v>25</v>
      </c>
      <c r="G323">
        <v>10</v>
      </c>
      <c r="H323">
        <v>4</v>
      </c>
      <c r="I323" s="3" t="s">
        <v>49</v>
      </c>
      <c r="J323" t="s">
        <v>50</v>
      </c>
      <c r="K323">
        <v>150</v>
      </c>
      <c r="L323">
        <v>1331.112273</v>
      </c>
      <c r="M323" t="s">
        <v>28</v>
      </c>
      <c r="N323">
        <v>1105.4106870000001</v>
      </c>
      <c r="O323" t="s">
        <v>28</v>
      </c>
      <c r="P323">
        <v>3.0412227999999999E-2</v>
      </c>
      <c r="Q323" t="s">
        <v>29</v>
      </c>
      <c r="R323" s="1">
        <v>2.5100000000000001E-6</v>
      </c>
      <c r="S323">
        <v>3.0409716E-2</v>
      </c>
      <c r="T323" t="s">
        <v>30</v>
      </c>
      <c r="U323" t="b">
        <v>1</v>
      </c>
    </row>
    <row r="324" spans="1:24" x14ac:dyDescent="0.25">
      <c r="A324">
        <v>142573</v>
      </c>
      <c r="B324" t="s">
        <v>22</v>
      </c>
      <c r="C324" t="s">
        <v>44</v>
      </c>
      <c r="D324" t="s">
        <v>24</v>
      </c>
      <c r="E324" t="s">
        <v>25</v>
      </c>
      <c r="G324">
        <v>10</v>
      </c>
      <c r="H324">
        <v>5</v>
      </c>
      <c r="I324" s="3" t="s">
        <v>49</v>
      </c>
      <c r="J324" t="s">
        <v>50</v>
      </c>
      <c r="K324">
        <v>150</v>
      </c>
      <c r="L324">
        <v>3452.5399080000002</v>
      </c>
      <c r="M324" t="s">
        <v>28</v>
      </c>
      <c r="N324">
        <v>3226.8383220000001</v>
      </c>
      <c r="O324" t="s">
        <v>28</v>
      </c>
      <c r="P324">
        <v>6.9677100000000006E-2</v>
      </c>
      <c r="Q324" t="s">
        <v>29</v>
      </c>
      <c r="R324" s="1">
        <v>2.5100000000000001E-6</v>
      </c>
      <c r="S324">
        <v>6.9674586999999996E-2</v>
      </c>
      <c r="T324" t="s">
        <v>30</v>
      </c>
      <c r="U324" t="b">
        <v>1</v>
      </c>
    </row>
    <row r="325" spans="1:24" x14ac:dyDescent="0.25">
      <c r="A325">
        <v>142584</v>
      </c>
      <c r="B325" t="s">
        <v>22</v>
      </c>
      <c r="C325" t="s">
        <v>45</v>
      </c>
      <c r="D325" t="s">
        <v>24</v>
      </c>
      <c r="E325" t="s">
        <v>25</v>
      </c>
      <c r="G325">
        <v>10</v>
      </c>
      <c r="H325">
        <v>6</v>
      </c>
      <c r="I325" s="3" t="s">
        <v>49</v>
      </c>
      <c r="J325" t="s">
        <v>50</v>
      </c>
      <c r="K325">
        <v>150</v>
      </c>
      <c r="L325">
        <v>2531.3510729999998</v>
      </c>
      <c r="M325" t="s">
        <v>28</v>
      </c>
      <c r="N325">
        <v>2305.6494870000001</v>
      </c>
      <c r="O325" t="s">
        <v>28</v>
      </c>
      <c r="P325">
        <v>5.9396905999999999E-2</v>
      </c>
      <c r="Q325" t="s">
        <v>29</v>
      </c>
      <c r="R325" s="1">
        <v>2.5100000000000001E-6</v>
      </c>
      <c r="S325">
        <v>5.9394392999999997E-2</v>
      </c>
      <c r="T325" t="s">
        <v>30</v>
      </c>
      <c r="U325" t="b">
        <v>1</v>
      </c>
    </row>
    <row r="326" spans="1:24" x14ac:dyDescent="0.25">
      <c r="A326">
        <v>142532</v>
      </c>
      <c r="B326" t="s">
        <v>22</v>
      </c>
      <c r="C326" t="s">
        <v>38</v>
      </c>
      <c r="D326" t="s">
        <v>24</v>
      </c>
      <c r="E326" t="s">
        <v>25</v>
      </c>
      <c r="G326">
        <v>10</v>
      </c>
      <c r="H326">
        <v>1</v>
      </c>
      <c r="I326" s="3" t="s">
        <v>49</v>
      </c>
      <c r="J326" t="s">
        <v>51</v>
      </c>
      <c r="K326">
        <v>101</v>
      </c>
      <c r="L326">
        <v>94711.609979999994</v>
      </c>
      <c r="M326" t="s">
        <v>28</v>
      </c>
      <c r="N326">
        <v>61494.58339</v>
      </c>
      <c r="O326" t="s">
        <v>28</v>
      </c>
      <c r="P326">
        <v>1</v>
      </c>
      <c r="Q326" t="s">
        <v>29</v>
      </c>
      <c r="R326">
        <v>1</v>
      </c>
      <c r="T326" t="s">
        <v>30</v>
      </c>
      <c r="U326" t="b">
        <v>0</v>
      </c>
      <c r="V326" t="s">
        <v>118</v>
      </c>
      <c r="W326">
        <f>AVERAGE(P326:P331)</f>
        <v>0.62145253066666661</v>
      </c>
      <c r="X326">
        <f>_xlfn.STDEV.S(P326:P331)/W326*100</f>
        <v>76.358666978934892</v>
      </c>
    </row>
    <row r="327" spans="1:24" x14ac:dyDescent="0.25">
      <c r="A327">
        <v>142543</v>
      </c>
      <c r="B327" t="s">
        <v>22</v>
      </c>
      <c r="C327" t="s">
        <v>41</v>
      </c>
      <c r="D327" t="s">
        <v>24</v>
      </c>
      <c r="E327" t="s">
        <v>25</v>
      </c>
      <c r="G327">
        <v>10</v>
      </c>
      <c r="H327">
        <v>2</v>
      </c>
      <c r="I327" s="3" t="s">
        <v>49</v>
      </c>
      <c r="J327" t="s">
        <v>51</v>
      </c>
      <c r="K327">
        <v>101</v>
      </c>
      <c r="L327">
        <v>38875.216289999997</v>
      </c>
      <c r="M327" t="s">
        <v>28</v>
      </c>
      <c r="N327">
        <v>1688.8027139999999</v>
      </c>
      <c r="O327" t="s">
        <v>28</v>
      </c>
      <c r="P327">
        <v>3.0964153000000001E-2</v>
      </c>
      <c r="Q327" t="s">
        <v>29</v>
      </c>
      <c r="R327">
        <v>1</v>
      </c>
      <c r="S327">
        <v>0.96903584700000001</v>
      </c>
      <c r="T327" t="s">
        <v>30</v>
      </c>
      <c r="U327" t="b">
        <v>0</v>
      </c>
      <c r="V327" t="s">
        <v>118</v>
      </c>
    </row>
    <row r="328" spans="1:24" x14ac:dyDescent="0.25">
      <c r="A328">
        <v>142554</v>
      </c>
      <c r="B328" t="s">
        <v>22</v>
      </c>
      <c r="C328" t="s">
        <v>42</v>
      </c>
      <c r="D328" t="s">
        <v>24</v>
      </c>
      <c r="E328" t="s">
        <v>25</v>
      </c>
      <c r="G328">
        <v>10</v>
      </c>
      <c r="H328">
        <v>3</v>
      </c>
      <c r="I328" s="3" t="s">
        <v>49</v>
      </c>
      <c r="J328" t="s">
        <v>51</v>
      </c>
      <c r="K328">
        <v>101</v>
      </c>
      <c r="L328">
        <v>81281.083849999995</v>
      </c>
      <c r="M328" t="s">
        <v>28</v>
      </c>
      <c r="N328">
        <v>48831.45336</v>
      </c>
      <c r="O328" t="s">
        <v>28</v>
      </c>
      <c r="P328">
        <v>0.99312747099999998</v>
      </c>
      <c r="Q328" t="s">
        <v>29</v>
      </c>
      <c r="R328">
        <v>1</v>
      </c>
      <c r="S328">
        <v>6.8725289999999996E-3</v>
      </c>
      <c r="T328" t="s">
        <v>30</v>
      </c>
      <c r="U328" t="b">
        <v>0</v>
      </c>
      <c r="V328" t="s">
        <v>118</v>
      </c>
    </row>
    <row r="329" spans="1:24" x14ac:dyDescent="0.25">
      <c r="A329">
        <v>142565</v>
      </c>
      <c r="B329" t="s">
        <v>22</v>
      </c>
      <c r="C329" t="s">
        <v>43</v>
      </c>
      <c r="D329" t="s">
        <v>24</v>
      </c>
      <c r="E329" t="s">
        <v>25</v>
      </c>
      <c r="G329">
        <v>10</v>
      </c>
      <c r="H329">
        <v>4</v>
      </c>
      <c r="I329" s="3" t="s">
        <v>49</v>
      </c>
      <c r="J329" t="s">
        <v>51</v>
      </c>
      <c r="K329">
        <v>101</v>
      </c>
      <c r="L329">
        <v>69404.989440000005</v>
      </c>
      <c r="M329" t="s">
        <v>28</v>
      </c>
      <c r="N329">
        <v>36347.572899999999</v>
      </c>
      <c r="O329" t="s">
        <v>28</v>
      </c>
      <c r="P329">
        <v>1</v>
      </c>
      <c r="Q329" t="s">
        <v>29</v>
      </c>
      <c r="R329">
        <v>1</v>
      </c>
      <c r="T329" t="s">
        <v>30</v>
      </c>
      <c r="U329" t="b">
        <v>0</v>
      </c>
      <c r="V329" t="s">
        <v>118</v>
      </c>
    </row>
    <row r="330" spans="1:24" x14ac:dyDescent="0.25">
      <c r="A330">
        <v>142576</v>
      </c>
      <c r="B330" t="s">
        <v>22</v>
      </c>
      <c r="C330" t="s">
        <v>44</v>
      </c>
      <c r="D330" t="s">
        <v>24</v>
      </c>
      <c r="E330" t="s">
        <v>25</v>
      </c>
      <c r="G330">
        <v>10</v>
      </c>
      <c r="H330">
        <v>5</v>
      </c>
      <c r="I330" s="3" t="s">
        <v>49</v>
      </c>
      <c r="J330" t="s">
        <v>51</v>
      </c>
      <c r="K330">
        <v>101</v>
      </c>
      <c r="L330">
        <v>68161.173509999993</v>
      </c>
      <c r="M330" t="s">
        <v>28</v>
      </c>
      <c r="N330">
        <v>35711.543019999997</v>
      </c>
      <c r="O330" t="s">
        <v>28</v>
      </c>
      <c r="P330">
        <v>0.67450626300000005</v>
      </c>
      <c r="Q330" t="s">
        <v>29</v>
      </c>
      <c r="R330">
        <v>1</v>
      </c>
      <c r="S330">
        <v>0.32549373700000001</v>
      </c>
      <c r="T330" t="s">
        <v>30</v>
      </c>
      <c r="U330" t="b">
        <v>0</v>
      </c>
      <c r="V330" t="s">
        <v>118</v>
      </c>
    </row>
    <row r="331" spans="1:24" x14ac:dyDescent="0.25">
      <c r="A331">
        <v>142587</v>
      </c>
      <c r="B331" t="s">
        <v>22</v>
      </c>
      <c r="C331" t="s">
        <v>45</v>
      </c>
      <c r="D331" t="s">
        <v>24</v>
      </c>
      <c r="E331" t="s">
        <v>25</v>
      </c>
      <c r="G331">
        <v>10</v>
      </c>
      <c r="H331">
        <v>6</v>
      </c>
      <c r="I331" s="3" t="s">
        <v>49</v>
      </c>
      <c r="J331" t="s">
        <v>51</v>
      </c>
      <c r="K331">
        <v>101</v>
      </c>
      <c r="L331">
        <v>45273.713190000002</v>
      </c>
      <c r="M331" t="s">
        <v>28</v>
      </c>
      <c r="N331">
        <v>1439.0895370000001</v>
      </c>
      <c r="O331" t="s">
        <v>28</v>
      </c>
      <c r="P331">
        <v>3.0117297000000001E-2</v>
      </c>
      <c r="Q331" t="s">
        <v>29</v>
      </c>
      <c r="R331">
        <v>1</v>
      </c>
      <c r="S331">
        <v>0.96988270300000001</v>
      </c>
      <c r="T331" t="s">
        <v>30</v>
      </c>
      <c r="U331" t="b">
        <v>0</v>
      </c>
      <c r="V331" t="s">
        <v>118</v>
      </c>
    </row>
    <row r="332" spans="1:24" x14ac:dyDescent="0.25">
      <c r="A332">
        <v>142533</v>
      </c>
      <c r="B332" t="s">
        <v>22</v>
      </c>
      <c r="C332" t="s">
        <v>38</v>
      </c>
      <c r="D332" t="s">
        <v>24</v>
      </c>
      <c r="E332" t="s">
        <v>25</v>
      </c>
      <c r="G332">
        <v>10</v>
      </c>
      <c r="H332">
        <v>1</v>
      </c>
      <c r="I332" s="3" t="s">
        <v>49</v>
      </c>
      <c r="J332" t="s">
        <v>51</v>
      </c>
      <c r="K332">
        <v>102</v>
      </c>
      <c r="L332">
        <v>35054.524389999999</v>
      </c>
      <c r="M332" t="s">
        <v>28</v>
      </c>
      <c r="N332">
        <v>30306.759010000002</v>
      </c>
      <c r="O332" t="s">
        <v>28</v>
      </c>
      <c r="P332">
        <v>0.49283623599999998</v>
      </c>
      <c r="Q332" t="s">
        <v>29</v>
      </c>
      <c r="R332">
        <v>4.4980755999999997E-2</v>
      </c>
      <c r="S332">
        <v>0.44785547999999997</v>
      </c>
      <c r="T332" t="s">
        <v>30</v>
      </c>
      <c r="U332" t="b">
        <v>1</v>
      </c>
      <c r="W332">
        <f>AVERAGE(P332:P337)</f>
        <v>0.87547389733333336</v>
      </c>
      <c r="X332">
        <f>_xlfn.STDEV.S(P332:P337)/W332*100</f>
        <v>24.056050190771074</v>
      </c>
    </row>
    <row r="333" spans="1:24" x14ac:dyDescent="0.25">
      <c r="A333">
        <v>142544</v>
      </c>
      <c r="B333" t="s">
        <v>22</v>
      </c>
      <c r="C333" t="s">
        <v>41</v>
      </c>
      <c r="D333" t="s">
        <v>24</v>
      </c>
      <c r="E333" t="s">
        <v>25</v>
      </c>
      <c r="G333">
        <v>10</v>
      </c>
      <c r="H333">
        <v>2</v>
      </c>
      <c r="I333" s="3" t="s">
        <v>49</v>
      </c>
      <c r="J333" t="s">
        <v>51</v>
      </c>
      <c r="K333">
        <v>102</v>
      </c>
      <c r="L333">
        <v>59288.340700000001</v>
      </c>
      <c r="M333" t="s">
        <v>28</v>
      </c>
      <c r="N333">
        <v>54540.575320000004</v>
      </c>
      <c r="O333" t="s">
        <v>28</v>
      </c>
      <c r="P333">
        <v>1</v>
      </c>
      <c r="Q333" t="s">
        <v>29</v>
      </c>
      <c r="R333">
        <v>4.4980755999999997E-2</v>
      </c>
      <c r="S333">
        <v>0.95501924400000004</v>
      </c>
      <c r="T333" t="s">
        <v>30</v>
      </c>
      <c r="U333" t="b">
        <v>1</v>
      </c>
    </row>
    <row r="334" spans="1:24" x14ac:dyDescent="0.25">
      <c r="A334">
        <v>142555</v>
      </c>
      <c r="B334" t="s">
        <v>22</v>
      </c>
      <c r="C334" t="s">
        <v>42</v>
      </c>
      <c r="D334" t="s">
        <v>24</v>
      </c>
      <c r="E334" t="s">
        <v>25</v>
      </c>
      <c r="G334">
        <v>10</v>
      </c>
      <c r="H334">
        <v>3</v>
      </c>
      <c r="I334" s="3" t="s">
        <v>49</v>
      </c>
      <c r="J334" t="s">
        <v>51</v>
      </c>
      <c r="K334">
        <v>102</v>
      </c>
      <c r="L334">
        <v>53917.136689999999</v>
      </c>
      <c r="M334" t="s">
        <v>28</v>
      </c>
      <c r="N334">
        <v>49169.371310000002</v>
      </c>
      <c r="O334" t="s">
        <v>28</v>
      </c>
      <c r="P334">
        <v>1</v>
      </c>
      <c r="Q334" t="s">
        <v>29</v>
      </c>
      <c r="R334">
        <v>4.4980755999999997E-2</v>
      </c>
      <c r="S334">
        <v>0.95501924400000004</v>
      </c>
      <c r="T334" t="s">
        <v>30</v>
      </c>
      <c r="U334" t="b">
        <v>1</v>
      </c>
    </row>
    <row r="335" spans="1:24" x14ac:dyDescent="0.25">
      <c r="A335">
        <v>142566</v>
      </c>
      <c r="B335" t="s">
        <v>22</v>
      </c>
      <c r="C335" t="s">
        <v>43</v>
      </c>
      <c r="D335" t="s">
        <v>24</v>
      </c>
      <c r="E335" t="s">
        <v>25</v>
      </c>
      <c r="G335">
        <v>10</v>
      </c>
      <c r="H335">
        <v>4</v>
      </c>
      <c r="I335" s="3" t="s">
        <v>49</v>
      </c>
      <c r="J335" t="s">
        <v>51</v>
      </c>
      <c r="K335">
        <v>102</v>
      </c>
      <c r="L335">
        <v>32372.18057</v>
      </c>
      <c r="M335" t="s">
        <v>28</v>
      </c>
      <c r="N335">
        <v>27624.415199999999</v>
      </c>
      <c r="O335" t="s">
        <v>28</v>
      </c>
      <c r="P335">
        <v>0.76000714800000002</v>
      </c>
      <c r="Q335" t="s">
        <v>29</v>
      </c>
      <c r="R335">
        <v>4.4980755999999997E-2</v>
      </c>
      <c r="S335">
        <v>0.71502639099999998</v>
      </c>
      <c r="T335" t="s">
        <v>30</v>
      </c>
      <c r="U335" t="b">
        <v>1</v>
      </c>
    </row>
    <row r="336" spans="1:24" x14ac:dyDescent="0.25">
      <c r="A336">
        <v>142577</v>
      </c>
      <c r="B336" t="s">
        <v>22</v>
      </c>
      <c r="C336" t="s">
        <v>44</v>
      </c>
      <c r="D336" t="s">
        <v>24</v>
      </c>
      <c r="E336" t="s">
        <v>25</v>
      </c>
      <c r="G336">
        <v>10</v>
      </c>
      <c r="H336">
        <v>5</v>
      </c>
      <c r="I336" s="3" t="s">
        <v>49</v>
      </c>
      <c r="J336" t="s">
        <v>51</v>
      </c>
      <c r="K336">
        <v>102</v>
      </c>
      <c r="L336">
        <v>57692.482109999997</v>
      </c>
      <c r="M336" t="s">
        <v>28</v>
      </c>
      <c r="N336">
        <v>52944.71673</v>
      </c>
      <c r="O336" t="s">
        <v>28</v>
      </c>
      <c r="P336">
        <v>1</v>
      </c>
      <c r="Q336" t="s">
        <v>29</v>
      </c>
      <c r="R336">
        <v>4.4980755999999997E-2</v>
      </c>
      <c r="S336">
        <v>0.95501924400000004</v>
      </c>
      <c r="T336" t="s">
        <v>30</v>
      </c>
      <c r="U336" t="b">
        <v>1</v>
      </c>
    </row>
    <row r="337" spans="1:24" x14ac:dyDescent="0.25">
      <c r="A337">
        <v>142588</v>
      </c>
      <c r="B337" t="s">
        <v>22</v>
      </c>
      <c r="C337" t="s">
        <v>45</v>
      </c>
      <c r="D337" t="s">
        <v>24</v>
      </c>
      <c r="E337" t="s">
        <v>25</v>
      </c>
      <c r="G337">
        <v>10</v>
      </c>
      <c r="H337">
        <v>6</v>
      </c>
      <c r="I337" s="3" t="s">
        <v>49</v>
      </c>
      <c r="J337" t="s">
        <v>51</v>
      </c>
      <c r="K337">
        <v>102</v>
      </c>
      <c r="L337">
        <v>52530.590239999998</v>
      </c>
      <c r="M337" t="s">
        <v>28</v>
      </c>
      <c r="N337">
        <v>47782.824860000001</v>
      </c>
      <c r="O337" t="s">
        <v>28</v>
      </c>
      <c r="P337">
        <v>1</v>
      </c>
      <c r="Q337" t="s">
        <v>29</v>
      </c>
      <c r="R337">
        <v>4.4980755999999997E-2</v>
      </c>
      <c r="S337">
        <v>0.95501924400000004</v>
      </c>
      <c r="T337" t="s">
        <v>30</v>
      </c>
      <c r="U337" t="b">
        <v>1</v>
      </c>
    </row>
    <row r="338" spans="1:24" x14ac:dyDescent="0.25">
      <c r="A338">
        <v>142534</v>
      </c>
      <c r="B338" t="s">
        <v>22</v>
      </c>
      <c r="C338" t="s">
        <v>38</v>
      </c>
      <c r="D338" t="s">
        <v>24</v>
      </c>
      <c r="E338" t="s">
        <v>25</v>
      </c>
      <c r="G338">
        <v>10</v>
      </c>
      <c r="H338">
        <v>1</v>
      </c>
      <c r="I338" s="3" t="s">
        <v>49</v>
      </c>
      <c r="J338" t="s">
        <v>51</v>
      </c>
      <c r="K338">
        <v>103</v>
      </c>
      <c r="L338">
        <v>28988.097549999999</v>
      </c>
      <c r="M338" t="s">
        <v>28</v>
      </c>
      <c r="N338">
        <v>23452.033070000001</v>
      </c>
      <c r="O338" t="s">
        <v>28</v>
      </c>
      <c r="P338">
        <v>0.38136745999999999</v>
      </c>
      <c r="Q338" t="s">
        <v>29</v>
      </c>
      <c r="R338">
        <v>6.9424040000000001E-3</v>
      </c>
      <c r="S338">
        <v>0.37442505599999998</v>
      </c>
      <c r="T338" t="s">
        <v>30</v>
      </c>
      <c r="U338" t="b">
        <v>1</v>
      </c>
      <c r="W338">
        <f>AVERAGE(P338:P343)</f>
        <v>0.73435453849999988</v>
      </c>
      <c r="X338">
        <f>_xlfn.STDEV.S(P338:P343)/W338*100</f>
        <v>30.548457049575724</v>
      </c>
    </row>
    <row r="339" spans="1:24" x14ac:dyDescent="0.25">
      <c r="A339">
        <v>142545</v>
      </c>
      <c r="B339" t="s">
        <v>22</v>
      </c>
      <c r="C339" t="s">
        <v>41</v>
      </c>
      <c r="D339" t="s">
        <v>24</v>
      </c>
      <c r="E339" t="s">
        <v>25</v>
      </c>
      <c r="G339">
        <v>10</v>
      </c>
      <c r="H339">
        <v>2</v>
      </c>
      <c r="I339" s="3" t="s">
        <v>49</v>
      </c>
      <c r="J339" t="s">
        <v>51</v>
      </c>
      <c r="K339">
        <v>103</v>
      </c>
      <c r="L339">
        <v>54295.176910000002</v>
      </c>
      <c r="M339" t="s">
        <v>28</v>
      </c>
      <c r="N339">
        <v>48759.112430000001</v>
      </c>
      <c r="O339" t="s">
        <v>28</v>
      </c>
      <c r="P339">
        <v>0.89399703100000005</v>
      </c>
      <c r="Q339" t="s">
        <v>29</v>
      </c>
      <c r="R339">
        <v>6.9424040000000001E-3</v>
      </c>
      <c r="S339">
        <v>0.88705462700000004</v>
      </c>
      <c r="T339" t="s">
        <v>30</v>
      </c>
      <c r="U339" t="b">
        <v>1</v>
      </c>
    </row>
    <row r="340" spans="1:24" x14ac:dyDescent="0.25">
      <c r="A340">
        <v>142556</v>
      </c>
      <c r="B340" t="s">
        <v>22</v>
      </c>
      <c r="C340" t="s">
        <v>42</v>
      </c>
      <c r="D340" t="s">
        <v>24</v>
      </c>
      <c r="E340" t="s">
        <v>25</v>
      </c>
      <c r="G340">
        <v>10</v>
      </c>
      <c r="H340">
        <v>3</v>
      </c>
      <c r="I340" s="3" t="s">
        <v>49</v>
      </c>
      <c r="J340" t="s">
        <v>51</v>
      </c>
      <c r="K340">
        <v>103</v>
      </c>
      <c r="L340">
        <v>49118.637790000001</v>
      </c>
      <c r="M340" t="s">
        <v>28</v>
      </c>
      <c r="N340">
        <v>43582.57331</v>
      </c>
      <c r="O340" t="s">
        <v>28</v>
      </c>
      <c r="P340">
        <v>0.886376461</v>
      </c>
      <c r="Q340" t="s">
        <v>29</v>
      </c>
      <c r="R340">
        <v>6.9424040000000001E-3</v>
      </c>
      <c r="S340">
        <v>0.87943405600000002</v>
      </c>
      <c r="T340" t="s">
        <v>30</v>
      </c>
      <c r="U340" t="b">
        <v>1</v>
      </c>
    </row>
    <row r="341" spans="1:24" x14ac:dyDescent="0.25">
      <c r="A341">
        <v>142567</v>
      </c>
      <c r="B341" t="s">
        <v>22</v>
      </c>
      <c r="C341" t="s">
        <v>43</v>
      </c>
      <c r="D341" t="s">
        <v>24</v>
      </c>
      <c r="E341" t="s">
        <v>25</v>
      </c>
      <c r="G341">
        <v>10</v>
      </c>
      <c r="H341">
        <v>4</v>
      </c>
      <c r="I341" s="3" t="s">
        <v>49</v>
      </c>
      <c r="J341" t="s">
        <v>51</v>
      </c>
      <c r="K341">
        <v>103</v>
      </c>
      <c r="L341">
        <v>25122.13809</v>
      </c>
      <c r="M341" t="s">
        <v>28</v>
      </c>
      <c r="N341">
        <v>19586.073609999999</v>
      </c>
      <c r="O341" t="s">
        <v>28</v>
      </c>
      <c r="P341">
        <v>0.53885506100000002</v>
      </c>
      <c r="Q341" t="s">
        <v>29</v>
      </c>
      <c r="R341">
        <v>6.9424040000000001E-3</v>
      </c>
      <c r="S341">
        <v>0.53191265700000001</v>
      </c>
      <c r="T341" t="s">
        <v>30</v>
      </c>
      <c r="U341" t="b">
        <v>1</v>
      </c>
    </row>
    <row r="342" spans="1:24" x14ac:dyDescent="0.25">
      <c r="A342">
        <v>142578</v>
      </c>
      <c r="B342" t="s">
        <v>22</v>
      </c>
      <c r="C342" t="s">
        <v>44</v>
      </c>
      <c r="D342" t="s">
        <v>24</v>
      </c>
      <c r="E342" t="s">
        <v>25</v>
      </c>
      <c r="G342">
        <v>10</v>
      </c>
      <c r="H342">
        <v>5</v>
      </c>
      <c r="I342" s="3" t="s">
        <v>49</v>
      </c>
      <c r="J342" t="s">
        <v>51</v>
      </c>
      <c r="K342">
        <v>103</v>
      </c>
      <c r="L342">
        <v>54815.524980000002</v>
      </c>
      <c r="M342" t="s">
        <v>28</v>
      </c>
      <c r="N342">
        <v>49279.460500000001</v>
      </c>
      <c r="O342" t="s">
        <v>28</v>
      </c>
      <c r="P342">
        <v>0.93077201200000004</v>
      </c>
      <c r="Q342" t="s">
        <v>29</v>
      </c>
      <c r="R342">
        <v>6.9424040000000001E-3</v>
      </c>
      <c r="S342">
        <v>0.92382960700000005</v>
      </c>
      <c r="T342" t="s">
        <v>30</v>
      </c>
      <c r="U342" t="b">
        <v>1</v>
      </c>
    </row>
    <row r="343" spans="1:24" x14ac:dyDescent="0.25">
      <c r="A343">
        <v>142589</v>
      </c>
      <c r="B343" t="s">
        <v>22</v>
      </c>
      <c r="C343" t="s">
        <v>45</v>
      </c>
      <c r="D343" t="s">
        <v>24</v>
      </c>
      <c r="E343" t="s">
        <v>25</v>
      </c>
      <c r="G343">
        <v>10</v>
      </c>
      <c r="H343">
        <v>6</v>
      </c>
      <c r="I343" s="3" t="s">
        <v>49</v>
      </c>
      <c r="J343" t="s">
        <v>51</v>
      </c>
      <c r="K343">
        <v>103</v>
      </c>
      <c r="L343">
        <v>42556.247920000002</v>
      </c>
      <c r="M343" t="s">
        <v>28</v>
      </c>
      <c r="N343">
        <v>37020.183440000001</v>
      </c>
      <c r="O343" t="s">
        <v>28</v>
      </c>
      <c r="P343">
        <v>0.77475920600000003</v>
      </c>
      <c r="Q343" t="s">
        <v>29</v>
      </c>
      <c r="R343">
        <v>6.9424040000000001E-3</v>
      </c>
      <c r="S343">
        <v>0.76781680100000005</v>
      </c>
      <c r="T343" t="s">
        <v>30</v>
      </c>
      <c r="U343" t="b">
        <v>1</v>
      </c>
    </row>
    <row r="344" spans="1:24" x14ac:dyDescent="0.25">
      <c r="A344">
        <v>142530</v>
      </c>
      <c r="B344" t="s">
        <v>22</v>
      </c>
      <c r="C344" t="s">
        <v>38</v>
      </c>
      <c r="D344" t="s">
        <v>24</v>
      </c>
      <c r="E344" t="s">
        <v>25</v>
      </c>
      <c r="G344">
        <v>10</v>
      </c>
      <c r="H344">
        <v>1</v>
      </c>
      <c r="I344" s="3" t="s">
        <v>49</v>
      </c>
      <c r="J344" t="s">
        <v>51</v>
      </c>
      <c r="K344">
        <v>104</v>
      </c>
      <c r="L344">
        <v>12158.137430000001</v>
      </c>
      <c r="M344" t="s">
        <v>28</v>
      </c>
      <c r="N344">
        <v>11074.31718</v>
      </c>
      <c r="O344" t="s">
        <v>28</v>
      </c>
      <c r="P344">
        <v>0.18008605899999999</v>
      </c>
      <c r="Q344" t="s">
        <v>29</v>
      </c>
      <c r="R344">
        <v>2.8127700000000002E-4</v>
      </c>
      <c r="S344">
        <v>0.179804782</v>
      </c>
      <c r="T344" t="s">
        <v>30</v>
      </c>
      <c r="U344" t="b">
        <v>1</v>
      </c>
      <c r="W344">
        <f>AVERAGE(P344:P349)</f>
        <v>0.33849099983333336</v>
      </c>
      <c r="X344">
        <f>_xlfn.STDEV.S(P344:P349)/W344*100</f>
        <v>27.017348012781401</v>
      </c>
    </row>
    <row r="345" spans="1:24" x14ac:dyDescent="0.25">
      <c r="A345">
        <v>142541</v>
      </c>
      <c r="B345" t="s">
        <v>22</v>
      </c>
      <c r="C345" t="s">
        <v>41</v>
      </c>
      <c r="D345" t="s">
        <v>24</v>
      </c>
      <c r="E345" t="s">
        <v>25</v>
      </c>
      <c r="G345">
        <v>10</v>
      </c>
      <c r="H345">
        <v>2</v>
      </c>
      <c r="I345" s="3" t="s">
        <v>49</v>
      </c>
      <c r="J345" t="s">
        <v>51</v>
      </c>
      <c r="K345">
        <v>104</v>
      </c>
      <c r="L345">
        <v>24827.18691</v>
      </c>
      <c r="M345" t="s">
        <v>28</v>
      </c>
      <c r="N345">
        <v>23743.36666</v>
      </c>
      <c r="O345" t="s">
        <v>28</v>
      </c>
      <c r="P345">
        <v>0.43533399699999997</v>
      </c>
      <c r="Q345" t="s">
        <v>29</v>
      </c>
      <c r="R345">
        <v>2.8127700000000002E-4</v>
      </c>
      <c r="S345">
        <v>0.43505272</v>
      </c>
      <c r="T345" t="s">
        <v>30</v>
      </c>
      <c r="U345" t="b">
        <v>1</v>
      </c>
    </row>
    <row r="346" spans="1:24" x14ac:dyDescent="0.25">
      <c r="A346">
        <v>142552</v>
      </c>
      <c r="B346" t="s">
        <v>22</v>
      </c>
      <c r="C346" t="s">
        <v>42</v>
      </c>
      <c r="D346" t="s">
        <v>24</v>
      </c>
      <c r="E346" t="s">
        <v>25</v>
      </c>
      <c r="G346">
        <v>10</v>
      </c>
      <c r="H346">
        <v>3</v>
      </c>
      <c r="I346" s="3" t="s">
        <v>49</v>
      </c>
      <c r="J346" t="s">
        <v>51</v>
      </c>
      <c r="K346">
        <v>104</v>
      </c>
      <c r="L346">
        <v>19605.460739999999</v>
      </c>
      <c r="M346" t="s">
        <v>28</v>
      </c>
      <c r="N346">
        <v>18521.640490000002</v>
      </c>
      <c r="O346" t="s">
        <v>28</v>
      </c>
      <c r="P346">
        <v>0.37669060999999998</v>
      </c>
      <c r="Q346" t="s">
        <v>29</v>
      </c>
      <c r="R346">
        <v>2.8127700000000002E-4</v>
      </c>
      <c r="S346">
        <v>0.37640933300000001</v>
      </c>
      <c r="T346" t="s">
        <v>30</v>
      </c>
      <c r="U346" t="b">
        <v>1</v>
      </c>
    </row>
    <row r="347" spans="1:24" x14ac:dyDescent="0.25">
      <c r="A347">
        <v>142563</v>
      </c>
      <c r="B347" t="s">
        <v>22</v>
      </c>
      <c r="C347" t="s">
        <v>43</v>
      </c>
      <c r="D347" t="s">
        <v>24</v>
      </c>
      <c r="E347" t="s">
        <v>25</v>
      </c>
      <c r="G347">
        <v>10</v>
      </c>
      <c r="H347">
        <v>4</v>
      </c>
      <c r="I347" s="3" t="s">
        <v>49</v>
      </c>
      <c r="J347" t="s">
        <v>51</v>
      </c>
      <c r="K347">
        <v>104</v>
      </c>
      <c r="L347">
        <v>11459.627500000001</v>
      </c>
      <c r="M347" t="s">
        <v>28</v>
      </c>
      <c r="N347">
        <v>10375.80725</v>
      </c>
      <c r="O347" t="s">
        <v>28</v>
      </c>
      <c r="P347">
        <v>0.28546080000000001</v>
      </c>
      <c r="Q347" t="s">
        <v>29</v>
      </c>
      <c r="R347">
        <v>2.8127700000000002E-4</v>
      </c>
      <c r="S347">
        <v>0.28517952299999999</v>
      </c>
      <c r="T347" t="s">
        <v>30</v>
      </c>
      <c r="U347" t="b">
        <v>1</v>
      </c>
    </row>
    <row r="348" spans="1:24" x14ac:dyDescent="0.25">
      <c r="A348">
        <v>142574</v>
      </c>
      <c r="B348" t="s">
        <v>22</v>
      </c>
      <c r="C348" t="s">
        <v>44</v>
      </c>
      <c r="D348" t="s">
        <v>24</v>
      </c>
      <c r="E348" t="s">
        <v>25</v>
      </c>
      <c r="G348">
        <v>10</v>
      </c>
      <c r="H348">
        <v>5</v>
      </c>
      <c r="I348" s="3" t="s">
        <v>49</v>
      </c>
      <c r="J348" t="s">
        <v>51</v>
      </c>
      <c r="K348">
        <v>104</v>
      </c>
      <c r="L348">
        <v>21496.034329999999</v>
      </c>
      <c r="M348" t="s">
        <v>28</v>
      </c>
      <c r="N348">
        <v>20412.214080000002</v>
      </c>
      <c r="O348" t="s">
        <v>28</v>
      </c>
      <c r="P348">
        <v>0.38553826200000002</v>
      </c>
      <c r="Q348" t="s">
        <v>29</v>
      </c>
      <c r="R348">
        <v>2.8127700000000002E-4</v>
      </c>
      <c r="S348">
        <v>0.385256985</v>
      </c>
      <c r="T348" t="s">
        <v>30</v>
      </c>
      <c r="U348" t="b">
        <v>1</v>
      </c>
    </row>
    <row r="349" spans="1:24" x14ac:dyDescent="0.25">
      <c r="A349">
        <v>142585</v>
      </c>
      <c r="B349" t="s">
        <v>22</v>
      </c>
      <c r="C349" t="s">
        <v>45</v>
      </c>
      <c r="D349" t="s">
        <v>24</v>
      </c>
      <c r="E349" t="s">
        <v>25</v>
      </c>
      <c r="G349">
        <v>10</v>
      </c>
      <c r="H349">
        <v>6</v>
      </c>
      <c r="I349" s="3" t="s">
        <v>49</v>
      </c>
      <c r="J349" t="s">
        <v>51</v>
      </c>
      <c r="K349">
        <v>104</v>
      </c>
      <c r="L349">
        <v>18660.076349999999</v>
      </c>
      <c r="M349" t="s">
        <v>28</v>
      </c>
      <c r="N349">
        <v>17576.256099999999</v>
      </c>
      <c r="O349" t="s">
        <v>28</v>
      </c>
      <c r="P349">
        <v>0.36783627099999999</v>
      </c>
      <c r="Q349" t="s">
        <v>29</v>
      </c>
      <c r="R349">
        <v>2.8127700000000002E-4</v>
      </c>
      <c r="S349">
        <v>0.367554993</v>
      </c>
      <c r="T349" t="s">
        <v>30</v>
      </c>
      <c r="U349" t="b">
        <v>1</v>
      </c>
    </row>
    <row r="350" spans="1:24" x14ac:dyDescent="0.25">
      <c r="A350">
        <v>142531</v>
      </c>
      <c r="B350" t="s">
        <v>22</v>
      </c>
      <c r="C350" t="s">
        <v>38</v>
      </c>
      <c r="D350" t="s">
        <v>24</v>
      </c>
      <c r="E350" t="s">
        <v>25</v>
      </c>
      <c r="G350">
        <v>10</v>
      </c>
      <c r="H350">
        <v>1</v>
      </c>
      <c r="I350" s="3" t="s">
        <v>49</v>
      </c>
      <c r="J350" t="s">
        <v>51</v>
      </c>
      <c r="K350">
        <v>105</v>
      </c>
      <c r="L350">
        <v>5903.1553260000001</v>
      </c>
      <c r="M350" t="s">
        <v>28</v>
      </c>
      <c r="N350">
        <v>4256.992362</v>
      </c>
      <c r="O350" t="s">
        <v>28</v>
      </c>
      <c r="P350">
        <v>6.9225485000000003E-2</v>
      </c>
      <c r="Q350" t="s">
        <v>29</v>
      </c>
      <c r="R350" s="1">
        <v>1.7399999999999999E-5</v>
      </c>
      <c r="S350">
        <v>6.9208105000000006E-2</v>
      </c>
      <c r="T350" t="s">
        <v>30</v>
      </c>
      <c r="U350" t="b">
        <v>1</v>
      </c>
      <c r="W350">
        <f>AVERAGE(P350:P355)</f>
        <v>9.4599250166666662E-2</v>
      </c>
      <c r="X350">
        <f>_xlfn.STDEV.S(P350:P355)/W350*100</f>
        <v>42.05386086494692</v>
      </c>
    </row>
    <row r="351" spans="1:24" x14ac:dyDescent="0.25">
      <c r="A351">
        <v>142542</v>
      </c>
      <c r="B351" t="s">
        <v>22</v>
      </c>
      <c r="C351" t="s">
        <v>41</v>
      </c>
      <c r="D351" t="s">
        <v>24</v>
      </c>
      <c r="E351" t="s">
        <v>25</v>
      </c>
      <c r="G351">
        <v>10</v>
      </c>
      <c r="H351">
        <v>2</v>
      </c>
      <c r="I351" s="3" t="s">
        <v>49</v>
      </c>
      <c r="J351" t="s">
        <v>51</v>
      </c>
      <c r="K351">
        <v>105</v>
      </c>
      <c r="L351">
        <v>9398.2586190000002</v>
      </c>
      <c r="M351" t="s">
        <v>28</v>
      </c>
      <c r="N351">
        <v>7752.0956550000001</v>
      </c>
      <c r="O351" t="s">
        <v>28</v>
      </c>
      <c r="P351">
        <v>0.14213446800000001</v>
      </c>
      <c r="Q351" t="s">
        <v>29</v>
      </c>
      <c r="R351" s="1">
        <v>1.7399999999999999E-5</v>
      </c>
      <c r="S351">
        <v>0.142117088</v>
      </c>
      <c r="T351" t="s">
        <v>30</v>
      </c>
      <c r="U351" t="b">
        <v>1</v>
      </c>
    </row>
    <row r="352" spans="1:24" x14ac:dyDescent="0.25">
      <c r="A352">
        <v>142553</v>
      </c>
      <c r="B352" t="s">
        <v>22</v>
      </c>
      <c r="C352" t="s">
        <v>42</v>
      </c>
      <c r="D352" t="s">
        <v>24</v>
      </c>
      <c r="E352" t="s">
        <v>25</v>
      </c>
      <c r="G352">
        <v>10</v>
      </c>
      <c r="H352">
        <v>3</v>
      </c>
      <c r="I352" s="3" t="s">
        <v>49</v>
      </c>
      <c r="J352" t="s">
        <v>51</v>
      </c>
      <c r="K352">
        <v>105</v>
      </c>
      <c r="L352">
        <v>7542.8611309999997</v>
      </c>
      <c r="M352" t="s">
        <v>28</v>
      </c>
      <c r="N352">
        <v>5896.6981669999996</v>
      </c>
      <c r="O352" t="s">
        <v>28</v>
      </c>
      <c r="P352">
        <v>0.119926247</v>
      </c>
      <c r="Q352" t="s">
        <v>29</v>
      </c>
      <c r="R352" s="1">
        <v>1.7399999999999999E-5</v>
      </c>
      <c r="S352">
        <v>0.119908867</v>
      </c>
      <c r="T352" t="s">
        <v>30</v>
      </c>
      <c r="U352" t="b">
        <v>1</v>
      </c>
    </row>
    <row r="353" spans="1:24" x14ac:dyDescent="0.25">
      <c r="A353">
        <v>142564</v>
      </c>
      <c r="B353" t="s">
        <v>22</v>
      </c>
      <c r="C353" t="s">
        <v>43</v>
      </c>
      <c r="D353" t="s">
        <v>24</v>
      </c>
      <c r="E353" t="s">
        <v>25</v>
      </c>
      <c r="G353">
        <v>10</v>
      </c>
      <c r="H353">
        <v>4</v>
      </c>
      <c r="I353" s="3" t="s">
        <v>49</v>
      </c>
      <c r="J353" t="s">
        <v>51</v>
      </c>
      <c r="K353">
        <v>105</v>
      </c>
      <c r="L353">
        <v>3844.2586729999998</v>
      </c>
      <c r="M353" t="s">
        <v>28</v>
      </c>
      <c r="N353">
        <v>1105.4106870000001</v>
      </c>
      <c r="O353" t="s">
        <v>28</v>
      </c>
      <c r="P353">
        <v>3.0412227999999999E-2</v>
      </c>
      <c r="Q353" t="s">
        <v>29</v>
      </c>
      <c r="R353" s="1">
        <v>1.7399999999999999E-5</v>
      </c>
      <c r="S353">
        <v>3.0394849000000002E-2</v>
      </c>
      <c r="T353" t="s">
        <v>30</v>
      </c>
      <c r="U353" t="b">
        <v>1</v>
      </c>
    </row>
    <row r="354" spans="1:24" x14ac:dyDescent="0.25">
      <c r="A354">
        <v>142575</v>
      </c>
      <c r="B354" t="s">
        <v>22</v>
      </c>
      <c r="C354" t="s">
        <v>44</v>
      </c>
      <c r="D354" t="s">
        <v>24</v>
      </c>
      <c r="E354" t="s">
        <v>25</v>
      </c>
      <c r="G354">
        <v>10</v>
      </c>
      <c r="H354">
        <v>5</v>
      </c>
      <c r="I354" s="3" t="s">
        <v>49</v>
      </c>
      <c r="J354" t="s">
        <v>51</v>
      </c>
      <c r="K354">
        <v>105</v>
      </c>
      <c r="L354">
        <v>7487.6295980000004</v>
      </c>
      <c r="M354" t="s">
        <v>28</v>
      </c>
      <c r="N354">
        <v>5841.4666340000003</v>
      </c>
      <c r="O354" t="s">
        <v>28</v>
      </c>
      <c r="P354">
        <v>0.110331436</v>
      </c>
      <c r="Q354" t="s">
        <v>29</v>
      </c>
      <c r="R354" s="1">
        <v>1.7399999999999999E-5</v>
      </c>
      <c r="S354">
        <v>0.11031405699999999</v>
      </c>
      <c r="T354" t="s">
        <v>30</v>
      </c>
      <c r="U354" t="b">
        <v>1</v>
      </c>
    </row>
    <row r="355" spans="1:24" x14ac:dyDescent="0.25">
      <c r="A355">
        <v>142586</v>
      </c>
      <c r="B355" t="s">
        <v>22</v>
      </c>
      <c r="C355" t="s">
        <v>45</v>
      </c>
      <c r="D355" t="s">
        <v>24</v>
      </c>
      <c r="E355" t="s">
        <v>25</v>
      </c>
      <c r="G355">
        <v>10</v>
      </c>
      <c r="H355">
        <v>6</v>
      </c>
      <c r="I355" s="3" t="s">
        <v>49</v>
      </c>
      <c r="J355" t="s">
        <v>51</v>
      </c>
      <c r="K355">
        <v>105</v>
      </c>
      <c r="L355">
        <v>6212.5590670000001</v>
      </c>
      <c r="M355" t="s">
        <v>28</v>
      </c>
      <c r="N355">
        <v>4566.396103</v>
      </c>
      <c r="O355" t="s">
        <v>28</v>
      </c>
      <c r="P355">
        <v>9.5565636999999995E-2</v>
      </c>
      <c r="Q355" t="s">
        <v>29</v>
      </c>
      <c r="R355" s="1">
        <v>1.7399999999999999E-5</v>
      </c>
      <c r="S355">
        <v>9.5548257999999997E-2</v>
      </c>
      <c r="T355" t="s">
        <v>30</v>
      </c>
      <c r="U355" t="b">
        <v>1</v>
      </c>
    </row>
    <row r="356" spans="1:24" x14ac:dyDescent="0.25">
      <c r="A356">
        <v>141767</v>
      </c>
      <c r="B356" t="s">
        <v>22</v>
      </c>
      <c r="C356" t="s">
        <v>23</v>
      </c>
      <c r="D356" t="s">
        <v>24</v>
      </c>
      <c r="E356" t="s">
        <v>25</v>
      </c>
      <c r="G356">
        <v>1</v>
      </c>
      <c r="H356">
        <v>1</v>
      </c>
      <c r="I356" t="s">
        <v>52</v>
      </c>
      <c r="J356" t="s">
        <v>53</v>
      </c>
      <c r="K356">
        <v>346</v>
      </c>
      <c r="L356">
        <v>9658.4804029999996</v>
      </c>
      <c r="M356" t="s">
        <v>28</v>
      </c>
      <c r="N356">
        <v>8338.3805950000005</v>
      </c>
      <c r="O356" t="s">
        <v>28</v>
      </c>
      <c r="P356">
        <v>0.28228116199999997</v>
      </c>
      <c r="Q356" t="s">
        <v>29</v>
      </c>
      <c r="R356">
        <v>1</v>
      </c>
      <c r="S356">
        <v>0.71771883800000003</v>
      </c>
      <c r="T356" t="s">
        <v>30</v>
      </c>
      <c r="U356" t="b">
        <v>1</v>
      </c>
      <c r="W356">
        <f>AVERAGE(P356:P361)</f>
        <v>0.22819763466666662</v>
      </c>
      <c r="X356">
        <f>_xlfn.STDEV.S(P356:P361)/W356*100</f>
        <v>13.135944324669246</v>
      </c>
    </row>
    <row r="357" spans="1:24" x14ac:dyDescent="0.25">
      <c r="A357">
        <v>141778</v>
      </c>
      <c r="B357" t="s">
        <v>22</v>
      </c>
      <c r="C357" t="s">
        <v>31</v>
      </c>
      <c r="D357" t="s">
        <v>24</v>
      </c>
      <c r="E357" t="s">
        <v>25</v>
      </c>
      <c r="G357">
        <v>1</v>
      </c>
      <c r="H357">
        <v>2</v>
      </c>
      <c r="I357" t="s">
        <v>52</v>
      </c>
      <c r="J357" t="s">
        <v>53</v>
      </c>
      <c r="K357">
        <v>346</v>
      </c>
      <c r="L357">
        <v>10006.17978</v>
      </c>
      <c r="M357" t="s">
        <v>28</v>
      </c>
      <c r="N357">
        <v>8686.0799719999995</v>
      </c>
      <c r="O357" t="s">
        <v>28</v>
      </c>
      <c r="P357">
        <v>0.21496235599999999</v>
      </c>
      <c r="Q357" t="s">
        <v>29</v>
      </c>
      <c r="R357">
        <v>1</v>
      </c>
      <c r="S357">
        <v>0.78503764399999998</v>
      </c>
      <c r="T357" t="s">
        <v>30</v>
      </c>
      <c r="U357" t="b">
        <v>1</v>
      </c>
    </row>
    <row r="358" spans="1:24" x14ac:dyDescent="0.25">
      <c r="A358">
        <v>141789</v>
      </c>
      <c r="B358" t="s">
        <v>22</v>
      </c>
      <c r="C358" t="s">
        <v>32</v>
      </c>
      <c r="D358" t="s">
        <v>24</v>
      </c>
      <c r="E358" t="s">
        <v>25</v>
      </c>
      <c r="G358">
        <v>1</v>
      </c>
      <c r="H358">
        <v>3</v>
      </c>
      <c r="I358" t="s">
        <v>52</v>
      </c>
      <c r="J358" t="s">
        <v>53</v>
      </c>
      <c r="K358">
        <v>346</v>
      </c>
      <c r="L358">
        <v>13156.012360000001</v>
      </c>
      <c r="M358" t="s">
        <v>28</v>
      </c>
      <c r="N358">
        <v>11835.912549999999</v>
      </c>
      <c r="O358" t="s">
        <v>28</v>
      </c>
      <c r="P358">
        <v>0.19870125799999999</v>
      </c>
      <c r="Q358" t="s">
        <v>29</v>
      </c>
      <c r="R358">
        <v>1</v>
      </c>
      <c r="S358">
        <v>0.80129874199999995</v>
      </c>
      <c r="T358" t="s">
        <v>30</v>
      </c>
      <c r="U358" t="b">
        <v>1</v>
      </c>
    </row>
    <row r="359" spans="1:24" x14ac:dyDescent="0.25">
      <c r="A359">
        <v>141800</v>
      </c>
      <c r="B359" t="s">
        <v>22</v>
      </c>
      <c r="C359" t="s">
        <v>33</v>
      </c>
      <c r="D359" t="s">
        <v>24</v>
      </c>
      <c r="E359" t="s">
        <v>25</v>
      </c>
      <c r="G359">
        <v>1</v>
      </c>
      <c r="H359">
        <v>4</v>
      </c>
      <c r="I359" t="s">
        <v>52</v>
      </c>
      <c r="J359" t="s">
        <v>53</v>
      </c>
      <c r="K359">
        <v>346</v>
      </c>
      <c r="L359">
        <v>8270.4758870000005</v>
      </c>
      <c r="M359" t="s">
        <v>28</v>
      </c>
      <c r="N359">
        <v>6950.3760789999997</v>
      </c>
      <c r="O359" t="s">
        <v>28</v>
      </c>
      <c r="P359">
        <v>0.215007694</v>
      </c>
      <c r="Q359" t="s">
        <v>29</v>
      </c>
      <c r="R359">
        <v>1</v>
      </c>
      <c r="S359">
        <v>0.78499230600000003</v>
      </c>
      <c r="T359" t="s">
        <v>30</v>
      </c>
      <c r="U359" t="b">
        <v>1</v>
      </c>
    </row>
    <row r="360" spans="1:24" x14ac:dyDescent="0.25">
      <c r="A360">
        <v>141811</v>
      </c>
      <c r="B360" t="s">
        <v>22</v>
      </c>
      <c r="C360" t="s">
        <v>34</v>
      </c>
      <c r="D360" t="s">
        <v>24</v>
      </c>
      <c r="E360" t="s">
        <v>25</v>
      </c>
      <c r="G360">
        <v>1</v>
      </c>
      <c r="H360">
        <v>5</v>
      </c>
      <c r="I360" t="s">
        <v>52</v>
      </c>
      <c r="J360" t="s">
        <v>53</v>
      </c>
      <c r="K360">
        <v>346</v>
      </c>
      <c r="L360">
        <v>9555.3429049999995</v>
      </c>
      <c r="M360" t="s">
        <v>28</v>
      </c>
      <c r="N360">
        <v>8235.2430970000005</v>
      </c>
      <c r="O360" t="s">
        <v>28</v>
      </c>
      <c r="P360">
        <v>0.21594707099999999</v>
      </c>
      <c r="Q360" t="s">
        <v>29</v>
      </c>
      <c r="R360">
        <v>1</v>
      </c>
      <c r="S360">
        <v>0.78405292900000001</v>
      </c>
      <c r="T360" t="s">
        <v>30</v>
      </c>
      <c r="U360" t="b">
        <v>1</v>
      </c>
    </row>
    <row r="361" spans="1:24" x14ac:dyDescent="0.25">
      <c r="A361">
        <v>141822</v>
      </c>
      <c r="B361" t="s">
        <v>22</v>
      </c>
      <c r="C361" t="s">
        <v>35</v>
      </c>
      <c r="D361" t="s">
        <v>24</v>
      </c>
      <c r="E361" t="s">
        <v>25</v>
      </c>
      <c r="G361">
        <v>1</v>
      </c>
      <c r="H361">
        <v>6</v>
      </c>
      <c r="I361" t="s">
        <v>52</v>
      </c>
      <c r="J361" t="s">
        <v>53</v>
      </c>
      <c r="K361">
        <v>346</v>
      </c>
      <c r="L361">
        <v>13675.56509</v>
      </c>
      <c r="M361" t="s">
        <v>28</v>
      </c>
      <c r="N361">
        <v>12355.46528</v>
      </c>
      <c r="O361" t="s">
        <v>28</v>
      </c>
      <c r="P361">
        <v>0.242286267</v>
      </c>
      <c r="Q361" t="s">
        <v>29</v>
      </c>
      <c r="R361">
        <v>1</v>
      </c>
      <c r="S361">
        <v>0.757713733</v>
      </c>
      <c r="T361" t="s">
        <v>30</v>
      </c>
      <c r="U361" t="b">
        <v>1</v>
      </c>
    </row>
    <row r="362" spans="1:24" x14ac:dyDescent="0.25">
      <c r="A362">
        <v>141768</v>
      </c>
      <c r="B362" t="s">
        <v>22</v>
      </c>
      <c r="C362" t="s">
        <v>23</v>
      </c>
      <c r="D362" t="s">
        <v>24</v>
      </c>
      <c r="E362" t="s">
        <v>25</v>
      </c>
      <c r="G362">
        <v>1</v>
      </c>
      <c r="H362">
        <v>1</v>
      </c>
      <c r="I362" t="s">
        <v>52</v>
      </c>
      <c r="J362" t="s">
        <v>53</v>
      </c>
      <c r="K362">
        <v>347</v>
      </c>
      <c r="L362">
        <v>28347.765749999999</v>
      </c>
      <c r="M362" t="s">
        <v>28</v>
      </c>
      <c r="N362">
        <v>27787.231599999999</v>
      </c>
      <c r="O362" t="s">
        <v>28</v>
      </c>
      <c r="P362">
        <v>0.94068769500000005</v>
      </c>
      <c r="Q362" t="s">
        <v>29</v>
      </c>
      <c r="R362">
        <v>0.13078689700000001</v>
      </c>
      <c r="S362">
        <v>0.80990079800000003</v>
      </c>
      <c r="T362" t="s">
        <v>30</v>
      </c>
      <c r="U362" t="b">
        <v>1</v>
      </c>
      <c r="W362">
        <f>AVERAGE(P362:P367)</f>
        <v>0.87063687466666673</v>
      </c>
      <c r="X362">
        <f>_xlfn.STDEV.S(P362:P367)/W362*100</f>
        <v>6.6505995155138358</v>
      </c>
    </row>
    <row r="363" spans="1:24" x14ac:dyDescent="0.25">
      <c r="A363">
        <v>141779</v>
      </c>
      <c r="B363" t="s">
        <v>22</v>
      </c>
      <c r="C363" t="s">
        <v>31</v>
      </c>
      <c r="D363" t="s">
        <v>24</v>
      </c>
      <c r="E363" t="s">
        <v>25</v>
      </c>
      <c r="G363">
        <v>1</v>
      </c>
      <c r="H363">
        <v>2</v>
      </c>
      <c r="I363" t="s">
        <v>52</v>
      </c>
      <c r="J363" t="s">
        <v>53</v>
      </c>
      <c r="K363">
        <v>347</v>
      </c>
      <c r="L363">
        <v>32500.44096</v>
      </c>
      <c r="M363" t="s">
        <v>28</v>
      </c>
      <c r="N363">
        <v>31939.90681</v>
      </c>
      <c r="O363" t="s">
        <v>28</v>
      </c>
      <c r="P363">
        <v>0.79044605099999998</v>
      </c>
      <c r="Q363" t="s">
        <v>29</v>
      </c>
      <c r="R363">
        <v>0.13078689700000001</v>
      </c>
      <c r="S363">
        <v>0.65965915399999997</v>
      </c>
      <c r="T363" t="s">
        <v>30</v>
      </c>
      <c r="U363" t="b">
        <v>1</v>
      </c>
    </row>
    <row r="364" spans="1:24" x14ac:dyDescent="0.25">
      <c r="A364">
        <v>141790</v>
      </c>
      <c r="B364" t="s">
        <v>22</v>
      </c>
      <c r="C364" t="s">
        <v>32</v>
      </c>
      <c r="D364" t="s">
        <v>24</v>
      </c>
      <c r="E364" t="s">
        <v>25</v>
      </c>
      <c r="G364">
        <v>1</v>
      </c>
      <c r="H364">
        <v>3</v>
      </c>
      <c r="I364" t="s">
        <v>52</v>
      </c>
      <c r="J364" t="s">
        <v>53</v>
      </c>
      <c r="K364">
        <v>347</v>
      </c>
      <c r="L364">
        <v>50890.995069999997</v>
      </c>
      <c r="M364" t="s">
        <v>28</v>
      </c>
      <c r="N364">
        <v>50330.460919999998</v>
      </c>
      <c r="O364" t="s">
        <v>28</v>
      </c>
      <c r="P364">
        <v>0.84494760199999996</v>
      </c>
      <c r="Q364" t="s">
        <v>29</v>
      </c>
      <c r="R364">
        <v>0.13078689700000001</v>
      </c>
      <c r="S364">
        <v>0.71416070499999995</v>
      </c>
      <c r="T364" t="s">
        <v>30</v>
      </c>
      <c r="U364" t="b">
        <v>1</v>
      </c>
    </row>
    <row r="365" spans="1:24" x14ac:dyDescent="0.25">
      <c r="A365">
        <v>141801</v>
      </c>
      <c r="B365" t="s">
        <v>22</v>
      </c>
      <c r="C365" t="s">
        <v>33</v>
      </c>
      <c r="D365" t="s">
        <v>24</v>
      </c>
      <c r="E365" t="s">
        <v>25</v>
      </c>
      <c r="G365">
        <v>1</v>
      </c>
      <c r="H365">
        <v>4</v>
      </c>
      <c r="I365" t="s">
        <v>52</v>
      </c>
      <c r="J365" t="s">
        <v>53</v>
      </c>
      <c r="K365">
        <v>347</v>
      </c>
      <c r="L365">
        <v>28962.81812</v>
      </c>
      <c r="M365" t="s">
        <v>28</v>
      </c>
      <c r="N365">
        <v>28402.28397</v>
      </c>
      <c r="O365" t="s">
        <v>28</v>
      </c>
      <c r="P365">
        <v>0.878615704</v>
      </c>
      <c r="Q365" t="s">
        <v>29</v>
      </c>
      <c r="R365">
        <v>0.13078689700000001</v>
      </c>
      <c r="S365">
        <v>0.74782880699999998</v>
      </c>
      <c r="T365" t="s">
        <v>30</v>
      </c>
      <c r="U365" t="b">
        <v>1</v>
      </c>
    </row>
    <row r="366" spans="1:24" x14ac:dyDescent="0.25">
      <c r="A366">
        <v>141812</v>
      </c>
      <c r="B366" t="s">
        <v>22</v>
      </c>
      <c r="C366" t="s">
        <v>34</v>
      </c>
      <c r="D366" t="s">
        <v>24</v>
      </c>
      <c r="E366" t="s">
        <v>25</v>
      </c>
      <c r="G366">
        <v>1</v>
      </c>
      <c r="H366">
        <v>5</v>
      </c>
      <c r="I366" t="s">
        <v>52</v>
      </c>
      <c r="J366" t="s">
        <v>53</v>
      </c>
      <c r="K366">
        <v>347</v>
      </c>
      <c r="L366">
        <v>32522.492389999999</v>
      </c>
      <c r="M366" t="s">
        <v>28</v>
      </c>
      <c r="N366">
        <v>31961.95824</v>
      </c>
      <c r="O366" t="s">
        <v>28</v>
      </c>
      <c r="P366">
        <v>0.83811627300000002</v>
      </c>
      <c r="Q366" t="s">
        <v>29</v>
      </c>
      <c r="R366">
        <v>0.13078689700000001</v>
      </c>
      <c r="S366">
        <v>0.70732937699999998</v>
      </c>
      <c r="T366" t="s">
        <v>30</v>
      </c>
      <c r="U366" t="b">
        <v>1</v>
      </c>
    </row>
    <row r="367" spans="1:24" x14ac:dyDescent="0.25">
      <c r="A367">
        <v>141823</v>
      </c>
      <c r="B367" t="s">
        <v>22</v>
      </c>
      <c r="C367" t="s">
        <v>35</v>
      </c>
      <c r="D367" t="s">
        <v>24</v>
      </c>
      <c r="E367" t="s">
        <v>25</v>
      </c>
      <c r="G367">
        <v>1</v>
      </c>
      <c r="H367">
        <v>6</v>
      </c>
      <c r="I367" t="s">
        <v>52</v>
      </c>
      <c r="J367" t="s">
        <v>53</v>
      </c>
      <c r="K367">
        <v>347</v>
      </c>
      <c r="L367">
        <v>48037.579449999997</v>
      </c>
      <c r="M367" t="s">
        <v>28</v>
      </c>
      <c r="N367">
        <v>47477.045299999998</v>
      </c>
      <c r="O367" t="s">
        <v>28</v>
      </c>
      <c r="P367">
        <v>0.93100792300000002</v>
      </c>
      <c r="Q367" t="s">
        <v>29</v>
      </c>
      <c r="R367">
        <v>0.13078689700000001</v>
      </c>
      <c r="S367">
        <v>0.800221026</v>
      </c>
      <c r="T367" t="s">
        <v>30</v>
      </c>
      <c r="U367" t="b">
        <v>1</v>
      </c>
    </row>
    <row r="368" spans="1:24" x14ac:dyDescent="0.25">
      <c r="A368">
        <v>141769</v>
      </c>
      <c r="B368" t="s">
        <v>22</v>
      </c>
      <c r="C368" t="s">
        <v>23</v>
      </c>
      <c r="D368" t="s">
        <v>24</v>
      </c>
      <c r="E368" t="s">
        <v>25</v>
      </c>
      <c r="G368">
        <v>1</v>
      </c>
      <c r="H368">
        <v>1</v>
      </c>
      <c r="I368" t="s">
        <v>52</v>
      </c>
      <c r="J368" t="s">
        <v>53</v>
      </c>
      <c r="K368">
        <v>348</v>
      </c>
      <c r="L368">
        <v>32779.939980000003</v>
      </c>
      <c r="M368" t="s">
        <v>28</v>
      </c>
      <c r="N368">
        <v>29539.27404</v>
      </c>
      <c r="O368" t="s">
        <v>28</v>
      </c>
      <c r="P368">
        <v>1</v>
      </c>
      <c r="Q368" t="s">
        <v>29</v>
      </c>
      <c r="R368">
        <v>2.2317961000000001E-2</v>
      </c>
      <c r="S368">
        <v>0.97768203899999995</v>
      </c>
      <c r="T368" t="s">
        <v>30</v>
      </c>
      <c r="U368" t="b">
        <v>1</v>
      </c>
      <c r="W368">
        <f>AVERAGE(P368:P373)</f>
        <v>0.99760883933333344</v>
      </c>
      <c r="X368">
        <f>_xlfn.STDEV.S(P368:P373)/W368*100</f>
        <v>0.58711624189904921</v>
      </c>
    </row>
    <row r="369" spans="1:24" x14ac:dyDescent="0.25">
      <c r="A369">
        <v>141780</v>
      </c>
      <c r="B369" t="s">
        <v>22</v>
      </c>
      <c r="C369" t="s">
        <v>31</v>
      </c>
      <c r="D369" t="s">
        <v>24</v>
      </c>
      <c r="E369" t="s">
        <v>25</v>
      </c>
      <c r="G369">
        <v>1</v>
      </c>
      <c r="H369">
        <v>2</v>
      </c>
      <c r="I369" t="s">
        <v>52</v>
      </c>
      <c r="J369" t="s">
        <v>53</v>
      </c>
      <c r="K369">
        <v>348</v>
      </c>
      <c r="L369">
        <v>43068.388639999997</v>
      </c>
      <c r="M369" t="s">
        <v>28</v>
      </c>
      <c r="N369">
        <v>39827.722699999998</v>
      </c>
      <c r="O369" t="s">
        <v>28</v>
      </c>
      <c r="P369">
        <v>0.98565303599999998</v>
      </c>
      <c r="Q369" t="s">
        <v>29</v>
      </c>
      <c r="R369">
        <v>2.2317961000000001E-2</v>
      </c>
      <c r="S369">
        <v>0.96333507500000004</v>
      </c>
      <c r="T369" t="s">
        <v>30</v>
      </c>
      <c r="U369" t="b">
        <v>1</v>
      </c>
    </row>
    <row r="370" spans="1:24" x14ac:dyDescent="0.25">
      <c r="A370">
        <v>141791</v>
      </c>
      <c r="B370" t="s">
        <v>22</v>
      </c>
      <c r="C370" t="s">
        <v>32</v>
      </c>
      <c r="D370" t="s">
        <v>24</v>
      </c>
      <c r="E370" t="s">
        <v>25</v>
      </c>
      <c r="G370">
        <v>1</v>
      </c>
      <c r="H370">
        <v>3</v>
      </c>
      <c r="I370" t="s">
        <v>52</v>
      </c>
      <c r="J370" t="s">
        <v>53</v>
      </c>
      <c r="K370">
        <v>348</v>
      </c>
      <c r="L370">
        <v>62807.035279999996</v>
      </c>
      <c r="M370" t="s">
        <v>28</v>
      </c>
      <c r="N370">
        <v>59566.369339999997</v>
      </c>
      <c r="O370" t="s">
        <v>28</v>
      </c>
      <c r="P370">
        <v>1</v>
      </c>
      <c r="Q370" t="s">
        <v>29</v>
      </c>
      <c r="R370">
        <v>2.2317961000000001E-2</v>
      </c>
      <c r="S370">
        <v>0.97768203899999995</v>
      </c>
      <c r="T370" t="s">
        <v>30</v>
      </c>
      <c r="U370" t="b">
        <v>1</v>
      </c>
    </row>
    <row r="371" spans="1:24" x14ac:dyDescent="0.25">
      <c r="A371">
        <v>141802</v>
      </c>
      <c r="B371" t="s">
        <v>22</v>
      </c>
      <c r="C371" t="s">
        <v>33</v>
      </c>
      <c r="D371" t="s">
        <v>24</v>
      </c>
      <c r="E371" t="s">
        <v>25</v>
      </c>
      <c r="G371">
        <v>1</v>
      </c>
      <c r="H371">
        <v>4</v>
      </c>
      <c r="I371" t="s">
        <v>52</v>
      </c>
      <c r="J371" t="s">
        <v>53</v>
      </c>
      <c r="K371">
        <v>348</v>
      </c>
      <c r="L371">
        <v>35566.839780000002</v>
      </c>
      <c r="M371" t="s">
        <v>28</v>
      </c>
      <c r="N371">
        <v>32326.173839999999</v>
      </c>
      <c r="O371" t="s">
        <v>28</v>
      </c>
      <c r="P371">
        <v>1</v>
      </c>
      <c r="Q371" t="s">
        <v>29</v>
      </c>
      <c r="R371">
        <v>2.2317961000000001E-2</v>
      </c>
      <c r="S371">
        <v>0.97768203899999995</v>
      </c>
      <c r="T371" t="s">
        <v>30</v>
      </c>
      <c r="U371" t="b">
        <v>1</v>
      </c>
    </row>
    <row r="372" spans="1:24" x14ac:dyDescent="0.25">
      <c r="A372">
        <v>141813</v>
      </c>
      <c r="B372" t="s">
        <v>22</v>
      </c>
      <c r="C372" t="s">
        <v>34</v>
      </c>
      <c r="D372" t="s">
        <v>24</v>
      </c>
      <c r="E372" t="s">
        <v>25</v>
      </c>
      <c r="G372">
        <v>1</v>
      </c>
      <c r="H372">
        <v>5</v>
      </c>
      <c r="I372" t="s">
        <v>52</v>
      </c>
      <c r="J372" t="s">
        <v>53</v>
      </c>
      <c r="K372">
        <v>348</v>
      </c>
      <c r="L372">
        <v>41376.13624</v>
      </c>
      <c r="M372" t="s">
        <v>28</v>
      </c>
      <c r="N372">
        <v>38135.470300000001</v>
      </c>
      <c r="O372" t="s">
        <v>28</v>
      </c>
      <c r="P372">
        <v>1</v>
      </c>
      <c r="Q372" t="s">
        <v>29</v>
      </c>
      <c r="R372">
        <v>2.2317961000000001E-2</v>
      </c>
      <c r="S372">
        <v>0.97768203899999995</v>
      </c>
      <c r="T372" t="s">
        <v>30</v>
      </c>
      <c r="U372" t="b">
        <v>1</v>
      </c>
    </row>
    <row r="373" spans="1:24" x14ac:dyDescent="0.25">
      <c r="A373">
        <v>141824</v>
      </c>
      <c r="B373" t="s">
        <v>22</v>
      </c>
      <c r="C373" t="s">
        <v>35</v>
      </c>
      <c r="D373" t="s">
        <v>24</v>
      </c>
      <c r="E373" t="s">
        <v>25</v>
      </c>
      <c r="G373">
        <v>1</v>
      </c>
      <c r="H373">
        <v>6</v>
      </c>
      <c r="I373" t="s">
        <v>52</v>
      </c>
      <c r="J373" t="s">
        <v>53</v>
      </c>
      <c r="K373">
        <v>348</v>
      </c>
      <c r="L373">
        <v>54235.984170000003</v>
      </c>
      <c r="M373" t="s">
        <v>28</v>
      </c>
      <c r="N373">
        <v>50995.318229999997</v>
      </c>
      <c r="O373" t="s">
        <v>28</v>
      </c>
      <c r="P373">
        <v>1</v>
      </c>
      <c r="Q373" t="s">
        <v>29</v>
      </c>
      <c r="R373">
        <v>2.2317961000000001E-2</v>
      </c>
      <c r="S373">
        <v>0.97768203899999995</v>
      </c>
      <c r="T373" t="s">
        <v>30</v>
      </c>
      <c r="U373" t="b">
        <v>1</v>
      </c>
    </row>
    <row r="374" spans="1:24" x14ac:dyDescent="0.25">
      <c r="A374">
        <v>141770</v>
      </c>
      <c r="B374" t="s">
        <v>22</v>
      </c>
      <c r="C374" t="s">
        <v>23</v>
      </c>
      <c r="D374" t="s">
        <v>24</v>
      </c>
      <c r="E374" t="s">
        <v>25</v>
      </c>
      <c r="G374">
        <v>1</v>
      </c>
      <c r="H374">
        <v>1</v>
      </c>
      <c r="I374" t="s">
        <v>52</v>
      </c>
      <c r="J374" t="s">
        <v>53</v>
      </c>
      <c r="K374">
        <v>349</v>
      </c>
      <c r="L374">
        <v>29892.502960000002</v>
      </c>
      <c r="M374" t="s">
        <v>28</v>
      </c>
      <c r="N374">
        <v>29027.795099999999</v>
      </c>
      <c r="O374" t="s">
        <v>28</v>
      </c>
      <c r="P374">
        <v>0.98268478299999995</v>
      </c>
      <c r="Q374" t="s">
        <v>29</v>
      </c>
      <c r="R374">
        <v>2.1720060000000002E-3</v>
      </c>
      <c r="S374">
        <v>0.98051277699999995</v>
      </c>
      <c r="T374" t="s">
        <v>30</v>
      </c>
      <c r="U374" t="b">
        <v>1</v>
      </c>
      <c r="W374">
        <f>AVERAGE(P374:P379)</f>
        <v>0.94981002449999996</v>
      </c>
      <c r="X374">
        <f>_xlfn.STDEV.S(P374:P379)/W374*100</f>
        <v>5.5461603930922632</v>
      </c>
    </row>
    <row r="375" spans="1:24" x14ac:dyDescent="0.25">
      <c r="A375">
        <v>141781</v>
      </c>
      <c r="B375" t="s">
        <v>22</v>
      </c>
      <c r="C375" t="s">
        <v>31</v>
      </c>
      <c r="D375" t="s">
        <v>24</v>
      </c>
      <c r="E375" t="s">
        <v>25</v>
      </c>
      <c r="G375">
        <v>1</v>
      </c>
      <c r="H375">
        <v>2</v>
      </c>
      <c r="I375" t="s">
        <v>52</v>
      </c>
      <c r="J375" t="s">
        <v>53</v>
      </c>
      <c r="K375">
        <v>349</v>
      </c>
      <c r="L375">
        <v>41272.154730000002</v>
      </c>
      <c r="M375" t="s">
        <v>28</v>
      </c>
      <c r="N375">
        <v>40407.44687</v>
      </c>
      <c r="O375" t="s">
        <v>28</v>
      </c>
      <c r="P375">
        <v>1</v>
      </c>
      <c r="Q375" t="s">
        <v>29</v>
      </c>
      <c r="R375">
        <v>2.1720060000000002E-3</v>
      </c>
      <c r="S375">
        <v>0.997827994</v>
      </c>
      <c r="T375" t="s">
        <v>30</v>
      </c>
      <c r="U375" t="b">
        <v>1</v>
      </c>
    </row>
    <row r="376" spans="1:24" x14ac:dyDescent="0.25">
      <c r="A376">
        <v>141792</v>
      </c>
      <c r="B376" t="s">
        <v>22</v>
      </c>
      <c r="C376" t="s">
        <v>32</v>
      </c>
      <c r="D376" t="s">
        <v>24</v>
      </c>
      <c r="E376" t="s">
        <v>25</v>
      </c>
      <c r="G376">
        <v>1</v>
      </c>
      <c r="H376">
        <v>3</v>
      </c>
      <c r="I376" t="s">
        <v>52</v>
      </c>
      <c r="J376" t="s">
        <v>53</v>
      </c>
      <c r="K376">
        <v>349</v>
      </c>
      <c r="L376">
        <v>55895.637419999999</v>
      </c>
      <c r="M376" t="s">
        <v>28</v>
      </c>
      <c r="N376">
        <v>55030.929559999997</v>
      </c>
      <c r="O376" t="s">
        <v>28</v>
      </c>
      <c r="P376">
        <v>0.92385905300000004</v>
      </c>
      <c r="Q376" t="s">
        <v>29</v>
      </c>
      <c r="R376">
        <v>2.1720060000000002E-3</v>
      </c>
      <c r="S376">
        <v>0.92168704700000004</v>
      </c>
      <c r="T376" t="s">
        <v>30</v>
      </c>
      <c r="U376" t="b">
        <v>1</v>
      </c>
    </row>
    <row r="377" spans="1:24" x14ac:dyDescent="0.25">
      <c r="A377">
        <v>141803</v>
      </c>
      <c r="B377" t="s">
        <v>22</v>
      </c>
      <c r="C377" t="s">
        <v>33</v>
      </c>
      <c r="D377" t="s">
        <v>24</v>
      </c>
      <c r="E377" t="s">
        <v>25</v>
      </c>
      <c r="G377">
        <v>1</v>
      </c>
      <c r="H377">
        <v>4</v>
      </c>
      <c r="I377" t="s">
        <v>52</v>
      </c>
      <c r="J377" t="s">
        <v>53</v>
      </c>
      <c r="K377">
        <v>349</v>
      </c>
      <c r="L377">
        <v>28635.960019999999</v>
      </c>
      <c r="M377" t="s">
        <v>28</v>
      </c>
      <c r="N377">
        <v>27771.25216</v>
      </c>
      <c r="O377" t="s">
        <v>28</v>
      </c>
      <c r="P377">
        <v>0.85909493299999995</v>
      </c>
      <c r="Q377" t="s">
        <v>29</v>
      </c>
      <c r="R377">
        <v>2.1720060000000002E-3</v>
      </c>
      <c r="S377">
        <v>0.85692292800000003</v>
      </c>
      <c r="T377" t="s">
        <v>30</v>
      </c>
      <c r="U377" t="b">
        <v>1</v>
      </c>
    </row>
    <row r="378" spans="1:24" x14ac:dyDescent="0.25">
      <c r="A378">
        <v>141814</v>
      </c>
      <c r="B378" t="s">
        <v>22</v>
      </c>
      <c r="C378" t="s">
        <v>34</v>
      </c>
      <c r="D378" t="s">
        <v>24</v>
      </c>
      <c r="E378" t="s">
        <v>25</v>
      </c>
      <c r="G378">
        <v>1</v>
      </c>
      <c r="H378">
        <v>5</v>
      </c>
      <c r="I378" t="s">
        <v>52</v>
      </c>
      <c r="J378" t="s">
        <v>53</v>
      </c>
      <c r="K378">
        <v>349</v>
      </c>
      <c r="L378">
        <v>36960.41259</v>
      </c>
      <c r="M378" t="s">
        <v>28</v>
      </c>
      <c r="N378">
        <v>36095.704729999998</v>
      </c>
      <c r="O378" t="s">
        <v>28</v>
      </c>
      <c r="P378">
        <v>0.94651264199999996</v>
      </c>
      <c r="Q378" t="s">
        <v>29</v>
      </c>
      <c r="R378">
        <v>2.1720060000000002E-3</v>
      </c>
      <c r="S378">
        <v>0.94434063599999996</v>
      </c>
      <c r="T378" t="s">
        <v>30</v>
      </c>
      <c r="U378" t="b">
        <v>1</v>
      </c>
    </row>
    <row r="379" spans="1:24" x14ac:dyDescent="0.25">
      <c r="A379">
        <v>141825</v>
      </c>
      <c r="B379" t="s">
        <v>22</v>
      </c>
      <c r="C379" t="s">
        <v>35</v>
      </c>
      <c r="D379" t="s">
        <v>24</v>
      </c>
      <c r="E379" t="s">
        <v>25</v>
      </c>
      <c r="G379">
        <v>1</v>
      </c>
      <c r="H379">
        <v>6</v>
      </c>
      <c r="I379" t="s">
        <v>52</v>
      </c>
      <c r="J379" t="s">
        <v>53</v>
      </c>
      <c r="K379">
        <v>349</v>
      </c>
      <c r="L379">
        <v>51182.233849999997</v>
      </c>
      <c r="M379" t="s">
        <v>28</v>
      </c>
      <c r="N379">
        <v>50317.525990000002</v>
      </c>
      <c r="O379" t="s">
        <v>28</v>
      </c>
      <c r="P379">
        <v>0.98670873599999998</v>
      </c>
      <c r="Q379" t="s">
        <v>29</v>
      </c>
      <c r="R379">
        <v>2.1720060000000002E-3</v>
      </c>
      <c r="S379">
        <v>0.98453672999999997</v>
      </c>
      <c r="T379" t="s">
        <v>30</v>
      </c>
      <c r="U379" t="b">
        <v>1</v>
      </c>
    </row>
    <row r="380" spans="1:24" x14ac:dyDescent="0.25">
      <c r="A380">
        <v>141771</v>
      </c>
      <c r="B380" t="s">
        <v>22</v>
      </c>
      <c r="C380" t="s">
        <v>23</v>
      </c>
      <c r="D380" t="s">
        <v>24</v>
      </c>
      <c r="E380" t="s">
        <v>25</v>
      </c>
      <c r="G380">
        <v>1</v>
      </c>
      <c r="H380">
        <v>1</v>
      </c>
      <c r="I380" t="s">
        <v>52</v>
      </c>
      <c r="J380" t="s">
        <v>53</v>
      </c>
      <c r="K380">
        <v>350</v>
      </c>
      <c r="L380">
        <v>21606</v>
      </c>
      <c r="M380" t="s">
        <v>28</v>
      </c>
      <c r="O380" t="s">
        <v>28</v>
      </c>
      <c r="Q380" t="s">
        <v>29</v>
      </c>
      <c r="R380">
        <v>2.0969599999999999E-4</v>
      </c>
      <c r="T380" t="s">
        <v>30</v>
      </c>
      <c r="U380" t="b">
        <v>1</v>
      </c>
      <c r="W380">
        <f>AVERAGE(P380:P385)</f>
        <v>0.47944212624999999</v>
      </c>
      <c r="X380">
        <f>_xlfn.STDEV.S(P380:P385)/W380*100</f>
        <v>28.6277618847556</v>
      </c>
    </row>
    <row r="381" spans="1:24" x14ac:dyDescent="0.25">
      <c r="A381">
        <v>141782</v>
      </c>
      <c r="B381" t="s">
        <v>22</v>
      </c>
      <c r="C381" t="s">
        <v>31</v>
      </c>
      <c r="D381" t="s">
        <v>24</v>
      </c>
      <c r="E381" t="s">
        <v>25</v>
      </c>
      <c r="G381">
        <v>1</v>
      </c>
      <c r="H381">
        <v>2</v>
      </c>
      <c r="I381" t="s">
        <v>52</v>
      </c>
      <c r="J381" t="s">
        <v>53</v>
      </c>
      <c r="K381">
        <v>350</v>
      </c>
      <c r="L381">
        <v>27174.079730000001</v>
      </c>
      <c r="M381" t="s">
        <v>28</v>
      </c>
      <c r="N381">
        <v>15646.64251</v>
      </c>
      <c r="O381" t="s">
        <v>28</v>
      </c>
      <c r="P381">
        <v>0.387221755</v>
      </c>
      <c r="Q381" t="s">
        <v>29</v>
      </c>
      <c r="R381">
        <v>2.0969599999999999E-4</v>
      </c>
      <c r="S381">
        <v>0.38701205900000002</v>
      </c>
      <c r="T381" t="s">
        <v>30</v>
      </c>
      <c r="U381" t="b">
        <v>1</v>
      </c>
    </row>
    <row r="382" spans="1:24" x14ac:dyDescent="0.25">
      <c r="A382">
        <v>141793</v>
      </c>
      <c r="B382" t="s">
        <v>22</v>
      </c>
      <c r="C382" t="s">
        <v>32</v>
      </c>
      <c r="D382" t="s">
        <v>24</v>
      </c>
      <c r="E382" t="s">
        <v>25</v>
      </c>
      <c r="G382">
        <v>1</v>
      </c>
      <c r="H382">
        <v>3</v>
      </c>
      <c r="I382" t="s">
        <v>52</v>
      </c>
      <c r="J382" t="s">
        <v>53</v>
      </c>
      <c r="K382">
        <v>350</v>
      </c>
      <c r="L382">
        <v>47433.058680000002</v>
      </c>
      <c r="M382" t="s">
        <v>28</v>
      </c>
      <c r="N382">
        <v>35905.621460000002</v>
      </c>
      <c r="O382" t="s">
        <v>28</v>
      </c>
      <c r="P382">
        <v>0.60278344699999997</v>
      </c>
      <c r="Q382" t="s">
        <v>29</v>
      </c>
      <c r="R382">
        <v>2.0969599999999999E-4</v>
      </c>
      <c r="S382">
        <v>0.60257375099999999</v>
      </c>
      <c r="T382" t="s">
        <v>30</v>
      </c>
      <c r="U382" t="b">
        <v>1</v>
      </c>
    </row>
    <row r="383" spans="1:24" x14ac:dyDescent="0.25">
      <c r="A383">
        <v>141804</v>
      </c>
      <c r="B383" t="s">
        <v>22</v>
      </c>
      <c r="C383" t="s">
        <v>33</v>
      </c>
      <c r="D383" t="s">
        <v>24</v>
      </c>
      <c r="E383" t="s">
        <v>25</v>
      </c>
      <c r="G383">
        <v>1</v>
      </c>
      <c r="H383">
        <v>4</v>
      </c>
      <c r="I383" t="s">
        <v>52</v>
      </c>
      <c r="J383" t="s">
        <v>53</v>
      </c>
      <c r="K383">
        <v>350</v>
      </c>
      <c r="L383">
        <v>20947.836640000001</v>
      </c>
      <c r="M383" t="s">
        <v>28</v>
      </c>
      <c r="O383" t="s">
        <v>28</v>
      </c>
      <c r="Q383" t="s">
        <v>29</v>
      </c>
      <c r="R383">
        <v>2.0969599999999999E-4</v>
      </c>
      <c r="T383" t="s">
        <v>30</v>
      </c>
      <c r="U383" t="b">
        <v>1</v>
      </c>
    </row>
    <row r="384" spans="1:24" x14ac:dyDescent="0.25">
      <c r="A384">
        <v>141815</v>
      </c>
      <c r="B384" t="s">
        <v>22</v>
      </c>
      <c r="C384" t="s">
        <v>34</v>
      </c>
      <c r="D384" t="s">
        <v>24</v>
      </c>
      <c r="E384" t="s">
        <v>25</v>
      </c>
      <c r="G384">
        <v>1</v>
      </c>
      <c r="H384">
        <v>5</v>
      </c>
      <c r="I384" t="s">
        <v>52</v>
      </c>
      <c r="J384" t="s">
        <v>53</v>
      </c>
      <c r="K384">
        <v>350</v>
      </c>
      <c r="L384">
        <v>24370.399649999999</v>
      </c>
      <c r="M384" t="s">
        <v>28</v>
      </c>
      <c r="N384">
        <v>12842.96243</v>
      </c>
      <c r="O384" t="s">
        <v>28</v>
      </c>
      <c r="P384">
        <v>0.33677210000000002</v>
      </c>
      <c r="Q384" t="s">
        <v>29</v>
      </c>
      <c r="R384">
        <v>2.0969599999999999E-4</v>
      </c>
      <c r="S384">
        <v>0.33656240399999998</v>
      </c>
      <c r="T384" t="s">
        <v>30</v>
      </c>
      <c r="U384" t="b">
        <v>1</v>
      </c>
    </row>
    <row r="385" spans="1:24" x14ac:dyDescent="0.25">
      <c r="A385">
        <v>141826</v>
      </c>
      <c r="B385" t="s">
        <v>22</v>
      </c>
      <c r="C385" t="s">
        <v>35</v>
      </c>
      <c r="D385" t="s">
        <v>24</v>
      </c>
      <c r="E385" t="s">
        <v>25</v>
      </c>
      <c r="G385">
        <v>1</v>
      </c>
      <c r="H385">
        <v>6</v>
      </c>
      <c r="I385" t="s">
        <v>52</v>
      </c>
      <c r="J385" t="s">
        <v>53</v>
      </c>
      <c r="K385">
        <v>350</v>
      </c>
      <c r="L385">
        <v>41665.221669999999</v>
      </c>
      <c r="M385" t="s">
        <v>28</v>
      </c>
      <c r="N385">
        <v>30137.784449999999</v>
      </c>
      <c r="O385" t="s">
        <v>28</v>
      </c>
      <c r="P385">
        <v>0.59099120299999996</v>
      </c>
      <c r="Q385" t="s">
        <v>29</v>
      </c>
      <c r="R385">
        <v>2.0969599999999999E-4</v>
      </c>
      <c r="S385">
        <v>0.59078150600000001</v>
      </c>
      <c r="T385" t="s">
        <v>30</v>
      </c>
      <c r="U385" t="b">
        <v>1</v>
      </c>
    </row>
    <row r="386" spans="1:24" x14ac:dyDescent="0.25">
      <c r="A386">
        <v>141772</v>
      </c>
      <c r="B386" t="s">
        <v>22</v>
      </c>
      <c r="C386" t="s">
        <v>23</v>
      </c>
      <c r="D386" t="s">
        <v>24</v>
      </c>
      <c r="E386" t="s">
        <v>25</v>
      </c>
      <c r="G386">
        <v>1</v>
      </c>
      <c r="H386">
        <v>1</v>
      </c>
      <c r="I386" t="s">
        <v>52</v>
      </c>
      <c r="J386" t="s">
        <v>53</v>
      </c>
      <c r="K386">
        <v>351</v>
      </c>
      <c r="L386">
        <v>17859.088339999998</v>
      </c>
      <c r="M386" t="s">
        <v>28</v>
      </c>
      <c r="N386">
        <v>15992.696809999999</v>
      </c>
      <c r="O386" t="s">
        <v>28</v>
      </c>
      <c r="P386">
        <v>0.54140453099999997</v>
      </c>
      <c r="Q386" t="s">
        <v>29</v>
      </c>
      <c r="R386" s="1">
        <v>1.59E-5</v>
      </c>
      <c r="S386">
        <v>0.54138864200000003</v>
      </c>
      <c r="T386" t="s">
        <v>30</v>
      </c>
      <c r="U386" t="b">
        <v>1</v>
      </c>
      <c r="W386">
        <f>AVERAGE(P386:P391)</f>
        <v>0.47006559366666667</v>
      </c>
      <c r="X386">
        <f>_xlfn.STDEV.S(P386:P391)/W386*100</f>
        <v>12.149830950070466</v>
      </c>
    </row>
    <row r="387" spans="1:24" x14ac:dyDescent="0.25">
      <c r="A387">
        <v>141783</v>
      </c>
      <c r="B387" t="s">
        <v>22</v>
      </c>
      <c r="C387" t="s">
        <v>31</v>
      </c>
      <c r="D387" t="s">
        <v>24</v>
      </c>
      <c r="E387" t="s">
        <v>25</v>
      </c>
      <c r="G387">
        <v>1</v>
      </c>
      <c r="H387">
        <v>2</v>
      </c>
      <c r="I387" t="s">
        <v>52</v>
      </c>
      <c r="J387" t="s">
        <v>53</v>
      </c>
      <c r="K387">
        <v>351</v>
      </c>
      <c r="L387">
        <v>19183.739659999999</v>
      </c>
      <c r="M387" t="s">
        <v>28</v>
      </c>
      <c r="N387">
        <v>17317.348129999998</v>
      </c>
      <c r="O387" t="s">
        <v>28</v>
      </c>
      <c r="P387">
        <v>0.42856823399999999</v>
      </c>
      <c r="Q387" t="s">
        <v>29</v>
      </c>
      <c r="R387" s="1">
        <v>1.59E-5</v>
      </c>
      <c r="S387">
        <v>0.42855234399999997</v>
      </c>
      <c r="T387" t="s">
        <v>30</v>
      </c>
      <c r="U387" t="b">
        <v>1</v>
      </c>
    </row>
    <row r="388" spans="1:24" x14ac:dyDescent="0.25">
      <c r="A388">
        <v>141794</v>
      </c>
      <c r="B388" t="s">
        <v>22</v>
      </c>
      <c r="C388" t="s">
        <v>32</v>
      </c>
      <c r="D388" t="s">
        <v>24</v>
      </c>
      <c r="E388" t="s">
        <v>25</v>
      </c>
      <c r="G388">
        <v>1</v>
      </c>
      <c r="H388">
        <v>3</v>
      </c>
      <c r="I388" t="s">
        <v>52</v>
      </c>
      <c r="J388" t="s">
        <v>53</v>
      </c>
      <c r="K388">
        <v>351</v>
      </c>
      <c r="L388">
        <v>30970.637210000001</v>
      </c>
      <c r="M388" t="s">
        <v>28</v>
      </c>
      <c r="N388">
        <v>29104.24568</v>
      </c>
      <c r="O388" t="s">
        <v>28</v>
      </c>
      <c r="P388">
        <v>0.48860197500000002</v>
      </c>
      <c r="Q388" t="s">
        <v>29</v>
      </c>
      <c r="R388" s="1">
        <v>1.59E-5</v>
      </c>
      <c r="S388">
        <v>0.488586085</v>
      </c>
      <c r="T388" t="s">
        <v>30</v>
      </c>
      <c r="U388" t="b">
        <v>1</v>
      </c>
    </row>
    <row r="389" spans="1:24" x14ac:dyDescent="0.25">
      <c r="A389">
        <v>141805</v>
      </c>
      <c r="B389" t="s">
        <v>22</v>
      </c>
      <c r="C389" t="s">
        <v>33</v>
      </c>
      <c r="D389" t="s">
        <v>24</v>
      </c>
      <c r="E389" t="s">
        <v>25</v>
      </c>
      <c r="G389">
        <v>1</v>
      </c>
      <c r="H389">
        <v>4</v>
      </c>
      <c r="I389" t="s">
        <v>52</v>
      </c>
      <c r="J389" t="s">
        <v>53</v>
      </c>
      <c r="K389">
        <v>351</v>
      </c>
      <c r="L389">
        <v>14125.55149</v>
      </c>
      <c r="M389" t="s">
        <v>28</v>
      </c>
      <c r="N389">
        <v>12259.159960000001</v>
      </c>
      <c r="O389" t="s">
        <v>28</v>
      </c>
      <c r="P389">
        <v>0.37923325000000002</v>
      </c>
      <c r="Q389" t="s">
        <v>29</v>
      </c>
      <c r="R389" s="1">
        <v>1.59E-5</v>
      </c>
      <c r="S389">
        <v>0.37921736099999998</v>
      </c>
      <c r="T389" t="s">
        <v>30</v>
      </c>
      <c r="U389" t="b">
        <v>1</v>
      </c>
    </row>
    <row r="390" spans="1:24" x14ac:dyDescent="0.25">
      <c r="A390">
        <v>141816</v>
      </c>
      <c r="B390" t="s">
        <v>22</v>
      </c>
      <c r="C390" t="s">
        <v>34</v>
      </c>
      <c r="D390" t="s">
        <v>24</v>
      </c>
      <c r="E390" t="s">
        <v>25</v>
      </c>
      <c r="G390">
        <v>1</v>
      </c>
      <c r="H390">
        <v>5</v>
      </c>
      <c r="I390" t="s">
        <v>52</v>
      </c>
      <c r="J390" t="s">
        <v>53</v>
      </c>
      <c r="K390">
        <v>351</v>
      </c>
      <c r="L390">
        <v>20560.051739999999</v>
      </c>
      <c r="M390" t="s">
        <v>28</v>
      </c>
      <c r="N390">
        <v>18693.660209999998</v>
      </c>
      <c r="O390" t="s">
        <v>28</v>
      </c>
      <c r="P390">
        <v>0.49019089199999999</v>
      </c>
      <c r="Q390" t="s">
        <v>29</v>
      </c>
      <c r="R390" s="1">
        <v>1.59E-5</v>
      </c>
      <c r="S390">
        <v>0.490175003</v>
      </c>
      <c r="T390" t="s">
        <v>30</v>
      </c>
      <c r="U390" t="b">
        <v>1</v>
      </c>
    </row>
    <row r="391" spans="1:24" x14ac:dyDescent="0.25">
      <c r="A391">
        <v>141827</v>
      </c>
      <c r="B391" t="s">
        <v>22</v>
      </c>
      <c r="C391" t="s">
        <v>35</v>
      </c>
      <c r="D391" t="s">
        <v>24</v>
      </c>
      <c r="E391" t="s">
        <v>25</v>
      </c>
      <c r="G391">
        <v>1</v>
      </c>
      <c r="H391">
        <v>6</v>
      </c>
      <c r="I391" t="s">
        <v>52</v>
      </c>
      <c r="J391" t="s">
        <v>53</v>
      </c>
      <c r="K391">
        <v>351</v>
      </c>
      <c r="L391">
        <v>26976.214909999999</v>
      </c>
      <c r="M391" t="s">
        <v>28</v>
      </c>
      <c r="N391">
        <v>25109.823380000002</v>
      </c>
      <c r="O391" t="s">
        <v>28</v>
      </c>
      <c r="P391">
        <v>0.49239467999999997</v>
      </c>
      <c r="Q391" t="s">
        <v>29</v>
      </c>
      <c r="R391" s="1">
        <v>1.59E-5</v>
      </c>
      <c r="S391">
        <v>0.49237879000000001</v>
      </c>
      <c r="T391" t="s">
        <v>30</v>
      </c>
      <c r="U391" t="b">
        <v>1</v>
      </c>
    </row>
    <row r="392" spans="1:24" x14ac:dyDescent="0.25">
      <c r="A392">
        <v>141762</v>
      </c>
      <c r="B392" t="s">
        <v>22</v>
      </c>
      <c r="C392" t="s">
        <v>23</v>
      </c>
      <c r="D392" t="s">
        <v>24</v>
      </c>
      <c r="E392" t="s">
        <v>25</v>
      </c>
      <c r="G392">
        <v>1</v>
      </c>
      <c r="H392">
        <v>1</v>
      </c>
      <c r="I392" t="s">
        <v>52</v>
      </c>
      <c r="J392" t="s">
        <v>53</v>
      </c>
      <c r="K392">
        <v>352</v>
      </c>
      <c r="L392">
        <v>11508.61628</v>
      </c>
      <c r="M392" t="s">
        <v>28</v>
      </c>
      <c r="N392">
        <v>10560.829750000001</v>
      </c>
      <c r="O392" t="s">
        <v>28</v>
      </c>
      <c r="P392">
        <v>0.35751825599999998</v>
      </c>
      <c r="Q392" t="s">
        <v>29</v>
      </c>
      <c r="R392" s="1">
        <v>1.11E-6</v>
      </c>
      <c r="S392">
        <v>0.35751714800000001</v>
      </c>
      <c r="T392" t="s">
        <v>30</v>
      </c>
      <c r="U392" t="b">
        <v>1</v>
      </c>
      <c r="W392">
        <f>AVERAGE(P392:P397)</f>
        <v>0.33147803149999999</v>
      </c>
      <c r="X392">
        <f>_xlfn.STDEV.S(P392:P397)/W392*100</f>
        <v>5.3867693871021496</v>
      </c>
    </row>
    <row r="393" spans="1:24" x14ac:dyDescent="0.25">
      <c r="A393">
        <v>141773</v>
      </c>
      <c r="B393" t="s">
        <v>22</v>
      </c>
      <c r="C393" t="s">
        <v>31</v>
      </c>
      <c r="D393" t="s">
        <v>24</v>
      </c>
      <c r="E393" t="s">
        <v>25</v>
      </c>
      <c r="G393">
        <v>1</v>
      </c>
      <c r="H393">
        <v>2</v>
      </c>
      <c r="I393" t="s">
        <v>52</v>
      </c>
      <c r="J393" t="s">
        <v>53</v>
      </c>
      <c r="K393">
        <v>352</v>
      </c>
      <c r="L393">
        <v>14324.20167</v>
      </c>
      <c r="M393" t="s">
        <v>28</v>
      </c>
      <c r="N393">
        <v>13376.415139999999</v>
      </c>
      <c r="O393" t="s">
        <v>28</v>
      </c>
      <c r="P393">
        <v>0.331038365</v>
      </c>
      <c r="Q393" t="s">
        <v>29</v>
      </c>
      <c r="R393" s="1">
        <v>1.11E-6</v>
      </c>
      <c r="S393">
        <v>0.33103725699999997</v>
      </c>
      <c r="T393" t="s">
        <v>30</v>
      </c>
      <c r="U393" t="b">
        <v>1</v>
      </c>
    </row>
    <row r="394" spans="1:24" x14ac:dyDescent="0.25">
      <c r="A394">
        <v>141784</v>
      </c>
      <c r="B394" t="s">
        <v>22</v>
      </c>
      <c r="C394" t="s">
        <v>32</v>
      </c>
      <c r="D394" t="s">
        <v>24</v>
      </c>
      <c r="E394" t="s">
        <v>25</v>
      </c>
      <c r="G394">
        <v>1</v>
      </c>
      <c r="H394">
        <v>3</v>
      </c>
      <c r="I394" t="s">
        <v>52</v>
      </c>
      <c r="J394" t="s">
        <v>53</v>
      </c>
      <c r="K394">
        <v>352</v>
      </c>
      <c r="L394">
        <v>19241.391080000001</v>
      </c>
      <c r="M394" t="s">
        <v>28</v>
      </c>
      <c r="N394">
        <v>18293.60455</v>
      </c>
      <c r="O394" t="s">
        <v>28</v>
      </c>
      <c r="P394">
        <v>0.30711296900000001</v>
      </c>
      <c r="Q394" t="s">
        <v>29</v>
      </c>
      <c r="R394" s="1">
        <v>1.11E-6</v>
      </c>
      <c r="S394">
        <v>0.30711186099999999</v>
      </c>
      <c r="T394" t="s">
        <v>30</v>
      </c>
      <c r="U394" t="b">
        <v>1</v>
      </c>
    </row>
    <row r="395" spans="1:24" x14ac:dyDescent="0.25">
      <c r="A395">
        <v>141795</v>
      </c>
      <c r="B395" t="s">
        <v>22</v>
      </c>
      <c r="C395" t="s">
        <v>33</v>
      </c>
      <c r="D395" t="s">
        <v>24</v>
      </c>
      <c r="E395" t="s">
        <v>25</v>
      </c>
      <c r="G395">
        <v>1</v>
      </c>
      <c r="H395">
        <v>4</v>
      </c>
      <c r="I395" t="s">
        <v>52</v>
      </c>
      <c r="J395" t="s">
        <v>53</v>
      </c>
      <c r="K395">
        <v>352</v>
      </c>
      <c r="L395">
        <v>11555.22474</v>
      </c>
      <c r="M395" t="s">
        <v>28</v>
      </c>
      <c r="N395">
        <v>10607.43821</v>
      </c>
      <c r="O395" t="s">
        <v>28</v>
      </c>
      <c r="P395">
        <v>0.328137758</v>
      </c>
      <c r="Q395" t="s">
        <v>29</v>
      </c>
      <c r="R395" s="1">
        <v>1.11E-6</v>
      </c>
      <c r="S395">
        <v>0.32813664999999997</v>
      </c>
      <c r="T395" t="s">
        <v>30</v>
      </c>
      <c r="U395" t="b">
        <v>1</v>
      </c>
    </row>
    <row r="396" spans="1:24" x14ac:dyDescent="0.25">
      <c r="A396">
        <v>141806</v>
      </c>
      <c r="B396" t="s">
        <v>22</v>
      </c>
      <c r="C396" t="s">
        <v>34</v>
      </c>
      <c r="D396" t="s">
        <v>24</v>
      </c>
      <c r="E396" t="s">
        <v>25</v>
      </c>
      <c r="G396">
        <v>1</v>
      </c>
      <c r="H396">
        <v>5</v>
      </c>
      <c r="I396" t="s">
        <v>52</v>
      </c>
      <c r="J396" t="s">
        <v>53</v>
      </c>
      <c r="K396">
        <v>352</v>
      </c>
      <c r="L396">
        <v>13155.081</v>
      </c>
      <c r="M396" t="s">
        <v>28</v>
      </c>
      <c r="N396">
        <v>12207.294470000001</v>
      </c>
      <c r="O396" t="s">
        <v>28</v>
      </c>
      <c r="P396">
        <v>0.32010342000000003</v>
      </c>
      <c r="Q396" t="s">
        <v>29</v>
      </c>
      <c r="R396" s="1">
        <v>1.11E-6</v>
      </c>
      <c r="S396">
        <v>0.320102312</v>
      </c>
      <c r="T396" t="s">
        <v>30</v>
      </c>
      <c r="U396" t="b">
        <v>1</v>
      </c>
    </row>
    <row r="397" spans="1:24" x14ac:dyDescent="0.25">
      <c r="A397">
        <v>141817</v>
      </c>
      <c r="B397" t="s">
        <v>22</v>
      </c>
      <c r="C397" t="s">
        <v>35</v>
      </c>
      <c r="D397" t="s">
        <v>24</v>
      </c>
      <c r="E397" t="s">
        <v>25</v>
      </c>
      <c r="G397">
        <v>1</v>
      </c>
      <c r="H397">
        <v>6</v>
      </c>
      <c r="I397" t="s">
        <v>52</v>
      </c>
      <c r="J397" t="s">
        <v>53</v>
      </c>
      <c r="K397">
        <v>352</v>
      </c>
      <c r="L397">
        <v>18539</v>
      </c>
      <c r="M397" t="s">
        <v>28</v>
      </c>
      <c r="N397">
        <v>17591.213469999999</v>
      </c>
      <c r="O397" t="s">
        <v>28</v>
      </c>
      <c r="P397">
        <v>0.34495742099999999</v>
      </c>
      <c r="Q397" t="s">
        <v>29</v>
      </c>
      <c r="R397" s="1">
        <v>1.11E-6</v>
      </c>
      <c r="S397">
        <v>0.34495631300000001</v>
      </c>
      <c r="T397" t="s">
        <v>30</v>
      </c>
      <c r="U397" t="b">
        <v>1</v>
      </c>
    </row>
    <row r="398" spans="1:24" x14ac:dyDescent="0.25">
      <c r="A398">
        <v>141763</v>
      </c>
      <c r="B398" t="s">
        <v>22</v>
      </c>
      <c r="C398" t="s">
        <v>23</v>
      </c>
      <c r="D398" t="s">
        <v>24</v>
      </c>
      <c r="E398" t="s">
        <v>25</v>
      </c>
      <c r="G398">
        <v>1</v>
      </c>
      <c r="H398">
        <v>1</v>
      </c>
      <c r="I398" t="s">
        <v>52</v>
      </c>
      <c r="J398" t="s">
        <v>53</v>
      </c>
      <c r="K398">
        <v>353</v>
      </c>
      <c r="L398">
        <v>6274.0419119999997</v>
      </c>
      <c r="M398" t="s">
        <v>28</v>
      </c>
      <c r="N398">
        <v>5727.0014680000004</v>
      </c>
      <c r="O398" t="s">
        <v>28</v>
      </c>
      <c r="P398">
        <v>0.19387752899999999</v>
      </c>
      <c r="Q398" t="s">
        <v>29</v>
      </c>
      <c r="R398" s="1">
        <v>6.6300000000000005E-8</v>
      </c>
      <c r="S398">
        <v>0.193877463</v>
      </c>
      <c r="T398" t="s">
        <v>30</v>
      </c>
      <c r="U398" t="b">
        <v>1</v>
      </c>
      <c r="W398">
        <f>AVERAGE(P398:P403)</f>
        <v>0.19463572083333333</v>
      </c>
      <c r="X398">
        <f>_xlfn.STDEV.S(P398:P403)/W398*100</f>
        <v>4.943835616910019</v>
      </c>
    </row>
    <row r="399" spans="1:24" x14ac:dyDescent="0.25">
      <c r="A399">
        <v>141774</v>
      </c>
      <c r="B399" t="s">
        <v>22</v>
      </c>
      <c r="C399" t="s">
        <v>31</v>
      </c>
      <c r="D399" t="s">
        <v>24</v>
      </c>
      <c r="E399" t="s">
        <v>25</v>
      </c>
      <c r="G399">
        <v>1</v>
      </c>
      <c r="H399">
        <v>2</v>
      </c>
      <c r="I399" t="s">
        <v>52</v>
      </c>
      <c r="J399" t="s">
        <v>53</v>
      </c>
      <c r="K399">
        <v>353</v>
      </c>
      <c r="L399">
        <v>8566</v>
      </c>
      <c r="M399" t="s">
        <v>28</v>
      </c>
      <c r="N399">
        <v>8018.9595559999998</v>
      </c>
      <c r="O399" t="s">
        <v>28</v>
      </c>
      <c r="P399">
        <v>0.19845251699999999</v>
      </c>
      <c r="Q399" t="s">
        <v>29</v>
      </c>
      <c r="R399" s="1">
        <v>6.6300000000000005E-8</v>
      </c>
      <c r="S399">
        <v>0.198452451</v>
      </c>
      <c r="T399" t="s">
        <v>30</v>
      </c>
      <c r="U399" t="b">
        <v>1</v>
      </c>
    </row>
    <row r="400" spans="1:24" x14ac:dyDescent="0.25">
      <c r="A400">
        <v>141785</v>
      </c>
      <c r="B400" t="s">
        <v>22</v>
      </c>
      <c r="C400" t="s">
        <v>32</v>
      </c>
      <c r="D400" t="s">
        <v>24</v>
      </c>
      <c r="E400" t="s">
        <v>25</v>
      </c>
      <c r="G400">
        <v>1</v>
      </c>
      <c r="H400">
        <v>3</v>
      </c>
      <c r="I400" t="s">
        <v>52</v>
      </c>
      <c r="J400" t="s">
        <v>53</v>
      </c>
      <c r="K400">
        <v>353</v>
      </c>
      <c r="L400">
        <v>11156.432269999999</v>
      </c>
      <c r="M400" t="s">
        <v>28</v>
      </c>
      <c r="N400">
        <v>10609.39183</v>
      </c>
      <c r="O400" t="s">
        <v>28</v>
      </c>
      <c r="P400">
        <v>0.17811043300000001</v>
      </c>
      <c r="Q400" t="s">
        <v>29</v>
      </c>
      <c r="R400" s="1">
        <v>6.6300000000000005E-8</v>
      </c>
      <c r="S400">
        <v>0.17811036699999999</v>
      </c>
      <c r="T400" t="s">
        <v>30</v>
      </c>
      <c r="U400" t="b">
        <v>1</v>
      </c>
    </row>
    <row r="401" spans="1:24" x14ac:dyDescent="0.25">
      <c r="A401">
        <v>141796</v>
      </c>
      <c r="B401" t="s">
        <v>22</v>
      </c>
      <c r="C401" t="s">
        <v>33</v>
      </c>
      <c r="D401" t="s">
        <v>24</v>
      </c>
      <c r="E401" t="s">
        <v>25</v>
      </c>
      <c r="G401">
        <v>1</v>
      </c>
      <c r="H401">
        <v>4</v>
      </c>
      <c r="I401" t="s">
        <v>52</v>
      </c>
      <c r="J401" t="s">
        <v>53</v>
      </c>
      <c r="K401">
        <v>353</v>
      </c>
      <c r="L401">
        <v>6972.9951789999996</v>
      </c>
      <c r="M401" t="s">
        <v>28</v>
      </c>
      <c r="N401">
        <v>6425.9547350000003</v>
      </c>
      <c r="O401" t="s">
        <v>28</v>
      </c>
      <c r="P401">
        <v>0.19878488499999999</v>
      </c>
      <c r="Q401" t="s">
        <v>29</v>
      </c>
      <c r="R401" s="1">
        <v>6.6300000000000005E-8</v>
      </c>
      <c r="S401">
        <v>0.198784818</v>
      </c>
      <c r="T401" t="s">
        <v>30</v>
      </c>
      <c r="U401" t="b">
        <v>1</v>
      </c>
    </row>
    <row r="402" spans="1:24" x14ac:dyDescent="0.25">
      <c r="A402">
        <v>141807</v>
      </c>
      <c r="B402" t="s">
        <v>22</v>
      </c>
      <c r="C402" t="s">
        <v>34</v>
      </c>
      <c r="D402" t="s">
        <v>24</v>
      </c>
      <c r="E402" t="s">
        <v>25</v>
      </c>
      <c r="G402">
        <v>1</v>
      </c>
      <c r="H402">
        <v>5</v>
      </c>
      <c r="I402" t="s">
        <v>52</v>
      </c>
      <c r="J402" t="s">
        <v>53</v>
      </c>
      <c r="K402">
        <v>353</v>
      </c>
      <c r="L402">
        <v>7859.1762410000001</v>
      </c>
      <c r="M402" t="s">
        <v>28</v>
      </c>
      <c r="N402">
        <v>7312.1357969999999</v>
      </c>
      <c r="O402" t="s">
        <v>28</v>
      </c>
      <c r="P402">
        <v>0.19174106799999999</v>
      </c>
      <c r="Q402" t="s">
        <v>29</v>
      </c>
      <c r="R402" s="1">
        <v>6.6300000000000005E-8</v>
      </c>
      <c r="S402">
        <v>0.19174100199999999</v>
      </c>
      <c r="T402" t="s">
        <v>30</v>
      </c>
      <c r="U402" t="b">
        <v>1</v>
      </c>
    </row>
    <row r="403" spans="1:24" x14ac:dyDescent="0.25">
      <c r="A403">
        <v>141818</v>
      </c>
      <c r="B403" t="s">
        <v>22</v>
      </c>
      <c r="C403" t="s">
        <v>35</v>
      </c>
      <c r="D403" t="s">
        <v>24</v>
      </c>
      <c r="E403" t="s">
        <v>25</v>
      </c>
      <c r="G403">
        <v>1</v>
      </c>
      <c r="H403">
        <v>6</v>
      </c>
      <c r="I403" t="s">
        <v>52</v>
      </c>
      <c r="J403" t="s">
        <v>53</v>
      </c>
      <c r="K403">
        <v>353</v>
      </c>
      <c r="L403">
        <v>11095.31457</v>
      </c>
      <c r="M403" t="s">
        <v>28</v>
      </c>
      <c r="N403">
        <v>10548.27413</v>
      </c>
      <c r="O403" t="s">
        <v>28</v>
      </c>
      <c r="P403">
        <v>0.206847893</v>
      </c>
      <c r="Q403" t="s">
        <v>29</v>
      </c>
      <c r="R403" s="1">
        <v>6.6300000000000005E-8</v>
      </c>
      <c r="S403">
        <v>0.20684782700000001</v>
      </c>
      <c r="T403" t="s">
        <v>30</v>
      </c>
      <c r="U403" t="b">
        <v>1</v>
      </c>
    </row>
    <row r="404" spans="1:24" x14ac:dyDescent="0.25">
      <c r="A404">
        <v>141764</v>
      </c>
      <c r="B404" t="s">
        <v>22</v>
      </c>
      <c r="C404" t="s">
        <v>23</v>
      </c>
      <c r="D404" t="s">
        <v>24</v>
      </c>
      <c r="E404" t="s">
        <v>25</v>
      </c>
      <c r="G404">
        <v>1</v>
      </c>
      <c r="H404">
        <v>1</v>
      </c>
      <c r="I404" t="s">
        <v>52</v>
      </c>
      <c r="J404" t="s">
        <v>53</v>
      </c>
      <c r="K404">
        <v>354</v>
      </c>
      <c r="L404">
        <v>3132</v>
      </c>
      <c r="M404" t="s">
        <v>28</v>
      </c>
      <c r="N404">
        <v>2246.1939640000001</v>
      </c>
      <c r="O404" t="s">
        <v>28</v>
      </c>
      <c r="P404">
        <v>7.6040933000000005E-2</v>
      </c>
      <c r="Q404" t="s">
        <v>29</v>
      </c>
      <c r="R404" s="1">
        <v>2.21E-9</v>
      </c>
      <c r="S404">
        <v>7.6040931000000006E-2</v>
      </c>
      <c r="T404" t="s">
        <v>30</v>
      </c>
      <c r="U404" t="b">
        <v>1</v>
      </c>
      <c r="W404">
        <f>AVERAGE(P404:P409)</f>
        <v>6.9698997833333345E-2</v>
      </c>
      <c r="X404">
        <f>_xlfn.STDEV.S(P404:P409)/W404*100</f>
        <v>13.112389942710708</v>
      </c>
    </row>
    <row r="405" spans="1:24" x14ac:dyDescent="0.25">
      <c r="A405">
        <v>141775</v>
      </c>
      <c r="B405" t="s">
        <v>22</v>
      </c>
      <c r="C405" t="s">
        <v>31</v>
      </c>
      <c r="D405" t="s">
        <v>24</v>
      </c>
      <c r="E405" t="s">
        <v>25</v>
      </c>
      <c r="G405">
        <v>1</v>
      </c>
      <c r="H405">
        <v>2</v>
      </c>
      <c r="I405" t="s">
        <v>52</v>
      </c>
      <c r="J405" t="s">
        <v>53</v>
      </c>
      <c r="K405">
        <v>354</v>
      </c>
      <c r="L405">
        <v>3514.7478820000001</v>
      </c>
      <c r="M405" t="s">
        <v>28</v>
      </c>
      <c r="N405">
        <v>2628.9418460000002</v>
      </c>
      <c r="O405" t="s">
        <v>28</v>
      </c>
      <c r="P405">
        <v>6.5060825000000003E-2</v>
      </c>
      <c r="Q405" t="s">
        <v>29</v>
      </c>
      <c r="R405" s="1">
        <v>2.21E-9</v>
      </c>
      <c r="S405">
        <v>6.5060823000000004E-2</v>
      </c>
      <c r="T405" t="s">
        <v>30</v>
      </c>
      <c r="U405" t="b">
        <v>1</v>
      </c>
    </row>
    <row r="406" spans="1:24" x14ac:dyDescent="0.25">
      <c r="A406">
        <v>141786</v>
      </c>
      <c r="B406" t="s">
        <v>22</v>
      </c>
      <c r="C406" t="s">
        <v>32</v>
      </c>
      <c r="D406" t="s">
        <v>24</v>
      </c>
      <c r="E406" t="s">
        <v>25</v>
      </c>
      <c r="G406">
        <v>1</v>
      </c>
      <c r="H406">
        <v>3</v>
      </c>
      <c r="I406" t="s">
        <v>52</v>
      </c>
      <c r="J406" t="s">
        <v>53</v>
      </c>
      <c r="K406">
        <v>354</v>
      </c>
      <c r="L406">
        <v>5530.752144</v>
      </c>
      <c r="M406" t="s">
        <v>28</v>
      </c>
      <c r="N406">
        <v>4644.9461080000001</v>
      </c>
      <c r="O406" t="s">
        <v>28</v>
      </c>
      <c r="P406">
        <v>7.7979338999999995E-2</v>
      </c>
      <c r="Q406" t="s">
        <v>29</v>
      </c>
      <c r="R406" s="1">
        <v>2.21E-9</v>
      </c>
      <c r="S406">
        <v>7.7979336999999996E-2</v>
      </c>
      <c r="T406" t="s">
        <v>30</v>
      </c>
      <c r="U406" t="b">
        <v>1</v>
      </c>
    </row>
    <row r="407" spans="1:24" x14ac:dyDescent="0.25">
      <c r="A407">
        <v>141797</v>
      </c>
      <c r="B407" t="s">
        <v>22</v>
      </c>
      <c r="C407" t="s">
        <v>33</v>
      </c>
      <c r="D407" t="s">
        <v>24</v>
      </c>
      <c r="E407" t="s">
        <v>25</v>
      </c>
      <c r="G407">
        <v>1</v>
      </c>
      <c r="H407">
        <v>4</v>
      </c>
      <c r="I407" t="s">
        <v>52</v>
      </c>
      <c r="J407" t="s">
        <v>53</v>
      </c>
      <c r="K407">
        <v>354</v>
      </c>
      <c r="L407">
        <v>3452</v>
      </c>
      <c r="M407" t="s">
        <v>28</v>
      </c>
      <c r="N407">
        <v>2566.1939640000001</v>
      </c>
      <c r="O407" t="s">
        <v>28</v>
      </c>
      <c r="P407">
        <v>7.9384402000000007E-2</v>
      </c>
      <c r="Q407" t="s">
        <v>29</v>
      </c>
      <c r="R407" s="1">
        <v>2.21E-9</v>
      </c>
      <c r="S407">
        <v>7.9384398999999994E-2</v>
      </c>
      <c r="T407" t="s">
        <v>30</v>
      </c>
      <c r="U407" t="b">
        <v>1</v>
      </c>
    </row>
    <row r="408" spans="1:24" x14ac:dyDescent="0.25">
      <c r="A408">
        <v>141808</v>
      </c>
      <c r="B408" t="s">
        <v>22</v>
      </c>
      <c r="C408" t="s">
        <v>34</v>
      </c>
      <c r="D408" t="s">
        <v>24</v>
      </c>
      <c r="E408" t="s">
        <v>25</v>
      </c>
      <c r="G408">
        <v>1</v>
      </c>
      <c r="H408">
        <v>5</v>
      </c>
      <c r="I408" t="s">
        <v>52</v>
      </c>
      <c r="J408" t="s">
        <v>53</v>
      </c>
      <c r="K408">
        <v>354</v>
      </c>
      <c r="L408">
        <v>3161.2926659999998</v>
      </c>
      <c r="M408" t="s">
        <v>28</v>
      </c>
      <c r="N408">
        <v>2275.4866299999999</v>
      </c>
      <c r="O408" t="s">
        <v>28</v>
      </c>
      <c r="P408">
        <v>5.9668508000000002E-2</v>
      </c>
      <c r="Q408" t="s">
        <v>29</v>
      </c>
      <c r="R408" s="1">
        <v>2.21E-9</v>
      </c>
      <c r="S408">
        <v>5.9668506000000003E-2</v>
      </c>
      <c r="T408" t="s">
        <v>30</v>
      </c>
      <c r="U408" t="b">
        <v>1</v>
      </c>
    </row>
    <row r="409" spans="1:24" x14ac:dyDescent="0.25">
      <c r="A409">
        <v>141819</v>
      </c>
      <c r="B409" t="s">
        <v>22</v>
      </c>
      <c r="C409" t="s">
        <v>35</v>
      </c>
      <c r="D409" t="s">
        <v>24</v>
      </c>
      <c r="E409" t="s">
        <v>25</v>
      </c>
      <c r="G409">
        <v>1</v>
      </c>
      <c r="H409">
        <v>6</v>
      </c>
      <c r="I409" t="s">
        <v>52</v>
      </c>
      <c r="J409" t="s">
        <v>53</v>
      </c>
      <c r="K409">
        <v>354</v>
      </c>
      <c r="L409">
        <v>3948.5838039999999</v>
      </c>
      <c r="M409" t="s">
        <v>28</v>
      </c>
      <c r="N409">
        <v>3062.7777679999999</v>
      </c>
      <c r="O409" t="s">
        <v>28</v>
      </c>
      <c r="P409">
        <v>6.0059979999999999E-2</v>
      </c>
      <c r="Q409" t="s">
        <v>29</v>
      </c>
      <c r="R409" s="1">
        <v>2.21E-9</v>
      </c>
      <c r="S409">
        <v>6.0059977000000001E-2</v>
      </c>
      <c r="T409" t="s">
        <v>30</v>
      </c>
      <c r="U409" t="b">
        <v>1</v>
      </c>
    </row>
    <row r="410" spans="1:24" x14ac:dyDescent="0.25">
      <c r="A410">
        <v>141765</v>
      </c>
      <c r="B410" t="s">
        <v>22</v>
      </c>
      <c r="C410" t="s">
        <v>23</v>
      </c>
      <c r="D410" t="s">
        <v>24</v>
      </c>
      <c r="E410" t="s">
        <v>25</v>
      </c>
      <c r="G410">
        <v>1</v>
      </c>
      <c r="H410">
        <v>1</v>
      </c>
      <c r="I410" t="s">
        <v>52</v>
      </c>
      <c r="J410" t="s">
        <v>53</v>
      </c>
      <c r="K410">
        <v>355</v>
      </c>
      <c r="L410">
        <v>1228.3977580000001</v>
      </c>
      <c r="M410" t="s">
        <v>28</v>
      </c>
      <c r="N410">
        <v>848.93134399999997</v>
      </c>
      <c r="O410" t="s">
        <v>28</v>
      </c>
      <c r="P410">
        <v>2.8739073E-2</v>
      </c>
      <c r="Q410" t="s">
        <v>29</v>
      </c>
      <c r="R410" s="1">
        <v>7.3E-12</v>
      </c>
      <c r="S410">
        <v>2.8739073E-2</v>
      </c>
      <c r="T410" t="s">
        <v>30</v>
      </c>
      <c r="U410" t="b">
        <v>1</v>
      </c>
      <c r="W410">
        <f>AVERAGE(P410:P415)</f>
        <v>2.7195953499999998E-2</v>
      </c>
      <c r="X410">
        <f>_xlfn.STDEV.S(P410:P415)/W410*100</f>
        <v>23.021576623207974</v>
      </c>
    </row>
    <row r="411" spans="1:24" x14ac:dyDescent="0.25">
      <c r="A411">
        <v>141776</v>
      </c>
      <c r="B411" t="s">
        <v>22</v>
      </c>
      <c r="C411" t="s">
        <v>31</v>
      </c>
      <c r="D411" t="s">
        <v>24</v>
      </c>
      <c r="E411" t="s">
        <v>25</v>
      </c>
      <c r="G411">
        <v>1</v>
      </c>
      <c r="H411">
        <v>2</v>
      </c>
      <c r="I411" t="s">
        <v>52</v>
      </c>
      <c r="J411" t="s">
        <v>53</v>
      </c>
      <c r="K411">
        <v>355</v>
      </c>
      <c r="L411">
        <v>1240.2054619999999</v>
      </c>
      <c r="M411" t="s">
        <v>28</v>
      </c>
      <c r="N411">
        <v>860.73904800000003</v>
      </c>
      <c r="O411" t="s">
        <v>28</v>
      </c>
      <c r="P411">
        <v>2.1301496E-2</v>
      </c>
      <c r="Q411" t="s">
        <v>29</v>
      </c>
      <c r="R411" s="1">
        <v>7.3E-12</v>
      </c>
      <c r="S411">
        <v>2.1301495E-2</v>
      </c>
      <c r="T411" t="s">
        <v>30</v>
      </c>
      <c r="U411" t="b">
        <v>1</v>
      </c>
    </row>
    <row r="412" spans="1:24" x14ac:dyDescent="0.25">
      <c r="A412">
        <v>141787</v>
      </c>
      <c r="B412" t="s">
        <v>22</v>
      </c>
      <c r="C412" t="s">
        <v>32</v>
      </c>
      <c r="D412" t="s">
        <v>24</v>
      </c>
      <c r="E412" t="s">
        <v>25</v>
      </c>
      <c r="G412">
        <v>1</v>
      </c>
      <c r="H412">
        <v>3</v>
      </c>
      <c r="I412" t="s">
        <v>52</v>
      </c>
      <c r="J412" t="s">
        <v>53</v>
      </c>
      <c r="K412">
        <v>355</v>
      </c>
      <c r="L412">
        <v>2011.3696620000001</v>
      </c>
      <c r="M412" t="s">
        <v>28</v>
      </c>
      <c r="N412">
        <v>1631.9032480000001</v>
      </c>
      <c r="O412" t="s">
        <v>28</v>
      </c>
      <c r="P412">
        <v>2.7396385999999998E-2</v>
      </c>
      <c r="Q412" t="s">
        <v>29</v>
      </c>
      <c r="R412" s="1">
        <v>7.3E-12</v>
      </c>
      <c r="S412">
        <v>2.7396385999999998E-2</v>
      </c>
      <c r="T412" t="s">
        <v>30</v>
      </c>
      <c r="U412" t="b">
        <v>1</v>
      </c>
    </row>
    <row r="413" spans="1:24" x14ac:dyDescent="0.25">
      <c r="A413">
        <v>141798</v>
      </c>
      <c r="B413" t="s">
        <v>22</v>
      </c>
      <c r="C413" t="s">
        <v>33</v>
      </c>
      <c r="D413" t="s">
        <v>24</v>
      </c>
      <c r="E413" t="s">
        <v>25</v>
      </c>
      <c r="G413">
        <v>1</v>
      </c>
      <c r="H413">
        <v>4</v>
      </c>
      <c r="I413" t="s">
        <v>52</v>
      </c>
      <c r="J413" t="s">
        <v>53</v>
      </c>
      <c r="K413">
        <v>355</v>
      </c>
      <c r="L413">
        <v>1279</v>
      </c>
      <c r="M413" t="s">
        <v>28</v>
      </c>
      <c r="N413">
        <v>899.53358600000001</v>
      </c>
      <c r="O413" t="s">
        <v>28</v>
      </c>
      <c r="P413">
        <v>2.7826788000000002E-2</v>
      </c>
      <c r="Q413" t="s">
        <v>29</v>
      </c>
      <c r="R413" s="1">
        <v>7.3E-12</v>
      </c>
      <c r="S413">
        <v>2.7826788000000002E-2</v>
      </c>
      <c r="T413" t="s">
        <v>30</v>
      </c>
      <c r="U413" t="b">
        <v>1</v>
      </c>
    </row>
    <row r="414" spans="1:24" x14ac:dyDescent="0.25">
      <c r="A414">
        <v>141809</v>
      </c>
      <c r="B414" t="s">
        <v>22</v>
      </c>
      <c r="C414" t="s">
        <v>34</v>
      </c>
      <c r="D414" t="s">
        <v>24</v>
      </c>
      <c r="E414" t="s">
        <v>25</v>
      </c>
      <c r="G414">
        <v>1</v>
      </c>
      <c r="H414">
        <v>5</v>
      </c>
      <c r="I414" t="s">
        <v>52</v>
      </c>
      <c r="J414" t="s">
        <v>53</v>
      </c>
      <c r="K414">
        <v>355</v>
      </c>
      <c r="L414">
        <v>1151</v>
      </c>
      <c r="M414" t="s">
        <v>28</v>
      </c>
      <c r="N414">
        <v>771.53358600000001</v>
      </c>
      <c r="O414" t="s">
        <v>28</v>
      </c>
      <c r="P414">
        <v>2.0231389999999998E-2</v>
      </c>
      <c r="Q414" t="s">
        <v>29</v>
      </c>
      <c r="R414" s="1">
        <v>7.3E-12</v>
      </c>
      <c r="S414">
        <v>2.0231389999999998E-2</v>
      </c>
      <c r="T414" t="s">
        <v>30</v>
      </c>
      <c r="U414" t="b">
        <v>1</v>
      </c>
    </row>
    <row r="415" spans="1:24" x14ac:dyDescent="0.25">
      <c r="A415">
        <v>141820</v>
      </c>
      <c r="B415" t="s">
        <v>22</v>
      </c>
      <c r="C415" t="s">
        <v>35</v>
      </c>
      <c r="D415" t="s">
        <v>24</v>
      </c>
      <c r="E415" t="s">
        <v>25</v>
      </c>
      <c r="G415">
        <v>1</v>
      </c>
      <c r="H415">
        <v>6</v>
      </c>
      <c r="I415" t="s">
        <v>52</v>
      </c>
      <c r="J415" t="s">
        <v>53</v>
      </c>
      <c r="K415">
        <v>355</v>
      </c>
      <c r="L415">
        <v>2301</v>
      </c>
      <c r="M415" t="s">
        <v>28</v>
      </c>
      <c r="N415">
        <v>1921.533586</v>
      </c>
      <c r="O415" t="s">
        <v>28</v>
      </c>
      <c r="P415">
        <v>3.7680588000000001E-2</v>
      </c>
      <c r="Q415" t="s">
        <v>29</v>
      </c>
      <c r="R415" s="1">
        <v>7.3E-12</v>
      </c>
      <c r="S415">
        <v>3.7680588000000001E-2</v>
      </c>
      <c r="T415" t="s">
        <v>30</v>
      </c>
      <c r="U415" t="b">
        <v>1</v>
      </c>
    </row>
    <row r="416" spans="1:24" x14ac:dyDescent="0.25">
      <c r="A416">
        <v>141766</v>
      </c>
      <c r="B416" t="s">
        <v>22</v>
      </c>
      <c r="C416" t="s">
        <v>23</v>
      </c>
      <c r="D416" t="s">
        <v>24</v>
      </c>
      <c r="E416" t="s">
        <v>25</v>
      </c>
      <c r="G416">
        <v>1</v>
      </c>
      <c r="H416">
        <v>1</v>
      </c>
      <c r="I416" t="s">
        <v>52</v>
      </c>
      <c r="J416" t="s">
        <v>53</v>
      </c>
      <c r="K416">
        <v>356</v>
      </c>
      <c r="M416" t="s">
        <v>28</v>
      </c>
      <c r="O416" t="s">
        <v>28</v>
      </c>
      <c r="Q416" t="s">
        <v>29</v>
      </c>
      <c r="T416" t="s">
        <v>30</v>
      </c>
      <c r="U416" t="b">
        <v>1</v>
      </c>
      <c r="W416" t="e">
        <f>AVERAGE(P416:P421)</f>
        <v>#DIV/0!</v>
      </c>
      <c r="X416" t="e">
        <f>_xlfn.STDEV.S(P416:P421)/W416*100</f>
        <v>#DIV/0!</v>
      </c>
    </row>
    <row r="417" spans="1:24" x14ac:dyDescent="0.25">
      <c r="A417">
        <v>141777</v>
      </c>
      <c r="B417" t="s">
        <v>22</v>
      </c>
      <c r="C417" t="s">
        <v>31</v>
      </c>
      <c r="D417" t="s">
        <v>24</v>
      </c>
      <c r="E417" t="s">
        <v>25</v>
      </c>
      <c r="G417">
        <v>1</v>
      </c>
      <c r="H417">
        <v>2</v>
      </c>
      <c r="I417" t="s">
        <v>52</v>
      </c>
      <c r="J417" t="s">
        <v>53</v>
      </c>
      <c r="K417">
        <v>356</v>
      </c>
      <c r="M417" t="s">
        <v>28</v>
      </c>
      <c r="O417" t="s">
        <v>28</v>
      </c>
      <c r="Q417" t="s">
        <v>29</v>
      </c>
      <c r="T417" t="s">
        <v>30</v>
      </c>
      <c r="U417" t="b">
        <v>1</v>
      </c>
    </row>
    <row r="418" spans="1:24" x14ac:dyDescent="0.25">
      <c r="A418">
        <v>141788</v>
      </c>
      <c r="B418" t="s">
        <v>22</v>
      </c>
      <c r="C418" t="s">
        <v>32</v>
      </c>
      <c r="D418" t="s">
        <v>24</v>
      </c>
      <c r="E418" t="s">
        <v>25</v>
      </c>
      <c r="G418">
        <v>1</v>
      </c>
      <c r="H418">
        <v>3</v>
      </c>
      <c r="I418" t="s">
        <v>52</v>
      </c>
      <c r="J418" t="s">
        <v>53</v>
      </c>
      <c r="K418">
        <v>356</v>
      </c>
      <c r="M418" t="s">
        <v>28</v>
      </c>
      <c r="O418" t="s">
        <v>28</v>
      </c>
      <c r="Q418" t="s">
        <v>29</v>
      </c>
      <c r="T418" t="s">
        <v>30</v>
      </c>
      <c r="U418" t="b">
        <v>1</v>
      </c>
    </row>
    <row r="419" spans="1:24" x14ac:dyDescent="0.25">
      <c r="A419">
        <v>141799</v>
      </c>
      <c r="B419" t="s">
        <v>22</v>
      </c>
      <c r="C419" t="s">
        <v>33</v>
      </c>
      <c r="D419" t="s">
        <v>24</v>
      </c>
      <c r="E419" t="s">
        <v>25</v>
      </c>
      <c r="G419">
        <v>1</v>
      </c>
      <c r="H419">
        <v>4</v>
      </c>
      <c r="I419" t="s">
        <v>52</v>
      </c>
      <c r="J419" t="s">
        <v>53</v>
      </c>
      <c r="K419">
        <v>356</v>
      </c>
      <c r="M419" t="s">
        <v>28</v>
      </c>
      <c r="O419" t="s">
        <v>28</v>
      </c>
      <c r="Q419" t="s">
        <v>29</v>
      </c>
      <c r="T419" t="s">
        <v>30</v>
      </c>
      <c r="U419" t="b">
        <v>1</v>
      </c>
    </row>
    <row r="420" spans="1:24" x14ac:dyDescent="0.25">
      <c r="A420">
        <v>141810</v>
      </c>
      <c r="B420" t="s">
        <v>22</v>
      </c>
      <c r="C420" t="s">
        <v>34</v>
      </c>
      <c r="D420" t="s">
        <v>24</v>
      </c>
      <c r="E420" t="s">
        <v>25</v>
      </c>
      <c r="G420">
        <v>1</v>
      </c>
      <c r="H420">
        <v>5</v>
      </c>
      <c r="I420" t="s">
        <v>52</v>
      </c>
      <c r="J420" t="s">
        <v>53</v>
      </c>
      <c r="K420">
        <v>356</v>
      </c>
      <c r="M420" t="s">
        <v>28</v>
      </c>
      <c r="O420" t="s">
        <v>28</v>
      </c>
      <c r="Q420" t="s">
        <v>29</v>
      </c>
      <c r="T420" t="s">
        <v>30</v>
      </c>
      <c r="U420" t="b">
        <v>1</v>
      </c>
    </row>
    <row r="421" spans="1:24" x14ac:dyDescent="0.25">
      <c r="A421">
        <v>141821</v>
      </c>
      <c r="B421" t="s">
        <v>22</v>
      </c>
      <c r="C421" t="s">
        <v>35</v>
      </c>
      <c r="D421" t="s">
        <v>24</v>
      </c>
      <c r="E421" t="s">
        <v>25</v>
      </c>
      <c r="G421">
        <v>1</v>
      </c>
      <c r="H421">
        <v>6</v>
      </c>
      <c r="I421" t="s">
        <v>52</v>
      </c>
      <c r="J421" t="s">
        <v>53</v>
      </c>
      <c r="K421">
        <v>356</v>
      </c>
      <c r="M421" t="s">
        <v>28</v>
      </c>
      <c r="O421" t="s">
        <v>28</v>
      </c>
      <c r="Q421" t="s">
        <v>29</v>
      </c>
      <c r="T421" t="s">
        <v>30</v>
      </c>
      <c r="U421" t="b">
        <v>1</v>
      </c>
    </row>
    <row r="422" spans="1:24" x14ac:dyDescent="0.25">
      <c r="A422">
        <v>142591</v>
      </c>
      <c r="B422" t="s">
        <v>22</v>
      </c>
      <c r="C422" t="s">
        <v>38</v>
      </c>
      <c r="D422" t="s">
        <v>24</v>
      </c>
      <c r="E422" t="s">
        <v>25</v>
      </c>
      <c r="G422">
        <v>10</v>
      </c>
      <c r="H422">
        <v>1</v>
      </c>
      <c r="I422" t="s">
        <v>54</v>
      </c>
      <c r="J422" t="s">
        <v>55</v>
      </c>
      <c r="K422">
        <v>132</v>
      </c>
      <c r="L422">
        <v>211888</v>
      </c>
      <c r="M422" t="s">
        <v>28</v>
      </c>
      <c r="N422">
        <v>210197.01790000001</v>
      </c>
      <c r="O422" t="s">
        <v>28</v>
      </c>
      <c r="P422">
        <v>1</v>
      </c>
      <c r="Q422" t="s">
        <v>29</v>
      </c>
      <c r="R422">
        <v>1</v>
      </c>
      <c r="T422" t="s">
        <v>30</v>
      </c>
      <c r="U422" t="b">
        <v>1</v>
      </c>
      <c r="W422">
        <f>AVERAGE(P422:P427)</f>
        <v>0.91782707983333334</v>
      </c>
      <c r="X422">
        <f>_xlfn.STDEV.S(P422:P427)/W422*100</f>
        <v>7.8892394043213772</v>
      </c>
    </row>
    <row r="423" spans="1:24" x14ac:dyDescent="0.25">
      <c r="A423">
        <v>142600</v>
      </c>
      <c r="B423" t="s">
        <v>22</v>
      </c>
      <c r="C423" t="s">
        <v>41</v>
      </c>
      <c r="D423" t="s">
        <v>24</v>
      </c>
      <c r="E423" t="s">
        <v>25</v>
      </c>
      <c r="G423">
        <v>10</v>
      </c>
      <c r="H423">
        <v>2</v>
      </c>
      <c r="I423" t="s">
        <v>54</v>
      </c>
      <c r="J423" t="s">
        <v>55</v>
      </c>
      <c r="K423">
        <v>132</v>
      </c>
      <c r="L423">
        <v>186112.09359999999</v>
      </c>
      <c r="M423" t="s">
        <v>28</v>
      </c>
      <c r="N423">
        <v>184421.1115</v>
      </c>
      <c r="O423" t="s">
        <v>28</v>
      </c>
      <c r="P423">
        <v>0.92151954400000002</v>
      </c>
      <c r="Q423" t="s">
        <v>29</v>
      </c>
      <c r="R423">
        <v>1</v>
      </c>
      <c r="S423">
        <v>7.8480456000000004E-2</v>
      </c>
      <c r="T423" t="s">
        <v>30</v>
      </c>
      <c r="U423" t="b">
        <v>1</v>
      </c>
    </row>
    <row r="424" spans="1:24" x14ac:dyDescent="0.25">
      <c r="A424">
        <v>142609</v>
      </c>
      <c r="B424" t="s">
        <v>22</v>
      </c>
      <c r="C424" t="s">
        <v>42</v>
      </c>
      <c r="D424" t="s">
        <v>24</v>
      </c>
      <c r="E424" t="s">
        <v>25</v>
      </c>
      <c r="G424">
        <v>10</v>
      </c>
      <c r="H424">
        <v>3</v>
      </c>
      <c r="I424" t="s">
        <v>54</v>
      </c>
      <c r="J424" t="s">
        <v>55</v>
      </c>
      <c r="K424">
        <v>132</v>
      </c>
      <c r="L424">
        <v>216177.6893</v>
      </c>
      <c r="M424" t="s">
        <v>28</v>
      </c>
      <c r="N424">
        <v>214486.7072</v>
      </c>
      <c r="O424" t="s">
        <v>28</v>
      </c>
      <c r="P424">
        <v>0.87613173499999997</v>
      </c>
      <c r="Q424" t="s">
        <v>29</v>
      </c>
      <c r="R424">
        <v>1</v>
      </c>
      <c r="S424">
        <v>0.12386826500000001</v>
      </c>
      <c r="T424" t="s">
        <v>30</v>
      </c>
      <c r="U424" t="b">
        <v>1</v>
      </c>
    </row>
    <row r="425" spans="1:24" x14ac:dyDescent="0.25">
      <c r="A425">
        <v>142618</v>
      </c>
      <c r="B425" t="s">
        <v>22</v>
      </c>
      <c r="C425" t="s">
        <v>43</v>
      </c>
      <c r="D425" t="s">
        <v>24</v>
      </c>
      <c r="E425" t="s">
        <v>25</v>
      </c>
      <c r="G425">
        <v>10</v>
      </c>
      <c r="H425">
        <v>4</v>
      </c>
      <c r="I425" t="s">
        <v>54</v>
      </c>
      <c r="J425" t="s">
        <v>55</v>
      </c>
      <c r="K425">
        <v>132</v>
      </c>
      <c r="L425">
        <v>160679.8621</v>
      </c>
      <c r="M425" t="s">
        <v>28</v>
      </c>
      <c r="N425">
        <v>158988.88</v>
      </c>
      <c r="O425" t="s">
        <v>28</v>
      </c>
      <c r="P425">
        <v>1</v>
      </c>
      <c r="Q425" t="s">
        <v>29</v>
      </c>
      <c r="R425">
        <v>1</v>
      </c>
      <c r="T425" t="s">
        <v>30</v>
      </c>
      <c r="U425" t="b">
        <v>1</v>
      </c>
    </row>
    <row r="426" spans="1:24" x14ac:dyDescent="0.25">
      <c r="A426">
        <v>142627</v>
      </c>
      <c r="B426" t="s">
        <v>22</v>
      </c>
      <c r="C426" t="s">
        <v>44</v>
      </c>
      <c r="D426" t="s">
        <v>24</v>
      </c>
      <c r="E426" t="s">
        <v>25</v>
      </c>
      <c r="G426">
        <v>10</v>
      </c>
      <c r="H426">
        <v>5</v>
      </c>
      <c r="I426" t="s">
        <v>54</v>
      </c>
      <c r="J426" t="s">
        <v>55</v>
      </c>
      <c r="K426">
        <v>132</v>
      </c>
      <c r="L426">
        <v>205421.19940000001</v>
      </c>
      <c r="M426" t="s">
        <v>28</v>
      </c>
      <c r="N426">
        <v>203730.21729999999</v>
      </c>
      <c r="O426" t="s">
        <v>28</v>
      </c>
      <c r="P426">
        <v>0.81607096700000004</v>
      </c>
      <c r="Q426" t="s">
        <v>29</v>
      </c>
      <c r="R426">
        <v>1</v>
      </c>
      <c r="S426">
        <v>0.18392903299999999</v>
      </c>
      <c r="T426" t="s">
        <v>30</v>
      </c>
      <c r="U426" t="b">
        <v>1</v>
      </c>
    </row>
    <row r="427" spans="1:24" x14ac:dyDescent="0.25">
      <c r="A427">
        <v>142636</v>
      </c>
      <c r="B427" t="s">
        <v>22</v>
      </c>
      <c r="C427" t="s">
        <v>45</v>
      </c>
      <c r="D427" t="s">
        <v>24</v>
      </c>
      <c r="E427" t="s">
        <v>25</v>
      </c>
      <c r="G427">
        <v>10</v>
      </c>
      <c r="H427">
        <v>6</v>
      </c>
      <c r="I427" t="s">
        <v>54</v>
      </c>
      <c r="J427" t="s">
        <v>55</v>
      </c>
      <c r="K427">
        <v>132</v>
      </c>
      <c r="L427">
        <v>202166.47089999999</v>
      </c>
      <c r="M427" t="s">
        <v>28</v>
      </c>
      <c r="N427">
        <v>200475.48879999999</v>
      </c>
      <c r="O427" t="s">
        <v>28</v>
      </c>
      <c r="P427">
        <v>0.89324023299999999</v>
      </c>
      <c r="Q427" t="s">
        <v>29</v>
      </c>
      <c r="R427">
        <v>1</v>
      </c>
      <c r="S427">
        <v>0.10675976700000001</v>
      </c>
      <c r="T427" t="s">
        <v>30</v>
      </c>
      <c r="U427" t="b">
        <v>1</v>
      </c>
    </row>
    <row r="428" spans="1:24" x14ac:dyDescent="0.25">
      <c r="A428">
        <v>142592</v>
      </c>
      <c r="B428" t="s">
        <v>22</v>
      </c>
      <c r="C428" t="s">
        <v>38</v>
      </c>
      <c r="D428" t="s">
        <v>24</v>
      </c>
      <c r="E428" t="s">
        <v>25</v>
      </c>
      <c r="G428">
        <v>10</v>
      </c>
      <c r="H428">
        <v>1</v>
      </c>
      <c r="I428" t="s">
        <v>54</v>
      </c>
      <c r="J428" t="s">
        <v>55</v>
      </c>
      <c r="K428">
        <v>133</v>
      </c>
      <c r="L428">
        <v>198706.42110000001</v>
      </c>
      <c r="M428" t="s">
        <v>28</v>
      </c>
      <c r="N428">
        <v>196116.28320000001</v>
      </c>
      <c r="O428" t="s">
        <v>28</v>
      </c>
      <c r="P428">
        <v>0.93301172899999996</v>
      </c>
      <c r="Q428" t="s">
        <v>29</v>
      </c>
      <c r="R428">
        <v>4.9170287999999999E-2</v>
      </c>
      <c r="S428">
        <v>0.88384144200000003</v>
      </c>
      <c r="T428" t="s">
        <v>30</v>
      </c>
      <c r="U428" t="b">
        <v>1</v>
      </c>
      <c r="W428">
        <f>AVERAGE(P428:P433)</f>
        <v>0.98699506616666666</v>
      </c>
      <c r="X428">
        <f>_xlfn.STDEV.S(P428:P433)/W428*100</f>
        <v>2.7165860554033716</v>
      </c>
    </row>
    <row r="429" spans="1:24" x14ac:dyDescent="0.25">
      <c r="A429">
        <v>142601</v>
      </c>
      <c r="B429" t="s">
        <v>22</v>
      </c>
      <c r="C429" t="s">
        <v>41</v>
      </c>
      <c r="D429" t="s">
        <v>24</v>
      </c>
      <c r="E429" t="s">
        <v>25</v>
      </c>
      <c r="G429">
        <v>10</v>
      </c>
      <c r="H429">
        <v>2</v>
      </c>
      <c r="I429" t="s">
        <v>54</v>
      </c>
      <c r="J429" t="s">
        <v>55</v>
      </c>
      <c r="K429">
        <v>133</v>
      </c>
      <c r="L429">
        <v>202717.3222</v>
      </c>
      <c r="M429" t="s">
        <v>28</v>
      </c>
      <c r="N429">
        <v>200127.18429999999</v>
      </c>
      <c r="O429" t="s">
        <v>28</v>
      </c>
      <c r="P429">
        <v>1</v>
      </c>
      <c r="Q429" t="s">
        <v>29</v>
      </c>
      <c r="R429">
        <v>4.9170287999999999E-2</v>
      </c>
      <c r="S429">
        <v>0.95082971199999999</v>
      </c>
      <c r="T429" t="s">
        <v>30</v>
      </c>
      <c r="U429" t="b">
        <v>1</v>
      </c>
    </row>
    <row r="430" spans="1:24" x14ac:dyDescent="0.25">
      <c r="A430">
        <v>142610</v>
      </c>
      <c r="B430" t="s">
        <v>22</v>
      </c>
      <c r="C430" t="s">
        <v>42</v>
      </c>
      <c r="D430" t="s">
        <v>24</v>
      </c>
      <c r="E430" t="s">
        <v>25</v>
      </c>
      <c r="G430">
        <v>10</v>
      </c>
      <c r="H430">
        <v>3</v>
      </c>
      <c r="I430" t="s">
        <v>54</v>
      </c>
      <c r="J430" t="s">
        <v>55</v>
      </c>
      <c r="K430">
        <v>133</v>
      </c>
      <c r="L430">
        <v>247401.16190000001</v>
      </c>
      <c r="M430" t="s">
        <v>28</v>
      </c>
      <c r="N430">
        <v>244811.024</v>
      </c>
      <c r="O430" t="s">
        <v>28</v>
      </c>
      <c r="P430">
        <v>1</v>
      </c>
      <c r="Q430" t="s">
        <v>29</v>
      </c>
      <c r="R430">
        <v>4.9170287999999999E-2</v>
      </c>
      <c r="S430">
        <v>0.95082971199999999</v>
      </c>
      <c r="T430" t="s">
        <v>30</v>
      </c>
      <c r="U430" t="b">
        <v>1</v>
      </c>
    </row>
    <row r="431" spans="1:24" x14ac:dyDescent="0.25">
      <c r="A431">
        <v>142619</v>
      </c>
      <c r="B431" t="s">
        <v>22</v>
      </c>
      <c r="C431" t="s">
        <v>43</v>
      </c>
      <c r="D431" t="s">
        <v>24</v>
      </c>
      <c r="E431" t="s">
        <v>25</v>
      </c>
      <c r="G431">
        <v>10</v>
      </c>
      <c r="H431">
        <v>4</v>
      </c>
      <c r="I431" t="s">
        <v>54</v>
      </c>
      <c r="J431" t="s">
        <v>55</v>
      </c>
      <c r="K431">
        <v>133</v>
      </c>
      <c r="L431">
        <v>159823.56899999999</v>
      </c>
      <c r="M431" t="s">
        <v>28</v>
      </c>
      <c r="N431">
        <v>157233.43109999999</v>
      </c>
      <c r="O431" t="s">
        <v>28</v>
      </c>
      <c r="P431">
        <v>0.98895866799999999</v>
      </c>
      <c r="Q431" t="s">
        <v>29</v>
      </c>
      <c r="R431">
        <v>4.9170287999999999E-2</v>
      </c>
      <c r="S431">
        <v>0.93978838099999995</v>
      </c>
      <c r="T431" t="s">
        <v>30</v>
      </c>
      <c r="U431" t="b">
        <v>1</v>
      </c>
    </row>
    <row r="432" spans="1:24" x14ac:dyDescent="0.25">
      <c r="A432">
        <v>142628</v>
      </c>
      <c r="B432" t="s">
        <v>22</v>
      </c>
      <c r="C432" t="s">
        <v>44</v>
      </c>
      <c r="D432" t="s">
        <v>24</v>
      </c>
      <c r="E432" t="s">
        <v>25</v>
      </c>
      <c r="G432">
        <v>10</v>
      </c>
      <c r="H432">
        <v>5</v>
      </c>
      <c r="I432" t="s">
        <v>54</v>
      </c>
      <c r="J432" t="s">
        <v>55</v>
      </c>
      <c r="K432">
        <v>133</v>
      </c>
      <c r="L432">
        <v>252237.8101</v>
      </c>
      <c r="M432" t="s">
        <v>28</v>
      </c>
      <c r="N432">
        <v>249647.6722</v>
      </c>
      <c r="O432" t="s">
        <v>28</v>
      </c>
      <c r="P432">
        <v>1</v>
      </c>
      <c r="Q432" t="s">
        <v>29</v>
      </c>
      <c r="R432">
        <v>4.9170287999999999E-2</v>
      </c>
      <c r="S432">
        <v>0.95082971199999999</v>
      </c>
      <c r="T432" t="s">
        <v>30</v>
      </c>
      <c r="U432" t="b">
        <v>1</v>
      </c>
    </row>
    <row r="433" spans="1:24" x14ac:dyDescent="0.25">
      <c r="A433">
        <v>142637</v>
      </c>
      <c r="B433" t="s">
        <v>22</v>
      </c>
      <c r="C433" t="s">
        <v>45</v>
      </c>
      <c r="D433" t="s">
        <v>24</v>
      </c>
      <c r="E433" t="s">
        <v>25</v>
      </c>
      <c r="G433">
        <v>10</v>
      </c>
      <c r="H433">
        <v>6</v>
      </c>
      <c r="I433" t="s">
        <v>54</v>
      </c>
      <c r="J433" t="s">
        <v>55</v>
      </c>
      <c r="K433">
        <v>133</v>
      </c>
      <c r="L433">
        <v>227026.38860000001</v>
      </c>
      <c r="M433" t="s">
        <v>28</v>
      </c>
      <c r="N433">
        <v>224436.2507</v>
      </c>
      <c r="O433" t="s">
        <v>28</v>
      </c>
      <c r="P433">
        <v>1</v>
      </c>
      <c r="Q433" t="s">
        <v>29</v>
      </c>
      <c r="R433">
        <v>4.9170287999999999E-2</v>
      </c>
      <c r="S433">
        <v>0.95082971199999999</v>
      </c>
      <c r="T433" t="s">
        <v>30</v>
      </c>
      <c r="U433" t="b">
        <v>1</v>
      </c>
    </row>
    <row r="434" spans="1:24" x14ac:dyDescent="0.25">
      <c r="A434">
        <v>142593</v>
      </c>
      <c r="B434" t="s">
        <v>22</v>
      </c>
      <c r="C434" t="s">
        <v>38</v>
      </c>
      <c r="D434" t="s">
        <v>24</v>
      </c>
      <c r="E434" t="s">
        <v>25</v>
      </c>
      <c r="G434">
        <v>10</v>
      </c>
      <c r="H434">
        <v>1</v>
      </c>
      <c r="I434" t="s">
        <v>54</v>
      </c>
      <c r="J434" t="s">
        <v>55</v>
      </c>
      <c r="K434">
        <v>134</v>
      </c>
      <c r="L434">
        <v>80043.263649999994</v>
      </c>
      <c r="M434" t="s">
        <v>28</v>
      </c>
      <c r="N434">
        <v>79283.268519999998</v>
      </c>
      <c r="O434" t="s">
        <v>28</v>
      </c>
      <c r="P434">
        <v>0.377185506</v>
      </c>
      <c r="Q434" t="s">
        <v>29</v>
      </c>
      <c r="R434">
        <v>9.1877220000000006E-3</v>
      </c>
      <c r="S434">
        <v>0.36799778399999999</v>
      </c>
      <c r="T434" t="s">
        <v>30</v>
      </c>
      <c r="U434" t="b">
        <v>1</v>
      </c>
      <c r="W434">
        <f>AVERAGE(P434:P439)</f>
        <v>0.41818863816666663</v>
      </c>
      <c r="X434">
        <f>_xlfn.STDEV.S(P434:P439)/W434*100</f>
        <v>7.160463495049556</v>
      </c>
    </row>
    <row r="435" spans="1:24" x14ac:dyDescent="0.25">
      <c r="A435">
        <v>142602</v>
      </c>
      <c r="B435" t="s">
        <v>22</v>
      </c>
      <c r="C435" t="s">
        <v>41</v>
      </c>
      <c r="D435" t="s">
        <v>24</v>
      </c>
      <c r="E435" t="s">
        <v>25</v>
      </c>
      <c r="G435">
        <v>10</v>
      </c>
      <c r="H435">
        <v>2</v>
      </c>
      <c r="I435" t="s">
        <v>54</v>
      </c>
      <c r="J435" t="s">
        <v>55</v>
      </c>
      <c r="K435">
        <v>134</v>
      </c>
      <c r="L435">
        <v>92924.220849999998</v>
      </c>
      <c r="M435" t="s">
        <v>28</v>
      </c>
      <c r="N435">
        <v>92164.225720000002</v>
      </c>
      <c r="O435" t="s">
        <v>28</v>
      </c>
      <c r="P435">
        <v>0.46052826899999999</v>
      </c>
      <c r="Q435" t="s">
        <v>29</v>
      </c>
      <c r="R435">
        <v>9.1877220000000006E-3</v>
      </c>
      <c r="S435">
        <v>0.45134054699999998</v>
      </c>
      <c r="T435" t="s">
        <v>30</v>
      </c>
      <c r="U435" t="b">
        <v>1</v>
      </c>
    </row>
    <row r="436" spans="1:24" x14ac:dyDescent="0.25">
      <c r="A436">
        <v>142611</v>
      </c>
      <c r="B436" t="s">
        <v>22</v>
      </c>
      <c r="C436" t="s">
        <v>42</v>
      </c>
      <c r="D436" t="s">
        <v>24</v>
      </c>
      <c r="E436" t="s">
        <v>25</v>
      </c>
      <c r="G436">
        <v>10</v>
      </c>
      <c r="H436">
        <v>3</v>
      </c>
      <c r="I436" t="s">
        <v>54</v>
      </c>
      <c r="J436" t="s">
        <v>55</v>
      </c>
      <c r="K436">
        <v>134</v>
      </c>
      <c r="L436">
        <v>102150.8642</v>
      </c>
      <c r="M436" t="s">
        <v>28</v>
      </c>
      <c r="N436">
        <v>101390.8691</v>
      </c>
      <c r="O436" t="s">
        <v>28</v>
      </c>
      <c r="P436">
        <v>0.414159736</v>
      </c>
      <c r="Q436" t="s">
        <v>29</v>
      </c>
      <c r="R436">
        <v>9.1877220000000006E-3</v>
      </c>
      <c r="S436">
        <v>0.40497201399999999</v>
      </c>
      <c r="T436" t="s">
        <v>30</v>
      </c>
      <c r="U436" t="b">
        <v>1</v>
      </c>
    </row>
    <row r="437" spans="1:24" x14ac:dyDescent="0.25">
      <c r="A437">
        <v>142620</v>
      </c>
      <c r="B437" t="s">
        <v>22</v>
      </c>
      <c r="C437" t="s">
        <v>43</v>
      </c>
      <c r="D437" t="s">
        <v>24</v>
      </c>
      <c r="E437" t="s">
        <v>25</v>
      </c>
      <c r="G437">
        <v>10</v>
      </c>
      <c r="H437">
        <v>4</v>
      </c>
      <c r="I437" t="s">
        <v>54</v>
      </c>
      <c r="J437" t="s">
        <v>55</v>
      </c>
      <c r="K437">
        <v>134</v>
      </c>
      <c r="L437">
        <v>68961.368130000003</v>
      </c>
      <c r="M437" t="s">
        <v>28</v>
      </c>
      <c r="N437">
        <v>68201.373000000007</v>
      </c>
      <c r="O437" t="s">
        <v>28</v>
      </c>
      <c r="P437">
        <v>0.42896945399999997</v>
      </c>
      <c r="Q437" t="s">
        <v>29</v>
      </c>
      <c r="R437">
        <v>9.1877220000000006E-3</v>
      </c>
      <c r="S437">
        <v>0.41978173200000002</v>
      </c>
      <c r="T437" t="s">
        <v>30</v>
      </c>
      <c r="U437" t="b">
        <v>1</v>
      </c>
    </row>
    <row r="438" spans="1:24" x14ac:dyDescent="0.25">
      <c r="A438">
        <v>142629</v>
      </c>
      <c r="B438" t="s">
        <v>22</v>
      </c>
      <c r="C438" t="s">
        <v>44</v>
      </c>
      <c r="D438" t="s">
        <v>24</v>
      </c>
      <c r="E438" t="s">
        <v>25</v>
      </c>
      <c r="G438">
        <v>10</v>
      </c>
      <c r="H438">
        <v>5</v>
      </c>
      <c r="I438" t="s">
        <v>54</v>
      </c>
      <c r="J438" t="s">
        <v>55</v>
      </c>
      <c r="K438">
        <v>134</v>
      </c>
      <c r="L438">
        <v>99021.102809999997</v>
      </c>
      <c r="M438" t="s">
        <v>28</v>
      </c>
      <c r="N438">
        <v>98261.107680000001</v>
      </c>
      <c r="O438" t="s">
        <v>28</v>
      </c>
      <c r="P438">
        <v>0.39359913400000002</v>
      </c>
      <c r="Q438" t="s">
        <v>29</v>
      </c>
      <c r="R438">
        <v>9.1877220000000006E-3</v>
      </c>
      <c r="S438">
        <v>0.38441141200000001</v>
      </c>
      <c r="T438" t="s">
        <v>30</v>
      </c>
      <c r="U438" t="b">
        <v>1</v>
      </c>
    </row>
    <row r="439" spans="1:24" x14ac:dyDescent="0.25">
      <c r="A439">
        <v>142638</v>
      </c>
      <c r="B439" t="s">
        <v>22</v>
      </c>
      <c r="C439" t="s">
        <v>45</v>
      </c>
      <c r="D439" t="s">
        <v>24</v>
      </c>
      <c r="E439" t="s">
        <v>25</v>
      </c>
      <c r="G439">
        <v>10</v>
      </c>
      <c r="H439">
        <v>6</v>
      </c>
      <c r="I439" t="s">
        <v>54</v>
      </c>
      <c r="J439" t="s">
        <v>55</v>
      </c>
      <c r="K439">
        <v>134</v>
      </c>
      <c r="L439">
        <v>98320.128240000005</v>
      </c>
      <c r="M439" t="s">
        <v>28</v>
      </c>
      <c r="N439">
        <v>97560.133109999995</v>
      </c>
      <c r="O439" t="s">
        <v>28</v>
      </c>
      <c r="P439">
        <v>0.43468973</v>
      </c>
      <c r="Q439" t="s">
        <v>29</v>
      </c>
      <c r="R439">
        <v>9.1877220000000006E-3</v>
      </c>
      <c r="S439">
        <v>0.42550200799999999</v>
      </c>
      <c r="T439" t="s">
        <v>30</v>
      </c>
      <c r="U439" t="b">
        <v>1</v>
      </c>
    </row>
    <row r="440" spans="1:24" x14ac:dyDescent="0.25">
      <c r="A440">
        <v>142594</v>
      </c>
      <c r="B440" t="s">
        <v>22</v>
      </c>
      <c r="C440" t="s">
        <v>38</v>
      </c>
      <c r="D440" t="s">
        <v>24</v>
      </c>
      <c r="E440" t="s">
        <v>25</v>
      </c>
      <c r="G440">
        <v>10</v>
      </c>
      <c r="H440">
        <v>1</v>
      </c>
      <c r="I440" t="s">
        <v>54</v>
      </c>
      <c r="J440" t="s">
        <v>55</v>
      </c>
      <c r="K440">
        <v>135</v>
      </c>
      <c r="L440">
        <v>94401.368170000002</v>
      </c>
      <c r="M440" t="s">
        <v>28</v>
      </c>
      <c r="N440">
        <v>90896.358349999995</v>
      </c>
      <c r="O440" t="s">
        <v>28</v>
      </c>
      <c r="P440">
        <v>0.43243409999999999</v>
      </c>
      <c r="Q440" t="s">
        <v>29</v>
      </c>
      <c r="R440">
        <v>4.1070899999999999E-4</v>
      </c>
      <c r="S440">
        <v>0.43202339099999998</v>
      </c>
      <c r="T440" t="s">
        <v>30</v>
      </c>
      <c r="U440" t="b">
        <v>1</v>
      </c>
      <c r="W440">
        <f>AVERAGE(P440:P445)</f>
        <v>0.42112273483333329</v>
      </c>
      <c r="X440">
        <f>_xlfn.STDEV.S(P440:P445)/W440*100</f>
        <v>14.599691945866343</v>
      </c>
    </row>
    <row r="441" spans="1:24" x14ac:dyDescent="0.25">
      <c r="A441">
        <v>142603</v>
      </c>
      <c r="B441" t="s">
        <v>22</v>
      </c>
      <c r="C441" t="s">
        <v>41</v>
      </c>
      <c r="D441" t="s">
        <v>24</v>
      </c>
      <c r="E441" t="s">
        <v>25</v>
      </c>
      <c r="G441">
        <v>10</v>
      </c>
      <c r="H441">
        <v>2</v>
      </c>
      <c r="I441" t="s">
        <v>54</v>
      </c>
      <c r="J441" t="s">
        <v>55</v>
      </c>
      <c r="K441">
        <v>135</v>
      </c>
      <c r="L441">
        <v>102157.554</v>
      </c>
      <c r="M441" t="s">
        <v>28</v>
      </c>
      <c r="N441">
        <v>98652.544209999993</v>
      </c>
      <c r="O441" t="s">
        <v>28</v>
      </c>
      <c r="P441">
        <v>0.49294924400000001</v>
      </c>
      <c r="Q441" t="s">
        <v>29</v>
      </c>
      <c r="R441">
        <v>4.1070899999999999E-4</v>
      </c>
      <c r="S441">
        <v>0.492538535</v>
      </c>
      <c r="T441" t="s">
        <v>30</v>
      </c>
      <c r="U441" t="b">
        <v>1</v>
      </c>
    </row>
    <row r="442" spans="1:24" x14ac:dyDescent="0.25">
      <c r="A442">
        <v>142612</v>
      </c>
      <c r="B442" t="s">
        <v>22</v>
      </c>
      <c r="C442" t="s">
        <v>42</v>
      </c>
      <c r="D442" t="s">
        <v>24</v>
      </c>
      <c r="E442" t="s">
        <v>25</v>
      </c>
      <c r="G442">
        <v>10</v>
      </c>
      <c r="H442">
        <v>3</v>
      </c>
      <c r="I442" t="s">
        <v>54</v>
      </c>
      <c r="J442" t="s">
        <v>55</v>
      </c>
      <c r="K442">
        <v>135</v>
      </c>
      <c r="L442">
        <v>94813.161540000001</v>
      </c>
      <c r="M442" t="s">
        <v>28</v>
      </c>
      <c r="N442">
        <v>91308.151719999994</v>
      </c>
      <c r="O442" t="s">
        <v>28</v>
      </c>
      <c r="P442">
        <v>0.37297402000000002</v>
      </c>
      <c r="Q442" t="s">
        <v>29</v>
      </c>
      <c r="R442">
        <v>4.1070899999999999E-4</v>
      </c>
      <c r="S442">
        <v>0.37256331100000001</v>
      </c>
      <c r="T442" t="s">
        <v>30</v>
      </c>
      <c r="U442" t="b">
        <v>1</v>
      </c>
    </row>
    <row r="443" spans="1:24" x14ac:dyDescent="0.25">
      <c r="A443">
        <v>142621</v>
      </c>
      <c r="B443" t="s">
        <v>22</v>
      </c>
      <c r="C443" t="s">
        <v>43</v>
      </c>
      <c r="D443" t="s">
        <v>24</v>
      </c>
      <c r="E443" t="s">
        <v>25</v>
      </c>
      <c r="G443">
        <v>10</v>
      </c>
      <c r="H443">
        <v>4</v>
      </c>
      <c r="I443" t="s">
        <v>54</v>
      </c>
      <c r="J443" t="s">
        <v>55</v>
      </c>
      <c r="K443">
        <v>135</v>
      </c>
      <c r="L443">
        <v>81416.285600000003</v>
      </c>
      <c r="M443" t="s">
        <v>28</v>
      </c>
      <c r="N443">
        <v>77911.275779999996</v>
      </c>
      <c r="O443" t="s">
        <v>28</v>
      </c>
      <c r="P443">
        <v>0.49004229599999999</v>
      </c>
      <c r="Q443" t="s">
        <v>29</v>
      </c>
      <c r="R443">
        <v>4.1070899999999999E-4</v>
      </c>
      <c r="S443">
        <v>0.48963158699999998</v>
      </c>
      <c r="T443" t="s">
        <v>30</v>
      </c>
      <c r="U443" t="b">
        <v>1</v>
      </c>
    </row>
    <row r="444" spans="1:24" x14ac:dyDescent="0.25">
      <c r="A444">
        <v>142630</v>
      </c>
      <c r="B444" t="s">
        <v>22</v>
      </c>
      <c r="C444" t="s">
        <v>44</v>
      </c>
      <c r="D444" t="s">
        <v>24</v>
      </c>
      <c r="E444" t="s">
        <v>25</v>
      </c>
      <c r="G444">
        <v>10</v>
      </c>
      <c r="H444">
        <v>5</v>
      </c>
      <c r="I444" t="s">
        <v>54</v>
      </c>
      <c r="J444" t="s">
        <v>55</v>
      </c>
      <c r="K444">
        <v>135</v>
      </c>
      <c r="L444">
        <v>89688.888470000005</v>
      </c>
      <c r="M444" t="s">
        <v>28</v>
      </c>
      <c r="N444">
        <v>86183.878649999999</v>
      </c>
      <c r="O444" t="s">
        <v>28</v>
      </c>
      <c r="P444">
        <v>0.34522204000000001</v>
      </c>
      <c r="Q444" t="s">
        <v>29</v>
      </c>
      <c r="R444">
        <v>4.1070899999999999E-4</v>
      </c>
      <c r="S444">
        <v>0.344811331</v>
      </c>
      <c r="T444" t="s">
        <v>30</v>
      </c>
      <c r="U444" t="b">
        <v>1</v>
      </c>
    </row>
    <row r="445" spans="1:24" x14ac:dyDescent="0.25">
      <c r="A445">
        <v>142639</v>
      </c>
      <c r="B445" t="s">
        <v>22</v>
      </c>
      <c r="C445" t="s">
        <v>45</v>
      </c>
      <c r="D445" t="s">
        <v>24</v>
      </c>
      <c r="E445" t="s">
        <v>25</v>
      </c>
      <c r="G445">
        <v>10</v>
      </c>
      <c r="H445">
        <v>6</v>
      </c>
      <c r="I445" t="s">
        <v>54</v>
      </c>
      <c r="J445" t="s">
        <v>55</v>
      </c>
      <c r="K445">
        <v>135</v>
      </c>
      <c r="L445">
        <v>91734.201159999997</v>
      </c>
      <c r="M445" t="s">
        <v>28</v>
      </c>
      <c r="N445">
        <v>88229.191340000005</v>
      </c>
      <c r="O445" t="s">
        <v>28</v>
      </c>
      <c r="P445">
        <v>0.39311470900000001</v>
      </c>
      <c r="Q445" t="s">
        <v>29</v>
      </c>
      <c r="R445">
        <v>4.1070899999999999E-4</v>
      </c>
      <c r="S445">
        <v>0.392704</v>
      </c>
      <c r="T445" t="s">
        <v>30</v>
      </c>
      <c r="U445" t="b">
        <v>1</v>
      </c>
    </row>
    <row r="446" spans="1:24" x14ac:dyDescent="0.25">
      <c r="A446">
        <v>142590</v>
      </c>
      <c r="B446" t="s">
        <v>22</v>
      </c>
      <c r="C446" t="s">
        <v>38</v>
      </c>
      <c r="D446" t="s">
        <v>24</v>
      </c>
      <c r="E446" t="s">
        <v>25</v>
      </c>
      <c r="G446">
        <v>10</v>
      </c>
      <c r="H446">
        <v>1</v>
      </c>
      <c r="I446" t="s">
        <v>54</v>
      </c>
      <c r="J446" t="s">
        <v>55</v>
      </c>
      <c r="K446">
        <v>136</v>
      </c>
      <c r="L446">
        <v>13155.47409</v>
      </c>
      <c r="M446" t="s">
        <v>28</v>
      </c>
      <c r="N446">
        <v>12770.0317</v>
      </c>
      <c r="O446" t="s">
        <v>28</v>
      </c>
      <c r="P446">
        <v>6.0752677999999997E-2</v>
      </c>
      <c r="Q446" t="s">
        <v>29</v>
      </c>
      <c r="R446" s="1">
        <v>3.3200000000000001E-5</v>
      </c>
      <c r="S446">
        <v>6.0719487000000003E-2</v>
      </c>
      <c r="T446" t="s">
        <v>30</v>
      </c>
      <c r="U446" t="b">
        <v>1</v>
      </c>
      <c r="W446">
        <f>AVERAGE(P446:P451)</f>
        <v>6.8879850166666673E-2</v>
      </c>
      <c r="X446">
        <f>_xlfn.STDEV.S(P446:P451)/W446*100</f>
        <v>15.363634631640075</v>
      </c>
    </row>
    <row r="447" spans="1:24" x14ac:dyDescent="0.25">
      <c r="A447">
        <v>142599</v>
      </c>
      <c r="B447" t="s">
        <v>22</v>
      </c>
      <c r="C447" t="s">
        <v>41</v>
      </c>
      <c r="D447" t="s">
        <v>24</v>
      </c>
      <c r="E447" t="s">
        <v>25</v>
      </c>
      <c r="G447">
        <v>10</v>
      </c>
      <c r="H447">
        <v>2</v>
      </c>
      <c r="I447" t="s">
        <v>54</v>
      </c>
      <c r="J447" t="s">
        <v>55</v>
      </c>
      <c r="K447">
        <v>136</v>
      </c>
      <c r="L447">
        <v>17845.268779999999</v>
      </c>
      <c r="M447" t="s">
        <v>28</v>
      </c>
      <c r="N447">
        <v>17459.826389999998</v>
      </c>
      <c r="O447" t="s">
        <v>28</v>
      </c>
      <c r="P447">
        <v>8.7243652000000005E-2</v>
      </c>
      <c r="Q447" t="s">
        <v>29</v>
      </c>
      <c r="R447" s="1">
        <v>3.3200000000000001E-5</v>
      </c>
      <c r="S447">
        <v>8.7210462000000002E-2</v>
      </c>
      <c r="T447" t="s">
        <v>30</v>
      </c>
      <c r="U447" t="b">
        <v>1</v>
      </c>
    </row>
    <row r="448" spans="1:24" x14ac:dyDescent="0.25">
      <c r="A448">
        <v>142608</v>
      </c>
      <c r="B448" t="s">
        <v>22</v>
      </c>
      <c r="C448" t="s">
        <v>42</v>
      </c>
      <c r="D448" t="s">
        <v>24</v>
      </c>
      <c r="E448" t="s">
        <v>25</v>
      </c>
      <c r="G448">
        <v>10</v>
      </c>
      <c r="H448">
        <v>3</v>
      </c>
      <c r="I448" t="s">
        <v>54</v>
      </c>
      <c r="J448" t="s">
        <v>55</v>
      </c>
      <c r="K448">
        <v>136</v>
      </c>
      <c r="L448">
        <v>15210.10908</v>
      </c>
      <c r="M448" t="s">
        <v>28</v>
      </c>
      <c r="N448">
        <v>14824.66669</v>
      </c>
      <c r="O448" t="s">
        <v>28</v>
      </c>
      <c r="P448">
        <v>6.0555551999999999E-2</v>
      </c>
      <c r="Q448" t="s">
        <v>29</v>
      </c>
      <c r="R448" s="1">
        <v>3.3200000000000001E-5</v>
      </c>
      <c r="S448">
        <v>6.0522362000000003E-2</v>
      </c>
      <c r="T448" t="s">
        <v>30</v>
      </c>
      <c r="U448" t="b">
        <v>1</v>
      </c>
    </row>
    <row r="449" spans="1:24" x14ac:dyDescent="0.25">
      <c r="A449">
        <v>142617</v>
      </c>
      <c r="B449" t="s">
        <v>22</v>
      </c>
      <c r="C449" t="s">
        <v>43</v>
      </c>
      <c r="D449" t="s">
        <v>24</v>
      </c>
      <c r="E449" t="s">
        <v>25</v>
      </c>
      <c r="G449">
        <v>10</v>
      </c>
      <c r="H449">
        <v>4</v>
      </c>
      <c r="I449" t="s">
        <v>54</v>
      </c>
      <c r="J449" t="s">
        <v>55</v>
      </c>
      <c r="K449">
        <v>136</v>
      </c>
      <c r="L449">
        <v>12327.735430000001</v>
      </c>
      <c r="M449" t="s">
        <v>28</v>
      </c>
      <c r="N449">
        <v>11942.29304</v>
      </c>
      <c r="O449" t="s">
        <v>28</v>
      </c>
      <c r="P449">
        <v>7.5114015000000006E-2</v>
      </c>
      <c r="Q449" t="s">
        <v>29</v>
      </c>
      <c r="R449" s="1">
        <v>3.3200000000000001E-5</v>
      </c>
      <c r="S449">
        <v>7.5080824000000004E-2</v>
      </c>
      <c r="T449" t="s">
        <v>30</v>
      </c>
      <c r="U449" t="b">
        <v>1</v>
      </c>
    </row>
    <row r="450" spans="1:24" x14ac:dyDescent="0.25">
      <c r="A450">
        <v>142626</v>
      </c>
      <c r="B450" t="s">
        <v>22</v>
      </c>
      <c r="C450" t="s">
        <v>44</v>
      </c>
      <c r="D450" t="s">
        <v>24</v>
      </c>
      <c r="E450" t="s">
        <v>25</v>
      </c>
      <c r="G450">
        <v>10</v>
      </c>
      <c r="H450">
        <v>5</v>
      </c>
      <c r="I450" t="s">
        <v>54</v>
      </c>
      <c r="J450" t="s">
        <v>55</v>
      </c>
      <c r="K450">
        <v>136</v>
      </c>
      <c r="L450">
        <v>17255.190620000001</v>
      </c>
      <c r="M450" t="s">
        <v>28</v>
      </c>
      <c r="N450">
        <v>16869.748230000001</v>
      </c>
      <c r="O450" t="s">
        <v>28</v>
      </c>
      <c r="P450">
        <v>6.7574226000000001E-2</v>
      </c>
      <c r="Q450" t="s">
        <v>29</v>
      </c>
      <c r="R450" s="1">
        <v>3.3200000000000001E-5</v>
      </c>
      <c r="S450">
        <v>6.7541035999999999E-2</v>
      </c>
      <c r="T450" t="s">
        <v>30</v>
      </c>
      <c r="U450" t="b">
        <v>1</v>
      </c>
    </row>
    <row r="451" spans="1:24" x14ac:dyDescent="0.25">
      <c r="A451">
        <v>142635</v>
      </c>
      <c r="B451" t="s">
        <v>22</v>
      </c>
      <c r="C451" t="s">
        <v>45</v>
      </c>
      <c r="D451" t="s">
        <v>24</v>
      </c>
      <c r="E451" t="s">
        <v>25</v>
      </c>
      <c r="G451">
        <v>10</v>
      </c>
      <c r="H451">
        <v>6</v>
      </c>
      <c r="I451" t="s">
        <v>54</v>
      </c>
      <c r="J451" t="s">
        <v>55</v>
      </c>
      <c r="K451">
        <v>136</v>
      </c>
      <c r="L451">
        <v>14309.23799</v>
      </c>
      <c r="M451" t="s">
        <v>28</v>
      </c>
      <c r="N451">
        <v>13923.795599999999</v>
      </c>
      <c r="O451" t="s">
        <v>28</v>
      </c>
      <c r="P451">
        <v>6.2038978000000002E-2</v>
      </c>
      <c r="Q451" t="s">
        <v>29</v>
      </c>
      <c r="R451" s="1">
        <v>3.3200000000000001E-5</v>
      </c>
      <c r="S451">
        <v>6.2005787999999999E-2</v>
      </c>
      <c r="T451" t="s">
        <v>30</v>
      </c>
      <c r="U451" t="b">
        <v>1</v>
      </c>
    </row>
    <row r="452" spans="1:24" x14ac:dyDescent="0.25">
      <c r="A452">
        <v>142595</v>
      </c>
      <c r="B452" t="s">
        <v>22</v>
      </c>
      <c r="C452" t="s">
        <v>38</v>
      </c>
      <c r="D452" t="s">
        <v>24</v>
      </c>
      <c r="E452" t="s">
        <v>25</v>
      </c>
      <c r="G452">
        <v>10</v>
      </c>
      <c r="H452">
        <v>1</v>
      </c>
      <c r="I452" t="s">
        <v>54</v>
      </c>
      <c r="J452" t="s">
        <v>56</v>
      </c>
      <c r="K452">
        <v>88</v>
      </c>
      <c r="L452">
        <v>229400</v>
      </c>
      <c r="M452" t="s">
        <v>28</v>
      </c>
      <c r="N452">
        <v>227409.01790000001</v>
      </c>
      <c r="O452" t="s">
        <v>28</v>
      </c>
      <c r="P452">
        <v>1</v>
      </c>
      <c r="Q452" t="s">
        <v>29</v>
      </c>
      <c r="R452">
        <v>1</v>
      </c>
      <c r="T452" t="s">
        <v>30</v>
      </c>
      <c r="U452" t="b">
        <v>1</v>
      </c>
      <c r="W452">
        <f>AVERAGE(P452:P457)</f>
        <v>0.95405205900000001</v>
      </c>
      <c r="X452">
        <f>_xlfn.STDEV.S(P452:P457)/W452*100</f>
        <v>5.0895924598490083</v>
      </c>
    </row>
    <row r="453" spans="1:24" x14ac:dyDescent="0.25">
      <c r="A453">
        <v>142604</v>
      </c>
      <c r="B453" t="s">
        <v>22</v>
      </c>
      <c r="C453" t="s">
        <v>41</v>
      </c>
      <c r="D453" t="s">
        <v>24</v>
      </c>
      <c r="E453" t="s">
        <v>25</v>
      </c>
      <c r="G453">
        <v>10</v>
      </c>
      <c r="H453">
        <v>2</v>
      </c>
      <c r="I453" t="s">
        <v>54</v>
      </c>
      <c r="J453" t="s">
        <v>56</v>
      </c>
      <c r="K453">
        <v>88</v>
      </c>
      <c r="L453">
        <v>211421.09359999999</v>
      </c>
      <c r="M453" t="s">
        <v>28</v>
      </c>
      <c r="N453">
        <v>209430.1115</v>
      </c>
      <c r="O453" t="s">
        <v>28</v>
      </c>
      <c r="P453">
        <v>0.97684048499999998</v>
      </c>
      <c r="Q453" t="s">
        <v>29</v>
      </c>
      <c r="R453">
        <v>1</v>
      </c>
      <c r="S453">
        <v>2.3159514999999999E-2</v>
      </c>
      <c r="T453" t="s">
        <v>30</v>
      </c>
      <c r="U453" t="b">
        <v>1</v>
      </c>
    </row>
    <row r="454" spans="1:24" x14ac:dyDescent="0.25">
      <c r="A454">
        <v>142613</v>
      </c>
      <c r="B454" t="s">
        <v>22</v>
      </c>
      <c r="C454" t="s">
        <v>42</v>
      </c>
      <c r="D454" t="s">
        <v>24</v>
      </c>
      <c r="E454" t="s">
        <v>25</v>
      </c>
      <c r="G454">
        <v>10</v>
      </c>
      <c r="H454">
        <v>3</v>
      </c>
      <c r="I454" t="s">
        <v>54</v>
      </c>
      <c r="J454" t="s">
        <v>56</v>
      </c>
      <c r="K454">
        <v>88</v>
      </c>
      <c r="L454">
        <v>238967.6893</v>
      </c>
      <c r="M454" t="s">
        <v>28</v>
      </c>
      <c r="N454">
        <v>236976.7072</v>
      </c>
      <c r="O454" t="s">
        <v>28</v>
      </c>
      <c r="P454">
        <v>0.92074119200000004</v>
      </c>
      <c r="Q454" t="s">
        <v>29</v>
      </c>
      <c r="R454">
        <v>1</v>
      </c>
      <c r="S454">
        <v>7.9258808E-2</v>
      </c>
      <c r="T454" t="s">
        <v>30</v>
      </c>
      <c r="U454" t="b">
        <v>1</v>
      </c>
    </row>
    <row r="455" spans="1:24" x14ac:dyDescent="0.25">
      <c r="A455">
        <v>142622</v>
      </c>
      <c r="B455" t="s">
        <v>22</v>
      </c>
      <c r="C455" t="s">
        <v>43</v>
      </c>
      <c r="D455" t="s">
        <v>24</v>
      </c>
      <c r="E455" t="s">
        <v>25</v>
      </c>
      <c r="G455">
        <v>10</v>
      </c>
      <c r="H455">
        <v>4</v>
      </c>
      <c r="I455" t="s">
        <v>54</v>
      </c>
      <c r="J455" t="s">
        <v>56</v>
      </c>
      <c r="K455">
        <v>88</v>
      </c>
      <c r="L455">
        <v>178948.08530000001</v>
      </c>
      <c r="M455" t="s">
        <v>28</v>
      </c>
      <c r="N455">
        <v>176957.10320000001</v>
      </c>
      <c r="O455" t="s">
        <v>28</v>
      </c>
      <c r="P455">
        <v>1</v>
      </c>
      <c r="Q455" t="s">
        <v>29</v>
      </c>
      <c r="R455">
        <v>1</v>
      </c>
      <c r="T455" t="s">
        <v>30</v>
      </c>
      <c r="U455" t="b">
        <v>1</v>
      </c>
    </row>
    <row r="456" spans="1:24" x14ac:dyDescent="0.25">
      <c r="A456">
        <v>142631</v>
      </c>
      <c r="B456" t="s">
        <v>22</v>
      </c>
      <c r="C456" t="s">
        <v>44</v>
      </c>
      <c r="D456" t="s">
        <v>24</v>
      </c>
      <c r="E456" t="s">
        <v>25</v>
      </c>
      <c r="G456">
        <v>10</v>
      </c>
      <c r="H456">
        <v>5</v>
      </c>
      <c r="I456" t="s">
        <v>54</v>
      </c>
      <c r="J456" t="s">
        <v>56</v>
      </c>
      <c r="K456">
        <v>88</v>
      </c>
      <c r="L456">
        <v>232446.36199999999</v>
      </c>
      <c r="M456" t="s">
        <v>28</v>
      </c>
      <c r="N456">
        <v>230455.3799</v>
      </c>
      <c r="O456" t="s">
        <v>28</v>
      </c>
      <c r="P456">
        <v>0.87712367999999996</v>
      </c>
      <c r="Q456" t="s">
        <v>29</v>
      </c>
      <c r="R456">
        <v>1</v>
      </c>
      <c r="S456">
        <v>0.12287632</v>
      </c>
      <c r="T456" t="s">
        <v>30</v>
      </c>
      <c r="U456" t="b">
        <v>1</v>
      </c>
    </row>
    <row r="457" spans="1:24" x14ac:dyDescent="0.25">
      <c r="A457">
        <v>142640</v>
      </c>
      <c r="B457" t="s">
        <v>22</v>
      </c>
      <c r="C457" t="s">
        <v>45</v>
      </c>
      <c r="D457" t="s">
        <v>24</v>
      </c>
      <c r="E457" t="s">
        <v>25</v>
      </c>
      <c r="G457">
        <v>10</v>
      </c>
      <c r="H457">
        <v>6</v>
      </c>
      <c r="I457" t="s">
        <v>54</v>
      </c>
      <c r="J457" t="s">
        <v>56</v>
      </c>
      <c r="K457">
        <v>88</v>
      </c>
      <c r="L457">
        <v>224630.26010000001</v>
      </c>
      <c r="M457" t="s">
        <v>28</v>
      </c>
      <c r="N457">
        <v>222639.27799999999</v>
      </c>
      <c r="O457" t="s">
        <v>28</v>
      </c>
      <c r="P457">
        <v>0.94960699699999995</v>
      </c>
      <c r="Q457" t="s">
        <v>29</v>
      </c>
      <c r="R457">
        <v>1</v>
      </c>
      <c r="S457">
        <v>5.0393002999999999E-2</v>
      </c>
      <c r="T457" t="s">
        <v>30</v>
      </c>
      <c r="U457" t="b">
        <v>1</v>
      </c>
    </row>
    <row r="458" spans="1:24" x14ac:dyDescent="0.25">
      <c r="A458">
        <v>142596</v>
      </c>
      <c r="B458" t="s">
        <v>22</v>
      </c>
      <c r="C458" t="s">
        <v>38</v>
      </c>
      <c r="D458" t="s">
        <v>24</v>
      </c>
      <c r="E458" t="s">
        <v>25</v>
      </c>
      <c r="G458">
        <v>10</v>
      </c>
      <c r="H458">
        <v>1</v>
      </c>
      <c r="I458" t="s">
        <v>54</v>
      </c>
      <c r="J458" t="s">
        <v>56</v>
      </c>
      <c r="K458">
        <v>89</v>
      </c>
      <c r="L458">
        <v>209760.26319999999</v>
      </c>
      <c r="M458" t="s">
        <v>28</v>
      </c>
      <c r="N458">
        <v>207140.12520000001</v>
      </c>
      <c r="O458" t="s">
        <v>28</v>
      </c>
      <c r="P458">
        <v>0.91087032099999998</v>
      </c>
      <c r="Q458" t="s">
        <v>29</v>
      </c>
      <c r="R458">
        <v>3.7592708000000002E-2</v>
      </c>
      <c r="S458">
        <v>0.87327761299999995</v>
      </c>
      <c r="T458" t="s">
        <v>30</v>
      </c>
      <c r="U458" t="b">
        <v>1</v>
      </c>
      <c r="W458">
        <f>AVERAGE(P458:P463)</f>
        <v>0.97522581750000004</v>
      </c>
      <c r="X458">
        <f>_xlfn.STDEV.S(P458:P463)/W458*100</f>
        <v>4.0509601185687538</v>
      </c>
    </row>
    <row r="459" spans="1:24" x14ac:dyDescent="0.25">
      <c r="A459">
        <v>142605</v>
      </c>
      <c r="B459" t="s">
        <v>22</v>
      </c>
      <c r="C459" t="s">
        <v>41</v>
      </c>
      <c r="D459" t="s">
        <v>24</v>
      </c>
      <c r="E459" t="s">
        <v>25</v>
      </c>
      <c r="G459">
        <v>10</v>
      </c>
      <c r="H459">
        <v>2</v>
      </c>
      <c r="I459" t="s">
        <v>54</v>
      </c>
      <c r="J459" t="s">
        <v>56</v>
      </c>
      <c r="K459">
        <v>89</v>
      </c>
      <c r="L459">
        <v>217015.54310000001</v>
      </c>
      <c r="M459" t="s">
        <v>28</v>
      </c>
      <c r="N459">
        <v>214395.4051</v>
      </c>
      <c r="O459" t="s">
        <v>28</v>
      </c>
      <c r="P459">
        <v>1</v>
      </c>
      <c r="Q459" t="s">
        <v>29</v>
      </c>
      <c r="R459">
        <v>3.7592708000000002E-2</v>
      </c>
      <c r="S459">
        <v>0.96240729199999997</v>
      </c>
      <c r="T459" t="s">
        <v>30</v>
      </c>
      <c r="U459" t="b">
        <v>1</v>
      </c>
    </row>
    <row r="460" spans="1:24" x14ac:dyDescent="0.25">
      <c r="A460">
        <v>142614</v>
      </c>
      <c r="B460" t="s">
        <v>22</v>
      </c>
      <c r="C460" t="s">
        <v>42</v>
      </c>
      <c r="D460" t="s">
        <v>24</v>
      </c>
      <c r="E460" t="s">
        <v>25</v>
      </c>
      <c r="G460">
        <v>10</v>
      </c>
      <c r="H460">
        <v>3</v>
      </c>
      <c r="I460" t="s">
        <v>54</v>
      </c>
      <c r="J460" t="s">
        <v>56</v>
      </c>
      <c r="K460">
        <v>89</v>
      </c>
      <c r="L460">
        <v>259996.16190000001</v>
      </c>
      <c r="M460" t="s">
        <v>28</v>
      </c>
      <c r="N460">
        <v>257376.024</v>
      </c>
      <c r="O460" t="s">
        <v>28</v>
      </c>
      <c r="P460">
        <v>1</v>
      </c>
      <c r="Q460" t="s">
        <v>29</v>
      </c>
      <c r="R460">
        <v>3.7592708000000002E-2</v>
      </c>
      <c r="S460">
        <v>0.96240729199999997</v>
      </c>
      <c r="T460" t="s">
        <v>30</v>
      </c>
      <c r="U460" t="b">
        <v>1</v>
      </c>
    </row>
    <row r="461" spans="1:24" x14ac:dyDescent="0.25">
      <c r="A461">
        <v>142623</v>
      </c>
      <c r="B461" t="s">
        <v>22</v>
      </c>
      <c r="C461" t="s">
        <v>43</v>
      </c>
      <c r="D461" t="s">
        <v>24</v>
      </c>
      <c r="E461" t="s">
        <v>25</v>
      </c>
      <c r="G461">
        <v>10</v>
      </c>
      <c r="H461">
        <v>4</v>
      </c>
      <c r="I461" t="s">
        <v>54</v>
      </c>
      <c r="J461" t="s">
        <v>56</v>
      </c>
      <c r="K461">
        <v>89</v>
      </c>
      <c r="L461">
        <v>169045.5656</v>
      </c>
      <c r="M461" t="s">
        <v>28</v>
      </c>
      <c r="N461">
        <v>166425.4277</v>
      </c>
      <c r="O461" t="s">
        <v>28</v>
      </c>
      <c r="P461">
        <v>0.94048458400000001</v>
      </c>
      <c r="Q461" t="s">
        <v>29</v>
      </c>
      <c r="R461">
        <v>3.7592708000000002E-2</v>
      </c>
      <c r="S461">
        <v>0.90289187599999998</v>
      </c>
      <c r="T461" t="s">
        <v>30</v>
      </c>
      <c r="U461" t="b">
        <v>1</v>
      </c>
    </row>
    <row r="462" spans="1:24" x14ac:dyDescent="0.25">
      <c r="A462">
        <v>142632</v>
      </c>
      <c r="B462" t="s">
        <v>22</v>
      </c>
      <c r="C462" t="s">
        <v>44</v>
      </c>
      <c r="D462" t="s">
        <v>24</v>
      </c>
      <c r="E462" t="s">
        <v>25</v>
      </c>
      <c r="G462">
        <v>10</v>
      </c>
      <c r="H462">
        <v>5</v>
      </c>
      <c r="I462" t="s">
        <v>54</v>
      </c>
      <c r="J462" t="s">
        <v>56</v>
      </c>
      <c r="K462">
        <v>89</v>
      </c>
      <c r="L462">
        <v>265360.02879999997</v>
      </c>
      <c r="M462" t="s">
        <v>28</v>
      </c>
      <c r="N462">
        <v>262739.89079999999</v>
      </c>
      <c r="O462" t="s">
        <v>28</v>
      </c>
      <c r="P462">
        <v>1</v>
      </c>
      <c r="Q462" t="s">
        <v>29</v>
      </c>
      <c r="R462">
        <v>3.7592708000000002E-2</v>
      </c>
      <c r="S462">
        <v>0.96240729199999997</v>
      </c>
      <c r="T462" t="s">
        <v>30</v>
      </c>
      <c r="U462" t="b">
        <v>1</v>
      </c>
    </row>
    <row r="463" spans="1:24" x14ac:dyDescent="0.25">
      <c r="A463">
        <v>142641</v>
      </c>
      <c r="B463" t="s">
        <v>22</v>
      </c>
      <c r="C463" t="s">
        <v>45</v>
      </c>
      <c r="D463" t="s">
        <v>24</v>
      </c>
      <c r="E463" t="s">
        <v>25</v>
      </c>
      <c r="G463">
        <v>10</v>
      </c>
      <c r="H463">
        <v>6</v>
      </c>
      <c r="I463" t="s">
        <v>54</v>
      </c>
      <c r="J463" t="s">
        <v>56</v>
      </c>
      <c r="K463">
        <v>89</v>
      </c>
      <c r="L463">
        <v>237074.2635</v>
      </c>
      <c r="M463" t="s">
        <v>28</v>
      </c>
      <c r="N463">
        <v>234454.12549999999</v>
      </c>
      <c r="O463" t="s">
        <v>28</v>
      </c>
      <c r="P463">
        <v>1</v>
      </c>
      <c r="Q463" t="s">
        <v>29</v>
      </c>
      <c r="R463">
        <v>3.7592708000000002E-2</v>
      </c>
      <c r="S463">
        <v>0.96240729199999997</v>
      </c>
      <c r="T463" t="s">
        <v>30</v>
      </c>
      <c r="U463" t="b">
        <v>1</v>
      </c>
    </row>
    <row r="464" spans="1:24" x14ac:dyDescent="0.25">
      <c r="A464">
        <v>142597</v>
      </c>
      <c r="B464" t="s">
        <v>22</v>
      </c>
      <c r="C464" t="s">
        <v>38</v>
      </c>
      <c r="D464" t="s">
        <v>24</v>
      </c>
      <c r="E464" t="s">
        <v>25</v>
      </c>
      <c r="G464">
        <v>10</v>
      </c>
      <c r="H464">
        <v>1</v>
      </c>
      <c r="I464" t="s">
        <v>54</v>
      </c>
      <c r="J464" t="s">
        <v>56</v>
      </c>
      <c r="K464">
        <v>90</v>
      </c>
      <c r="L464">
        <v>87382.513739999995</v>
      </c>
      <c r="M464" t="s">
        <v>28</v>
      </c>
      <c r="N464">
        <v>86952.518609999999</v>
      </c>
      <c r="O464" t="s">
        <v>28</v>
      </c>
      <c r="P464">
        <v>0.38236178799999998</v>
      </c>
      <c r="Q464" t="s">
        <v>29</v>
      </c>
      <c r="R464">
        <v>4.6341170000000001E-3</v>
      </c>
      <c r="S464">
        <v>0.37772767099999999</v>
      </c>
      <c r="T464" t="s">
        <v>30</v>
      </c>
      <c r="U464" t="b">
        <v>1</v>
      </c>
      <c r="W464">
        <f>AVERAGE(P464:P469)</f>
        <v>0.41134867433333339</v>
      </c>
      <c r="X464">
        <f>_xlfn.STDEV.S(P464:P469)/W464*100</f>
        <v>7.7846614481600822</v>
      </c>
    </row>
    <row r="465" spans="1:24" x14ac:dyDescent="0.25">
      <c r="A465">
        <v>142606</v>
      </c>
      <c r="B465" t="s">
        <v>22</v>
      </c>
      <c r="C465" t="s">
        <v>41</v>
      </c>
      <c r="D465" t="s">
        <v>24</v>
      </c>
      <c r="E465" t="s">
        <v>25</v>
      </c>
      <c r="G465">
        <v>10</v>
      </c>
      <c r="H465">
        <v>2</v>
      </c>
      <c r="I465" t="s">
        <v>54</v>
      </c>
      <c r="J465" t="s">
        <v>56</v>
      </c>
      <c r="K465">
        <v>90</v>
      </c>
      <c r="L465">
        <v>97098</v>
      </c>
      <c r="M465" t="s">
        <v>28</v>
      </c>
      <c r="N465">
        <v>96668.004870000004</v>
      </c>
      <c r="O465" t="s">
        <v>28</v>
      </c>
      <c r="P465">
        <v>0.450886552</v>
      </c>
      <c r="Q465" t="s">
        <v>29</v>
      </c>
      <c r="R465">
        <v>4.6341170000000001E-3</v>
      </c>
      <c r="S465">
        <v>0.44625243399999998</v>
      </c>
      <c r="T465" t="s">
        <v>30</v>
      </c>
      <c r="U465" t="b">
        <v>1</v>
      </c>
    </row>
    <row r="466" spans="1:24" x14ac:dyDescent="0.25">
      <c r="A466">
        <v>142615</v>
      </c>
      <c r="B466" t="s">
        <v>22</v>
      </c>
      <c r="C466" t="s">
        <v>42</v>
      </c>
      <c r="D466" t="s">
        <v>24</v>
      </c>
      <c r="E466" t="s">
        <v>25</v>
      </c>
      <c r="G466">
        <v>10</v>
      </c>
      <c r="H466">
        <v>3</v>
      </c>
      <c r="I466" t="s">
        <v>54</v>
      </c>
      <c r="J466" t="s">
        <v>56</v>
      </c>
      <c r="K466">
        <v>90</v>
      </c>
      <c r="L466">
        <v>105170.8131</v>
      </c>
      <c r="M466" t="s">
        <v>28</v>
      </c>
      <c r="N466">
        <v>104740.818</v>
      </c>
      <c r="O466" t="s">
        <v>28</v>
      </c>
      <c r="P466">
        <v>0.406956392</v>
      </c>
      <c r="Q466" t="s">
        <v>29</v>
      </c>
      <c r="R466">
        <v>4.6341170000000001E-3</v>
      </c>
      <c r="S466">
        <v>0.40232227399999998</v>
      </c>
      <c r="T466" t="s">
        <v>30</v>
      </c>
      <c r="U466" t="b">
        <v>1</v>
      </c>
    </row>
    <row r="467" spans="1:24" x14ac:dyDescent="0.25">
      <c r="A467">
        <v>142624</v>
      </c>
      <c r="B467" t="s">
        <v>22</v>
      </c>
      <c r="C467" t="s">
        <v>43</v>
      </c>
      <c r="D467" t="s">
        <v>24</v>
      </c>
      <c r="E467" t="s">
        <v>25</v>
      </c>
      <c r="G467">
        <v>10</v>
      </c>
      <c r="H467">
        <v>4</v>
      </c>
      <c r="I467" t="s">
        <v>54</v>
      </c>
      <c r="J467" t="s">
        <v>56</v>
      </c>
      <c r="K467">
        <v>90</v>
      </c>
      <c r="L467">
        <v>74799.310979999995</v>
      </c>
      <c r="M467" t="s">
        <v>28</v>
      </c>
      <c r="N467">
        <v>74369.315849999999</v>
      </c>
      <c r="O467" t="s">
        <v>28</v>
      </c>
      <c r="P467">
        <v>0.42026748000000003</v>
      </c>
      <c r="Q467" t="s">
        <v>29</v>
      </c>
      <c r="R467">
        <v>4.6341170000000001E-3</v>
      </c>
      <c r="S467">
        <v>0.41563336299999998</v>
      </c>
      <c r="T467" t="s">
        <v>30</v>
      </c>
      <c r="U467" t="b">
        <v>1</v>
      </c>
    </row>
    <row r="468" spans="1:24" x14ac:dyDescent="0.25">
      <c r="A468">
        <v>142633</v>
      </c>
      <c r="B468" t="s">
        <v>22</v>
      </c>
      <c r="C468" t="s">
        <v>44</v>
      </c>
      <c r="D468" t="s">
        <v>24</v>
      </c>
      <c r="E468" t="s">
        <v>25</v>
      </c>
      <c r="G468">
        <v>10</v>
      </c>
      <c r="H468">
        <v>5</v>
      </c>
      <c r="I468" t="s">
        <v>54</v>
      </c>
      <c r="J468" t="s">
        <v>56</v>
      </c>
      <c r="K468">
        <v>90</v>
      </c>
      <c r="L468">
        <v>97217.132519999999</v>
      </c>
      <c r="M468" t="s">
        <v>28</v>
      </c>
      <c r="N468">
        <v>96787.137390000004</v>
      </c>
      <c r="O468" t="s">
        <v>28</v>
      </c>
      <c r="P468">
        <v>0.36837625600000001</v>
      </c>
      <c r="Q468" t="s">
        <v>29</v>
      </c>
      <c r="R468">
        <v>4.6341170000000001E-3</v>
      </c>
      <c r="S468">
        <v>0.36374213900000002</v>
      </c>
      <c r="T468" t="s">
        <v>30</v>
      </c>
      <c r="U468" t="b">
        <v>1</v>
      </c>
    </row>
    <row r="469" spans="1:24" x14ac:dyDescent="0.25">
      <c r="A469">
        <v>142642</v>
      </c>
      <c r="B469" t="s">
        <v>22</v>
      </c>
      <c r="C469" t="s">
        <v>45</v>
      </c>
      <c r="D469" t="s">
        <v>24</v>
      </c>
      <c r="E469" t="s">
        <v>25</v>
      </c>
      <c r="G469">
        <v>10</v>
      </c>
      <c r="H469">
        <v>6</v>
      </c>
      <c r="I469" t="s">
        <v>54</v>
      </c>
      <c r="J469" t="s">
        <v>56</v>
      </c>
      <c r="K469">
        <v>90</v>
      </c>
      <c r="L469">
        <v>103412.4642</v>
      </c>
      <c r="M469" t="s">
        <v>28</v>
      </c>
      <c r="N469">
        <v>102982.469</v>
      </c>
      <c r="O469" t="s">
        <v>28</v>
      </c>
      <c r="P469">
        <v>0.43924357800000002</v>
      </c>
      <c r="Q469" t="s">
        <v>29</v>
      </c>
      <c r="R469">
        <v>4.6341170000000001E-3</v>
      </c>
      <c r="S469">
        <v>0.43460946099999997</v>
      </c>
      <c r="T469" t="s">
        <v>30</v>
      </c>
      <c r="U469" t="b">
        <v>1</v>
      </c>
    </row>
    <row r="470" spans="1:24" x14ac:dyDescent="0.25">
      <c r="A470">
        <v>142598</v>
      </c>
      <c r="B470" t="s">
        <v>22</v>
      </c>
      <c r="C470" t="s">
        <v>38</v>
      </c>
      <c r="D470" t="s">
        <v>24</v>
      </c>
      <c r="E470" t="s">
        <v>25</v>
      </c>
      <c r="G470">
        <v>10</v>
      </c>
      <c r="H470">
        <v>1</v>
      </c>
      <c r="I470" t="s">
        <v>54</v>
      </c>
      <c r="J470" t="s">
        <v>56</v>
      </c>
      <c r="K470">
        <v>91</v>
      </c>
      <c r="L470">
        <v>71651.750109999994</v>
      </c>
      <c r="M470" t="s">
        <v>28</v>
      </c>
      <c r="N470">
        <v>67761.297900000005</v>
      </c>
      <c r="O470" t="s">
        <v>28</v>
      </c>
      <c r="P470">
        <v>0.29797102399999997</v>
      </c>
      <c r="Q470" t="s">
        <v>29</v>
      </c>
      <c r="R470">
        <v>1.56217E-4</v>
      </c>
      <c r="S470">
        <v>0.29781480700000001</v>
      </c>
      <c r="T470" t="s">
        <v>30</v>
      </c>
      <c r="U470" t="b">
        <v>1</v>
      </c>
      <c r="W470">
        <f>AVERAGE(P470:P475)</f>
        <v>0.28992139283333335</v>
      </c>
      <c r="X470">
        <f>_xlfn.STDEV.S(P470:P475)/W470*100</f>
        <v>11.96943280434321</v>
      </c>
    </row>
    <row r="471" spans="1:24" x14ac:dyDescent="0.25">
      <c r="A471">
        <v>142607</v>
      </c>
      <c r="B471" t="s">
        <v>22</v>
      </c>
      <c r="C471" t="s">
        <v>41</v>
      </c>
      <c r="D471" t="s">
        <v>24</v>
      </c>
      <c r="E471" t="s">
        <v>25</v>
      </c>
      <c r="G471">
        <v>10</v>
      </c>
      <c r="H471">
        <v>2</v>
      </c>
      <c r="I471" t="s">
        <v>54</v>
      </c>
      <c r="J471" t="s">
        <v>56</v>
      </c>
      <c r="K471">
        <v>91</v>
      </c>
      <c r="L471">
        <v>76221.822809999998</v>
      </c>
      <c r="M471" t="s">
        <v>28</v>
      </c>
      <c r="N471">
        <v>72331.370599999995</v>
      </c>
      <c r="O471" t="s">
        <v>28</v>
      </c>
      <c r="P471">
        <v>0.337373698</v>
      </c>
      <c r="Q471" t="s">
        <v>29</v>
      </c>
      <c r="R471">
        <v>1.56217E-4</v>
      </c>
      <c r="S471">
        <v>0.33721748099999999</v>
      </c>
      <c r="T471" t="s">
        <v>30</v>
      </c>
      <c r="U471" t="b">
        <v>1</v>
      </c>
    </row>
    <row r="472" spans="1:24" x14ac:dyDescent="0.25">
      <c r="A472">
        <v>142616</v>
      </c>
      <c r="B472" t="s">
        <v>22</v>
      </c>
      <c r="C472" t="s">
        <v>42</v>
      </c>
      <c r="D472" t="s">
        <v>24</v>
      </c>
      <c r="E472" t="s">
        <v>25</v>
      </c>
      <c r="G472">
        <v>10</v>
      </c>
      <c r="H472">
        <v>3</v>
      </c>
      <c r="I472" t="s">
        <v>54</v>
      </c>
      <c r="J472" t="s">
        <v>56</v>
      </c>
      <c r="K472">
        <v>91</v>
      </c>
      <c r="L472">
        <v>71618.321729999996</v>
      </c>
      <c r="M472" t="s">
        <v>28</v>
      </c>
      <c r="N472">
        <v>67727.869519999993</v>
      </c>
      <c r="O472" t="s">
        <v>28</v>
      </c>
      <c r="P472">
        <v>0.26314754800000001</v>
      </c>
      <c r="Q472" t="s">
        <v>29</v>
      </c>
      <c r="R472">
        <v>1.56217E-4</v>
      </c>
      <c r="S472">
        <v>0.26299133099999999</v>
      </c>
      <c r="T472" t="s">
        <v>30</v>
      </c>
      <c r="U472" t="b">
        <v>1</v>
      </c>
    </row>
    <row r="473" spans="1:24" x14ac:dyDescent="0.25">
      <c r="A473">
        <v>142625</v>
      </c>
      <c r="B473" t="s">
        <v>22</v>
      </c>
      <c r="C473" t="s">
        <v>43</v>
      </c>
      <c r="D473" t="s">
        <v>24</v>
      </c>
      <c r="E473" t="s">
        <v>25</v>
      </c>
      <c r="G473">
        <v>10</v>
      </c>
      <c r="H473">
        <v>4</v>
      </c>
      <c r="I473" t="s">
        <v>54</v>
      </c>
      <c r="J473" t="s">
        <v>56</v>
      </c>
      <c r="K473">
        <v>91</v>
      </c>
      <c r="L473">
        <v>60415.858350000002</v>
      </c>
      <c r="M473" t="s">
        <v>28</v>
      </c>
      <c r="N473">
        <v>56525.406139999999</v>
      </c>
      <c r="O473" t="s">
        <v>28</v>
      </c>
      <c r="P473">
        <v>0.319429992</v>
      </c>
      <c r="Q473" t="s">
        <v>29</v>
      </c>
      <c r="R473">
        <v>1.56217E-4</v>
      </c>
      <c r="S473">
        <v>0.31927377600000001</v>
      </c>
      <c r="T473" t="s">
        <v>30</v>
      </c>
      <c r="U473" t="b">
        <v>1</v>
      </c>
    </row>
    <row r="474" spans="1:24" x14ac:dyDescent="0.25">
      <c r="A474">
        <v>142634</v>
      </c>
      <c r="B474" t="s">
        <v>22</v>
      </c>
      <c r="C474" t="s">
        <v>44</v>
      </c>
      <c r="D474" t="s">
        <v>24</v>
      </c>
      <c r="E474" t="s">
        <v>25</v>
      </c>
      <c r="G474">
        <v>10</v>
      </c>
      <c r="H474">
        <v>5</v>
      </c>
      <c r="I474" t="s">
        <v>54</v>
      </c>
      <c r="J474" t="s">
        <v>56</v>
      </c>
      <c r="K474">
        <v>91</v>
      </c>
      <c r="L474">
        <v>68600.668130000005</v>
      </c>
      <c r="M474" t="s">
        <v>28</v>
      </c>
      <c r="N474">
        <v>64710.215920000002</v>
      </c>
      <c r="O474" t="s">
        <v>28</v>
      </c>
      <c r="P474">
        <v>0.24629003099999999</v>
      </c>
      <c r="Q474" t="s">
        <v>29</v>
      </c>
      <c r="R474">
        <v>1.56217E-4</v>
      </c>
      <c r="S474">
        <v>0.24613381500000001</v>
      </c>
      <c r="T474" t="s">
        <v>30</v>
      </c>
      <c r="U474" t="b">
        <v>1</v>
      </c>
    </row>
    <row r="475" spans="1:24" x14ac:dyDescent="0.25">
      <c r="A475">
        <v>142643</v>
      </c>
      <c r="B475" t="s">
        <v>22</v>
      </c>
      <c r="C475" t="s">
        <v>45</v>
      </c>
      <c r="D475" t="s">
        <v>24</v>
      </c>
      <c r="E475" t="s">
        <v>25</v>
      </c>
      <c r="G475">
        <v>10</v>
      </c>
      <c r="H475">
        <v>6</v>
      </c>
      <c r="I475" t="s">
        <v>54</v>
      </c>
      <c r="J475" t="s">
        <v>56</v>
      </c>
      <c r="K475">
        <v>91</v>
      </c>
      <c r="L475">
        <v>68439.439150000006</v>
      </c>
      <c r="M475" t="s">
        <v>28</v>
      </c>
      <c r="N475">
        <v>64548.986940000003</v>
      </c>
      <c r="O475" t="s">
        <v>28</v>
      </c>
      <c r="P475">
        <v>0.27531606400000003</v>
      </c>
      <c r="Q475" t="s">
        <v>29</v>
      </c>
      <c r="R475">
        <v>1.56217E-4</v>
      </c>
      <c r="S475">
        <v>0.27515984700000001</v>
      </c>
      <c r="T475" t="s">
        <v>30</v>
      </c>
      <c r="U475" t="b">
        <v>1</v>
      </c>
    </row>
    <row r="476" spans="1:24" x14ac:dyDescent="0.25">
      <c r="A476">
        <v>141833</v>
      </c>
      <c r="B476" t="s">
        <v>22</v>
      </c>
      <c r="C476" t="s">
        <v>23</v>
      </c>
      <c r="D476" t="s">
        <v>24</v>
      </c>
      <c r="E476" t="s">
        <v>25</v>
      </c>
      <c r="G476">
        <v>1</v>
      </c>
      <c r="H476">
        <v>1</v>
      </c>
      <c r="I476" t="s">
        <v>57</v>
      </c>
      <c r="J476" t="s">
        <v>58</v>
      </c>
      <c r="K476">
        <v>506</v>
      </c>
      <c r="L476">
        <v>487803.7684</v>
      </c>
      <c r="M476" t="s">
        <v>28</v>
      </c>
      <c r="N476">
        <v>487234.7684</v>
      </c>
      <c r="O476" t="s">
        <v>28</v>
      </c>
      <c r="P476">
        <v>0.32998258899999999</v>
      </c>
      <c r="Q476" t="s">
        <v>29</v>
      </c>
      <c r="R476">
        <v>1</v>
      </c>
      <c r="S476">
        <v>0.67001741100000001</v>
      </c>
      <c r="T476" t="s">
        <v>30</v>
      </c>
      <c r="U476" t="b">
        <v>1</v>
      </c>
      <c r="W476">
        <f>AVERAGE(P476:P481)</f>
        <v>0.30845272383333333</v>
      </c>
      <c r="X476">
        <f>_xlfn.STDEV.S(P476:P481)/W476*100</f>
        <v>10.954638607218772</v>
      </c>
    </row>
    <row r="477" spans="1:24" x14ac:dyDescent="0.25">
      <c r="A477">
        <v>141844</v>
      </c>
      <c r="B477" t="s">
        <v>22</v>
      </c>
      <c r="C477" t="s">
        <v>31</v>
      </c>
      <c r="D477" t="s">
        <v>24</v>
      </c>
      <c r="E477" t="s">
        <v>25</v>
      </c>
      <c r="G477">
        <v>1</v>
      </c>
      <c r="H477">
        <v>2</v>
      </c>
      <c r="I477" t="s">
        <v>57</v>
      </c>
      <c r="J477" t="s">
        <v>58</v>
      </c>
      <c r="K477">
        <v>506</v>
      </c>
      <c r="L477">
        <v>467152</v>
      </c>
      <c r="M477" t="s">
        <v>28</v>
      </c>
      <c r="N477">
        <v>466583</v>
      </c>
      <c r="O477" t="s">
        <v>28</v>
      </c>
      <c r="P477">
        <v>0.33512900800000001</v>
      </c>
      <c r="Q477" t="s">
        <v>29</v>
      </c>
      <c r="R477">
        <v>1</v>
      </c>
      <c r="S477">
        <v>0.66487099199999999</v>
      </c>
      <c r="T477" t="s">
        <v>30</v>
      </c>
      <c r="U477" t="b">
        <v>1</v>
      </c>
    </row>
    <row r="478" spans="1:24" x14ac:dyDescent="0.25">
      <c r="A478">
        <v>141855</v>
      </c>
      <c r="B478" t="s">
        <v>22</v>
      </c>
      <c r="C478" t="s">
        <v>32</v>
      </c>
      <c r="D478" t="s">
        <v>24</v>
      </c>
      <c r="E478" t="s">
        <v>25</v>
      </c>
      <c r="G478">
        <v>1</v>
      </c>
      <c r="H478">
        <v>3</v>
      </c>
      <c r="I478" t="s">
        <v>57</v>
      </c>
      <c r="J478" t="s">
        <v>58</v>
      </c>
      <c r="K478">
        <v>506</v>
      </c>
      <c r="L478">
        <v>429347.70549999998</v>
      </c>
      <c r="M478" t="s">
        <v>28</v>
      </c>
      <c r="N478">
        <v>428778.70549999998</v>
      </c>
      <c r="O478" t="s">
        <v>28</v>
      </c>
      <c r="P478">
        <v>0.25590375900000001</v>
      </c>
      <c r="Q478" t="s">
        <v>29</v>
      </c>
      <c r="R478">
        <v>1</v>
      </c>
      <c r="S478">
        <v>0.74409624100000005</v>
      </c>
      <c r="T478" t="s">
        <v>30</v>
      </c>
      <c r="U478" t="b">
        <v>1</v>
      </c>
    </row>
    <row r="479" spans="1:24" x14ac:dyDescent="0.25">
      <c r="A479">
        <v>141866</v>
      </c>
      <c r="B479" t="s">
        <v>22</v>
      </c>
      <c r="C479" t="s">
        <v>33</v>
      </c>
      <c r="D479" t="s">
        <v>24</v>
      </c>
      <c r="E479" t="s">
        <v>25</v>
      </c>
      <c r="G479">
        <v>1</v>
      </c>
      <c r="H479">
        <v>4</v>
      </c>
      <c r="I479" t="s">
        <v>57</v>
      </c>
      <c r="J479" t="s">
        <v>58</v>
      </c>
      <c r="K479">
        <v>506</v>
      </c>
      <c r="L479">
        <v>508759.17080000002</v>
      </c>
      <c r="M479" t="s">
        <v>28</v>
      </c>
      <c r="N479">
        <v>508190.17080000002</v>
      </c>
      <c r="O479" t="s">
        <v>28</v>
      </c>
      <c r="P479">
        <v>0.344099243</v>
      </c>
      <c r="Q479" t="s">
        <v>29</v>
      </c>
      <c r="R479">
        <v>1</v>
      </c>
      <c r="S479">
        <v>0.65590075699999995</v>
      </c>
      <c r="T479" t="s">
        <v>30</v>
      </c>
      <c r="U479" t="b">
        <v>1</v>
      </c>
    </row>
    <row r="480" spans="1:24" x14ac:dyDescent="0.25">
      <c r="A480">
        <v>141877</v>
      </c>
      <c r="B480" t="s">
        <v>22</v>
      </c>
      <c r="C480" t="s">
        <v>34</v>
      </c>
      <c r="D480" t="s">
        <v>24</v>
      </c>
      <c r="E480" t="s">
        <v>25</v>
      </c>
      <c r="G480">
        <v>1</v>
      </c>
      <c r="H480">
        <v>5</v>
      </c>
      <c r="I480" t="s">
        <v>57</v>
      </c>
      <c r="J480" t="s">
        <v>58</v>
      </c>
      <c r="K480">
        <v>506</v>
      </c>
      <c r="L480">
        <v>405809.53</v>
      </c>
      <c r="M480" t="s">
        <v>28</v>
      </c>
      <c r="N480">
        <v>405240.53</v>
      </c>
      <c r="O480" t="s">
        <v>28</v>
      </c>
      <c r="P480">
        <v>0.29039336799999999</v>
      </c>
      <c r="Q480" t="s">
        <v>29</v>
      </c>
      <c r="R480">
        <v>1</v>
      </c>
      <c r="S480">
        <v>0.70960663199999996</v>
      </c>
      <c r="T480" t="s">
        <v>30</v>
      </c>
      <c r="U480" t="b">
        <v>1</v>
      </c>
    </row>
    <row r="481" spans="1:24" x14ac:dyDescent="0.25">
      <c r="A481">
        <v>141888</v>
      </c>
      <c r="B481" t="s">
        <v>22</v>
      </c>
      <c r="C481" t="s">
        <v>35</v>
      </c>
      <c r="D481" t="s">
        <v>24</v>
      </c>
      <c r="E481" t="s">
        <v>25</v>
      </c>
      <c r="G481">
        <v>1</v>
      </c>
      <c r="H481">
        <v>6</v>
      </c>
      <c r="I481" t="s">
        <v>57</v>
      </c>
      <c r="J481" t="s">
        <v>58</v>
      </c>
      <c r="K481">
        <v>506</v>
      </c>
      <c r="L481">
        <v>467511.27419999999</v>
      </c>
      <c r="M481" t="s">
        <v>28</v>
      </c>
      <c r="N481">
        <v>466942.27419999999</v>
      </c>
      <c r="O481" t="s">
        <v>28</v>
      </c>
      <c r="P481">
        <v>0.29520837599999999</v>
      </c>
      <c r="Q481" t="s">
        <v>29</v>
      </c>
      <c r="R481">
        <v>1</v>
      </c>
      <c r="S481">
        <v>0.70479162399999995</v>
      </c>
      <c r="T481" t="s">
        <v>30</v>
      </c>
      <c r="U481" t="b">
        <v>1</v>
      </c>
    </row>
    <row r="482" spans="1:24" x14ac:dyDescent="0.25">
      <c r="A482">
        <v>141834</v>
      </c>
      <c r="B482" t="s">
        <v>22</v>
      </c>
      <c r="C482" t="s">
        <v>23</v>
      </c>
      <c r="D482" t="s">
        <v>24</v>
      </c>
      <c r="E482" t="s">
        <v>25</v>
      </c>
      <c r="G482">
        <v>1</v>
      </c>
      <c r="H482">
        <v>1</v>
      </c>
      <c r="I482" t="s">
        <v>57</v>
      </c>
      <c r="J482" t="s">
        <v>58</v>
      </c>
      <c r="K482">
        <v>507</v>
      </c>
      <c r="L482">
        <v>1251647</v>
      </c>
      <c r="M482" t="s">
        <v>28</v>
      </c>
      <c r="N482">
        <v>1251104.6200000001</v>
      </c>
      <c r="O482" t="s">
        <v>28</v>
      </c>
      <c r="P482">
        <v>0.84731790200000001</v>
      </c>
      <c r="Q482" t="s">
        <v>29</v>
      </c>
      <c r="R482">
        <v>0.133302477</v>
      </c>
      <c r="S482">
        <v>0.71401542500000004</v>
      </c>
      <c r="T482" t="s">
        <v>30</v>
      </c>
      <c r="U482" t="b">
        <v>1</v>
      </c>
      <c r="W482">
        <f>AVERAGE(P482:P487)</f>
        <v>0.82594258050000002</v>
      </c>
      <c r="X482">
        <f>_xlfn.STDEV.S(P482:P487)/W482*100</f>
        <v>4.4210705730575732</v>
      </c>
    </row>
    <row r="483" spans="1:24" x14ac:dyDescent="0.25">
      <c r="A483">
        <v>141845</v>
      </c>
      <c r="B483" t="s">
        <v>22</v>
      </c>
      <c r="C483" t="s">
        <v>31</v>
      </c>
      <c r="D483" t="s">
        <v>24</v>
      </c>
      <c r="E483" t="s">
        <v>25</v>
      </c>
      <c r="G483">
        <v>1</v>
      </c>
      <c r="H483">
        <v>2</v>
      </c>
      <c r="I483" t="s">
        <v>57</v>
      </c>
      <c r="J483" t="s">
        <v>58</v>
      </c>
      <c r="K483">
        <v>507</v>
      </c>
      <c r="L483">
        <v>1195620</v>
      </c>
      <c r="M483" t="s">
        <v>28</v>
      </c>
      <c r="N483">
        <v>1195077.6200000001</v>
      </c>
      <c r="O483" t="s">
        <v>28</v>
      </c>
      <c r="P483">
        <v>0.85837927599999997</v>
      </c>
      <c r="Q483" t="s">
        <v>29</v>
      </c>
      <c r="R483">
        <v>0.133302477</v>
      </c>
      <c r="S483">
        <v>0.72507679899999999</v>
      </c>
      <c r="T483" t="s">
        <v>30</v>
      </c>
      <c r="U483" t="b">
        <v>1</v>
      </c>
    </row>
    <row r="484" spans="1:24" x14ac:dyDescent="0.25">
      <c r="A484">
        <v>141856</v>
      </c>
      <c r="B484" t="s">
        <v>22</v>
      </c>
      <c r="C484" t="s">
        <v>32</v>
      </c>
      <c r="D484" t="s">
        <v>24</v>
      </c>
      <c r="E484" t="s">
        <v>25</v>
      </c>
      <c r="G484">
        <v>1</v>
      </c>
      <c r="H484">
        <v>3</v>
      </c>
      <c r="I484" t="s">
        <v>57</v>
      </c>
      <c r="J484" t="s">
        <v>58</v>
      </c>
      <c r="K484">
        <v>507</v>
      </c>
      <c r="L484">
        <v>1277796.023</v>
      </c>
      <c r="M484" t="s">
        <v>28</v>
      </c>
      <c r="N484">
        <v>1277253.6429999999</v>
      </c>
      <c r="O484" t="s">
        <v>28</v>
      </c>
      <c r="P484">
        <v>0.76229067299999997</v>
      </c>
      <c r="Q484" t="s">
        <v>29</v>
      </c>
      <c r="R484">
        <v>0.133302477</v>
      </c>
      <c r="S484">
        <v>0.628988196</v>
      </c>
      <c r="T484" t="s">
        <v>30</v>
      </c>
      <c r="U484" t="b">
        <v>1</v>
      </c>
    </row>
    <row r="485" spans="1:24" x14ac:dyDescent="0.25">
      <c r="A485">
        <v>141867</v>
      </c>
      <c r="B485" t="s">
        <v>22</v>
      </c>
      <c r="C485" t="s">
        <v>33</v>
      </c>
      <c r="D485" t="s">
        <v>24</v>
      </c>
      <c r="E485" t="s">
        <v>25</v>
      </c>
      <c r="G485">
        <v>1</v>
      </c>
      <c r="H485">
        <v>4</v>
      </c>
      <c r="I485" t="s">
        <v>57</v>
      </c>
      <c r="J485" t="s">
        <v>58</v>
      </c>
      <c r="K485">
        <v>507</v>
      </c>
      <c r="L485">
        <v>1264697.4539999999</v>
      </c>
      <c r="M485" t="s">
        <v>28</v>
      </c>
      <c r="N485">
        <v>1264155.074</v>
      </c>
      <c r="O485" t="s">
        <v>28</v>
      </c>
      <c r="P485">
        <v>0.85596855000000005</v>
      </c>
      <c r="Q485" t="s">
        <v>29</v>
      </c>
      <c r="R485">
        <v>0.133302477</v>
      </c>
      <c r="S485">
        <v>0.72266607299999996</v>
      </c>
      <c r="T485" t="s">
        <v>30</v>
      </c>
      <c r="U485" t="b">
        <v>1</v>
      </c>
    </row>
    <row r="486" spans="1:24" x14ac:dyDescent="0.25">
      <c r="A486">
        <v>141878</v>
      </c>
      <c r="B486" t="s">
        <v>22</v>
      </c>
      <c r="C486" t="s">
        <v>34</v>
      </c>
      <c r="D486" t="s">
        <v>24</v>
      </c>
      <c r="E486" t="s">
        <v>25</v>
      </c>
      <c r="G486">
        <v>1</v>
      </c>
      <c r="H486">
        <v>5</v>
      </c>
      <c r="I486" t="s">
        <v>57</v>
      </c>
      <c r="J486" t="s">
        <v>58</v>
      </c>
      <c r="K486">
        <v>507</v>
      </c>
      <c r="L486">
        <v>1140039.378</v>
      </c>
      <c r="M486" t="s">
        <v>28</v>
      </c>
      <c r="N486">
        <v>1139496.9979999999</v>
      </c>
      <c r="O486" t="s">
        <v>28</v>
      </c>
      <c r="P486">
        <v>0.81655793700000001</v>
      </c>
      <c r="Q486" t="s">
        <v>29</v>
      </c>
      <c r="R486">
        <v>0.133302477</v>
      </c>
      <c r="S486">
        <v>0.68325546000000004</v>
      </c>
      <c r="T486" t="s">
        <v>30</v>
      </c>
      <c r="U486" t="b">
        <v>1</v>
      </c>
    </row>
    <row r="487" spans="1:24" x14ac:dyDescent="0.25">
      <c r="A487">
        <v>141889</v>
      </c>
      <c r="B487" t="s">
        <v>22</v>
      </c>
      <c r="C487" t="s">
        <v>35</v>
      </c>
      <c r="D487" t="s">
        <v>24</v>
      </c>
      <c r="E487" t="s">
        <v>25</v>
      </c>
      <c r="G487">
        <v>1</v>
      </c>
      <c r="H487">
        <v>6</v>
      </c>
      <c r="I487" t="s">
        <v>57</v>
      </c>
      <c r="J487" t="s">
        <v>58</v>
      </c>
      <c r="K487">
        <v>507</v>
      </c>
      <c r="L487">
        <v>1289882.0160000001</v>
      </c>
      <c r="M487" t="s">
        <v>28</v>
      </c>
      <c r="N487">
        <v>1289339.6359999999</v>
      </c>
      <c r="O487" t="s">
        <v>28</v>
      </c>
      <c r="P487">
        <v>0.81514114500000001</v>
      </c>
      <c r="Q487" t="s">
        <v>29</v>
      </c>
      <c r="R487">
        <v>0.133302477</v>
      </c>
      <c r="S487">
        <v>0.68183866800000004</v>
      </c>
      <c r="T487" t="s">
        <v>30</v>
      </c>
      <c r="U487" t="b">
        <v>1</v>
      </c>
    </row>
    <row r="488" spans="1:24" x14ac:dyDescent="0.25">
      <c r="A488">
        <v>141835</v>
      </c>
      <c r="B488" t="s">
        <v>22</v>
      </c>
      <c r="C488" t="s">
        <v>23</v>
      </c>
      <c r="D488" t="s">
        <v>24</v>
      </c>
      <c r="E488" t="s">
        <v>25</v>
      </c>
      <c r="G488">
        <v>1</v>
      </c>
      <c r="H488">
        <v>1</v>
      </c>
      <c r="I488" t="s">
        <v>57</v>
      </c>
      <c r="J488" t="s">
        <v>58</v>
      </c>
      <c r="K488">
        <v>508</v>
      </c>
      <c r="L488">
        <v>1478142.38</v>
      </c>
      <c r="M488" t="s">
        <v>28</v>
      </c>
      <c r="N488">
        <v>1476546.898</v>
      </c>
      <c r="O488" t="s">
        <v>28</v>
      </c>
      <c r="P488">
        <v>1</v>
      </c>
      <c r="Q488" t="s">
        <v>29</v>
      </c>
      <c r="R488">
        <v>3.4979643999999997E-2</v>
      </c>
      <c r="S488">
        <v>0.96502035600000002</v>
      </c>
      <c r="T488" t="s">
        <v>30</v>
      </c>
      <c r="U488" t="b">
        <v>1</v>
      </c>
      <c r="W488">
        <f>AVERAGE(P488:P493)</f>
        <v>1</v>
      </c>
      <c r="X488">
        <f>_xlfn.STDEV.S(P488:P493)/W488*100</f>
        <v>0</v>
      </c>
    </row>
    <row r="489" spans="1:24" x14ac:dyDescent="0.25">
      <c r="A489">
        <v>141846</v>
      </c>
      <c r="B489" t="s">
        <v>22</v>
      </c>
      <c r="C489" t="s">
        <v>31</v>
      </c>
      <c r="D489" t="s">
        <v>24</v>
      </c>
      <c r="E489" t="s">
        <v>25</v>
      </c>
      <c r="G489">
        <v>1</v>
      </c>
      <c r="H489">
        <v>2</v>
      </c>
      <c r="I489" t="s">
        <v>57</v>
      </c>
      <c r="J489" t="s">
        <v>58</v>
      </c>
      <c r="K489">
        <v>508</v>
      </c>
      <c r="L489">
        <v>1393844.402</v>
      </c>
      <c r="M489" t="s">
        <v>28</v>
      </c>
      <c r="N489">
        <v>1392248.92</v>
      </c>
      <c r="O489" t="s">
        <v>28</v>
      </c>
      <c r="P489">
        <v>1</v>
      </c>
      <c r="Q489" t="s">
        <v>29</v>
      </c>
      <c r="R489">
        <v>3.4979643999999997E-2</v>
      </c>
      <c r="S489">
        <v>0.96502035600000002</v>
      </c>
      <c r="T489" t="s">
        <v>30</v>
      </c>
      <c r="U489" t="b">
        <v>1</v>
      </c>
    </row>
    <row r="490" spans="1:24" x14ac:dyDescent="0.25">
      <c r="A490">
        <v>141857</v>
      </c>
      <c r="B490" t="s">
        <v>22</v>
      </c>
      <c r="C490" t="s">
        <v>32</v>
      </c>
      <c r="D490" t="s">
        <v>24</v>
      </c>
      <c r="E490" t="s">
        <v>25</v>
      </c>
      <c r="G490">
        <v>1</v>
      </c>
      <c r="H490">
        <v>3</v>
      </c>
      <c r="I490" t="s">
        <v>57</v>
      </c>
      <c r="J490" t="s">
        <v>58</v>
      </c>
      <c r="K490">
        <v>508</v>
      </c>
      <c r="L490">
        <v>1677142.209</v>
      </c>
      <c r="M490" t="s">
        <v>28</v>
      </c>
      <c r="N490">
        <v>1675546.727</v>
      </c>
      <c r="O490" t="s">
        <v>28</v>
      </c>
      <c r="P490">
        <v>1</v>
      </c>
      <c r="Q490" t="s">
        <v>29</v>
      </c>
      <c r="R490">
        <v>3.4979643999999997E-2</v>
      </c>
      <c r="S490">
        <v>0.96502035600000002</v>
      </c>
      <c r="T490" t="s">
        <v>30</v>
      </c>
      <c r="U490" t="b">
        <v>1</v>
      </c>
    </row>
    <row r="491" spans="1:24" x14ac:dyDescent="0.25">
      <c r="A491">
        <v>141868</v>
      </c>
      <c r="B491" t="s">
        <v>22</v>
      </c>
      <c r="C491" t="s">
        <v>33</v>
      </c>
      <c r="D491" t="s">
        <v>24</v>
      </c>
      <c r="E491" t="s">
        <v>25</v>
      </c>
      <c r="G491">
        <v>1</v>
      </c>
      <c r="H491">
        <v>4</v>
      </c>
      <c r="I491" t="s">
        <v>57</v>
      </c>
      <c r="J491" t="s">
        <v>58</v>
      </c>
      <c r="K491">
        <v>508</v>
      </c>
      <c r="L491">
        <v>1478466.4180000001</v>
      </c>
      <c r="M491" t="s">
        <v>28</v>
      </c>
      <c r="N491">
        <v>1476870.936</v>
      </c>
      <c r="O491" t="s">
        <v>28</v>
      </c>
      <c r="P491">
        <v>1</v>
      </c>
      <c r="Q491" t="s">
        <v>29</v>
      </c>
      <c r="R491">
        <v>3.4979643999999997E-2</v>
      </c>
      <c r="S491">
        <v>0.96502035600000002</v>
      </c>
      <c r="T491" t="s">
        <v>30</v>
      </c>
      <c r="U491" t="b">
        <v>1</v>
      </c>
    </row>
    <row r="492" spans="1:24" x14ac:dyDescent="0.25">
      <c r="A492">
        <v>141879</v>
      </c>
      <c r="B492" t="s">
        <v>22</v>
      </c>
      <c r="C492" t="s">
        <v>34</v>
      </c>
      <c r="D492" t="s">
        <v>24</v>
      </c>
      <c r="E492" t="s">
        <v>25</v>
      </c>
      <c r="G492">
        <v>1</v>
      </c>
      <c r="H492">
        <v>5</v>
      </c>
      <c r="I492" t="s">
        <v>57</v>
      </c>
      <c r="J492" t="s">
        <v>58</v>
      </c>
      <c r="K492">
        <v>508</v>
      </c>
      <c r="L492">
        <v>1397083.7209999999</v>
      </c>
      <c r="M492" t="s">
        <v>28</v>
      </c>
      <c r="N492">
        <v>1395488.2390000001</v>
      </c>
      <c r="O492" t="s">
        <v>28</v>
      </c>
      <c r="P492">
        <v>1</v>
      </c>
      <c r="Q492" t="s">
        <v>29</v>
      </c>
      <c r="R492">
        <v>3.4979643999999997E-2</v>
      </c>
      <c r="S492">
        <v>0.96502035600000002</v>
      </c>
      <c r="T492" t="s">
        <v>30</v>
      </c>
      <c r="U492" t="b">
        <v>1</v>
      </c>
    </row>
    <row r="493" spans="1:24" x14ac:dyDescent="0.25">
      <c r="A493">
        <v>141890</v>
      </c>
      <c r="B493" t="s">
        <v>22</v>
      </c>
      <c r="C493" t="s">
        <v>35</v>
      </c>
      <c r="D493" t="s">
        <v>24</v>
      </c>
      <c r="E493" t="s">
        <v>25</v>
      </c>
      <c r="G493">
        <v>1</v>
      </c>
      <c r="H493">
        <v>6</v>
      </c>
      <c r="I493" t="s">
        <v>57</v>
      </c>
      <c r="J493" t="s">
        <v>58</v>
      </c>
      <c r="K493">
        <v>508</v>
      </c>
      <c r="L493">
        <v>1583333.3729999999</v>
      </c>
      <c r="M493" t="s">
        <v>28</v>
      </c>
      <c r="N493">
        <v>1581737.8910000001</v>
      </c>
      <c r="O493" t="s">
        <v>28</v>
      </c>
      <c r="P493">
        <v>1</v>
      </c>
      <c r="Q493" t="s">
        <v>29</v>
      </c>
      <c r="R493">
        <v>3.4979643999999997E-2</v>
      </c>
      <c r="S493">
        <v>0.96502035600000002</v>
      </c>
      <c r="T493" t="s">
        <v>30</v>
      </c>
      <c r="U493" t="b">
        <v>1</v>
      </c>
    </row>
    <row r="494" spans="1:24" x14ac:dyDescent="0.25">
      <c r="A494">
        <v>141836</v>
      </c>
      <c r="B494" t="s">
        <v>22</v>
      </c>
      <c r="C494" t="s">
        <v>23</v>
      </c>
      <c r="D494" t="s">
        <v>24</v>
      </c>
      <c r="E494" t="s">
        <v>25</v>
      </c>
      <c r="G494">
        <v>1</v>
      </c>
      <c r="H494">
        <v>1</v>
      </c>
      <c r="I494" t="s">
        <v>57</v>
      </c>
      <c r="J494" t="s">
        <v>58</v>
      </c>
      <c r="K494">
        <v>509</v>
      </c>
      <c r="L494">
        <v>1363029.611</v>
      </c>
      <c r="M494" t="s">
        <v>28</v>
      </c>
      <c r="N494">
        <v>1361853.8959999999</v>
      </c>
      <c r="O494" t="s">
        <v>28</v>
      </c>
      <c r="P494">
        <v>0.92232349499999999</v>
      </c>
      <c r="Q494" t="s">
        <v>29</v>
      </c>
      <c r="R494">
        <v>3.867423E-3</v>
      </c>
      <c r="S494">
        <v>0.91845607299999998</v>
      </c>
      <c r="T494" t="s">
        <v>30</v>
      </c>
      <c r="U494" t="b">
        <v>1</v>
      </c>
      <c r="W494">
        <f>AVERAGE(P494:P499)</f>
        <v>0.90196874666666671</v>
      </c>
      <c r="X494">
        <f>_xlfn.STDEV.S(P494:P499)/W494*100</f>
        <v>2.5420781940287607</v>
      </c>
    </row>
    <row r="495" spans="1:24" x14ac:dyDescent="0.25">
      <c r="A495">
        <v>141847</v>
      </c>
      <c r="B495" t="s">
        <v>22</v>
      </c>
      <c r="C495" t="s">
        <v>31</v>
      </c>
      <c r="D495" t="s">
        <v>24</v>
      </c>
      <c r="E495" t="s">
        <v>25</v>
      </c>
      <c r="G495">
        <v>1</v>
      </c>
      <c r="H495">
        <v>2</v>
      </c>
      <c r="I495" t="s">
        <v>57</v>
      </c>
      <c r="J495" t="s">
        <v>58</v>
      </c>
      <c r="K495">
        <v>509</v>
      </c>
      <c r="L495">
        <v>1237149.6839999999</v>
      </c>
      <c r="M495" t="s">
        <v>28</v>
      </c>
      <c r="N495">
        <v>1235973.969</v>
      </c>
      <c r="O495" t="s">
        <v>28</v>
      </c>
      <c r="P495">
        <v>0.88775358400000004</v>
      </c>
      <c r="Q495" t="s">
        <v>29</v>
      </c>
      <c r="R495">
        <v>3.867423E-3</v>
      </c>
      <c r="S495">
        <v>0.88388616200000003</v>
      </c>
      <c r="T495" t="s">
        <v>30</v>
      </c>
      <c r="U495" t="b">
        <v>1</v>
      </c>
    </row>
    <row r="496" spans="1:24" x14ac:dyDescent="0.25">
      <c r="A496">
        <v>141858</v>
      </c>
      <c r="B496" t="s">
        <v>22</v>
      </c>
      <c r="C496" t="s">
        <v>32</v>
      </c>
      <c r="D496" t="s">
        <v>24</v>
      </c>
      <c r="E496" t="s">
        <v>25</v>
      </c>
      <c r="G496">
        <v>1</v>
      </c>
      <c r="H496">
        <v>3</v>
      </c>
      <c r="I496" t="s">
        <v>57</v>
      </c>
      <c r="J496" t="s">
        <v>58</v>
      </c>
      <c r="K496">
        <v>509</v>
      </c>
      <c r="L496">
        <v>1459300.919</v>
      </c>
      <c r="M496" t="s">
        <v>28</v>
      </c>
      <c r="N496">
        <v>1458125.2039999999</v>
      </c>
      <c r="O496" t="s">
        <v>28</v>
      </c>
      <c r="P496">
        <v>0.87023846000000005</v>
      </c>
      <c r="Q496" t="s">
        <v>29</v>
      </c>
      <c r="R496">
        <v>3.867423E-3</v>
      </c>
      <c r="S496">
        <v>0.86637103800000004</v>
      </c>
      <c r="T496" t="s">
        <v>30</v>
      </c>
      <c r="U496" t="b">
        <v>1</v>
      </c>
    </row>
    <row r="497" spans="1:24" x14ac:dyDescent="0.25">
      <c r="A497">
        <v>141869</v>
      </c>
      <c r="B497" t="s">
        <v>22</v>
      </c>
      <c r="C497" t="s">
        <v>33</v>
      </c>
      <c r="D497" t="s">
        <v>24</v>
      </c>
      <c r="E497" t="s">
        <v>25</v>
      </c>
      <c r="G497">
        <v>1</v>
      </c>
      <c r="H497">
        <v>4</v>
      </c>
      <c r="I497" t="s">
        <v>57</v>
      </c>
      <c r="J497" t="s">
        <v>58</v>
      </c>
      <c r="K497">
        <v>509</v>
      </c>
      <c r="L497">
        <v>1356999.037</v>
      </c>
      <c r="M497" t="s">
        <v>28</v>
      </c>
      <c r="N497">
        <v>1355823.3219999999</v>
      </c>
      <c r="O497" t="s">
        <v>28</v>
      </c>
      <c r="P497">
        <v>0.91803778400000002</v>
      </c>
      <c r="Q497" t="s">
        <v>29</v>
      </c>
      <c r="R497">
        <v>3.867423E-3</v>
      </c>
      <c r="S497">
        <v>0.91417036200000001</v>
      </c>
      <c r="T497" t="s">
        <v>30</v>
      </c>
      <c r="U497" t="b">
        <v>1</v>
      </c>
    </row>
    <row r="498" spans="1:24" x14ac:dyDescent="0.25">
      <c r="A498">
        <v>141880</v>
      </c>
      <c r="B498" t="s">
        <v>22</v>
      </c>
      <c r="C498" t="s">
        <v>34</v>
      </c>
      <c r="D498" t="s">
        <v>24</v>
      </c>
      <c r="E498" t="s">
        <v>25</v>
      </c>
      <c r="G498">
        <v>1</v>
      </c>
      <c r="H498">
        <v>5</v>
      </c>
      <c r="I498" t="s">
        <v>57</v>
      </c>
      <c r="J498" t="s">
        <v>58</v>
      </c>
      <c r="K498">
        <v>509</v>
      </c>
      <c r="L498">
        <v>1240363.6629999999</v>
      </c>
      <c r="M498" t="s">
        <v>28</v>
      </c>
      <c r="N498">
        <v>1239187.9480000001</v>
      </c>
      <c r="O498" t="s">
        <v>28</v>
      </c>
      <c r="P498">
        <v>0.88799598099999999</v>
      </c>
      <c r="Q498" t="s">
        <v>29</v>
      </c>
      <c r="R498">
        <v>3.867423E-3</v>
      </c>
      <c r="S498">
        <v>0.88412855899999998</v>
      </c>
      <c r="T498" t="s">
        <v>30</v>
      </c>
      <c r="U498" t="b">
        <v>1</v>
      </c>
    </row>
    <row r="499" spans="1:24" x14ac:dyDescent="0.25">
      <c r="A499">
        <v>141891</v>
      </c>
      <c r="B499" t="s">
        <v>22</v>
      </c>
      <c r="C499" t="s">
        <v>35</v>
      </c>
      <c r="D499" t="s">
        <v>24</v>
      </c>
      <c r="E499" t="s">
        <v>25</v>
      </c>
      <c r="G499">
        <v>1</v>
      </c>
      <c r="H499">
        <v>6</v>
      </c>
      <c r="I499" t="s">
        <v>57</v>
      </c>
      <c r="J499" t="s">
        <v>58</v>
      </c>
      <c r="K499">
        <v>509</v>
      </c>
      <c r="L499">
        <v>1465015.8870000001</v>
      </c>
      <c r="M499" t="s">
        <v>28</v>
      </c>
      <c r="N499">
        <v>1463840.172</v>
      </c>
      <c r="O499" t="s">
        <v>28</v>
      </c>
      <c r="P499">
        <v>0.92546317600000005</v>
      </c>
      <c r="Q499" t="s">
        <v>29</v>
      </c>
      <c r="R499">
        <v>3.867423E-3</v>
      </c>
      <c r="S499">
        <v>0.92159575299999996</v>
      </c>
      <c r="T499" t="s">
        <v>30</v>
      </c>
      <c r="U499" t="b">
        <v>1</v>
      </c>
    </row>
    <row r="500" spans="1:24" x14ac:dyDescent="0.25">
      <c r="A500">
        <v>141837</v>
      </c>
      <c r="B500" t="s">
        <v>22</v>
      </c>
      <c r="C500" t="s">
        <v>23</v>
      </c>
      <c r="D500" t="s">
        <v>24</v>
      </c>
      <c r="E500" t="s">
        <v>25</v>
      </c>
      <c r="G500">
        <v>1</v>
      </c>
      <c r="H500">
        <v>1</v>
      </c>
      <c r="I500" t="s">
        <v>57</v>
      </c>
      <c r="J500" t="s">
        <v>58</v>
      </c>
      <c r="K500">
        <v>510</v>
      </c>
      <c r="L500">
        <v>946572.47250000003</v>
      </c>
      <c r="M500" t="s">
        <v>28</v>
      </c>
      <c r="N500">
        <v>945352.97250000003</v>
      </c>
      <c r="O500" t="s">
        <v>28</v>
      </c>
      <c r="P500">
        <v>0.640245815</v>
      </c>
      <c r="Q500" t="s">
        <v>29</v>
      </c>
      <c r="R500">
        <v>5.5721099999999995E-4</v>
      </c>
      <c r="S500">
        <v>0.63968860400000005</v>
      </c>
      <c r="T500" t="s">
        <v>30</v>
      </c>
      <c r="U500" t="b">
        <v>1</v>
      </c>
      <c r="W500">
        <f>AVERAGE(P500:P505)</f>
        <v>0.69176719900000005</v>
      </c>
      <c r="X500">
        <f>_xlfn.STDEV.S(P500:P505)/W500*100</f>
        <v>5.2448025692238254</v>
      </c>
    </row>
    <row r="501" spans="1:24" x14ac:dyDescent="0.25">
      <c r="A501">
        <v>141848</v>
      </c>
      <c r="B501" t="s">
        <v>22</v>
      </c>
      <c r="C501" t="s">
        <v>31</v>
      </c>
      <c r="D501" t="s">
        <v>24</v>
      </c>
      <c r="E501" t="s">
        <v>25</v>
      </c>
      <c r="G501">
        <v>1</v>
      </c>
      <c r="H501">
        <v>2</v>
      </c>
      <c r="I501" t="s">
        <v>57</v>
      </c>
      <c r="J501" t="s">
        <v>58</v>
      </c>
      <c r="K501">
        <v>510</v>
      </c>
      <c r="L501">
        <v>973246.31889999995</v>
      </c>
      <c r="M501" t="s">
        <v>28</v>
      </c>
      <c r="N501">
        <v>972026.81889999995</v>
      </c>
      <c r="O501" t="s">
        <v>28</v>
      </c>
      <c r="P501">
        <v>0.69817028000000003</v>
      </c>
      <c r="Q501" t="s">
        <v>29</v>
      </c>
      <c r="R501">
        <v>5.5721099999999995E-4</v>
      </c>
      <c r="S501">
        <v>0.69761306899999997</v>
      </c>
      <c r="T501" t="s">
        <v>30</v>
      </c>
      <c r="U501" t="b">
        <v>1</v>
      </c>
    </row>
    <row r="502" spans="1:24" x14ac:dyDescent="0.25">
      <c r="A502">
        <v>141859</v>
      </c>
      <c r="B502" t="s">
        <v>22</v>
      </c>
      <c r="C502" t="s">
        <v>32</v>
      </c>
      <c r="D502" t="s">
        <v>24</v>
      </c>
      <c r="E502" t="s">
        <v>25</v>
      </c>
      <c r="G502">
        <v>1</v>
      </c>
      <c r="H502">
        <v>3</v>
      </c>
      <c r="I502" t="s">
        <v>57</v>
      </c>
      <c r="J502" t="s">
        <v>58</v>
      </c>
      <c r="K502">
        <v>510</v>
      </c>
      <c r="L502">
        <v>1154985.023</v>
      </c>
      <c r="M502" t="s">
        <v>28</v>
      </c>
      <c r="N502">
        <v>1153765.523</v>
      </c>
      <c r="O502" t="s">
        <v>28</v>
      </c>
      <c r="P502">
        <v>0.68859047900000003</v>
      </c>
      <c r="Q502" t="s">
        <v>29</v>
      </c>
      <c r="R502">
        <v>5.5721099999999995E-4</v>
      </c>
      <c r="S502">
        <v>0.68803326799999998</v>
      </c>
      <c r="T502" t="s">
        <v>30</v>
      </c>
      <c r="U502" t="b">
        <v>1</v>
      </c>
    </row>
    <row r="503" spans="1:24" x14ac:dyDescent="0.25">
      <c r="A503">
        <v>141870</v>
      </c>
      <c r="B503" t="s">
        <v>22</v>
      </c>
      <c r="C503" t="s">
        <v>33</v>
      </c>
      <c r="D503" t="s">
        <v>24</v>
      </c>
      <c r="E503" t="s">
        <v>25</v>
      </c>
      <c r="G503">
        <v>1</v>
      </c>
      <c r="H503">
        <v>4</v>
      </c>
      <c r="I503" t="s">
        <v>57</v>
      </c>
      <c r="J503" t="s">
        <v>58</v>
      </c>
      <c r="K503">
        <v>510</v>
      </c>
      <c r="L503">
        <v>1027305.078</v>
      </c>
      <c r="M503" t="s">
        <v>28</v>
      </c>
      <c r="N503">
        <v>1026085.578</v>
      </c>
      <c r="O503" t="s">
        <v>28</v>
      </c>
      <c r="P503">
        <v>0.69476997100000004</v>
      </c>
      <c r="Q503" t="s">
        <v>29</v>
      </c>
      <c r="R503">
        <v>5.5721099999999995E-4</v>
      </c>
      <c r="S503">
        <v>0.69421275999999998</v>
      </c>
      <c r="T503" t="s">
        <v>30</v>
      </c>
      <c r="U503" t="b">
        <v>1</v>
      </c>
    </row>
    <row r="504" spans="1:24" x14ac:dyDescent="0.25">
      <c r="A504">
        <v>141881</v>
      </c>
      <c r="B504" t="s">
        <v>22</v>
      </c>
      <c r="C504" t="s">
        <v>34</v>
      </c>
      <c r="D504" t="s">
        <v>24</v>
      </c>
      <c r="E504" t="s">
        <v>25</v>
      </c>
      <c r="G504">
        <v>1</v>
      </c>
      <c r="H504">
        <v>5</v>
      </c>
      <c r="I504" t="s">
        <v>57</v>
      </c>
      <c r="J504" t="s">
        <v>58</v>
      </c>
      <c r="K504">
        <v>510</v>
      </c>
      <c r="L504">
        <v>945574.06389999995</v>
      </c>
      <c r="M504" t="s">
        <v>28</v>
      </c>
      <c r="N504">
        <v>944354.56389999995</v>
      </c>
      <c r="O504" t="s">
        <v>28</v>
      </c>
      <c r="P504">
        <v>0.67671983000000002</v>
      </c>
      <c r="Q504" t="s">
        <v>29</v>
      </c>
      <c r="R504">
        <v>5.5721099999999995E-4</v>
      </c>
      <c r="S504">
        <v>0.67616261899999996</v>
      </c>
      <c r="T504" t="s">
        <v>30</v>
      </c>
      <c r="U504" t="b">
        <v>1</v>
      </c>
    </row>
    <row r="505" spans="1:24" x14ac:dyDescent="0.25">
      <c r="A505">
        <v>141892</v>
      </c>
      <c r="B505" t="s">
        <v>22</v>
      </c>
      <c r="C505" t="s">
        <v>35</v>
      </c>
      <c r="D505" t="s">
        <v>24</v>
      </c>
      <c r="E505" t="s">
        <v>25</v>
      </c>
      <c r="G505">
        <v>1</v>
      </c>
      <c r="H505">
        <v>6</v>
      </c>
      <c r="I505" t="s">
        <v>57</v>
      </c>
      <c r="J505" t="s">
        <v>58</v>
      </c>
      <c r="K505">
        <v>510</v>
      </c>
      <c r="L505">
        <v>1190855.3529999999</v>
      </c>
      <c r="M505" t="s">
        <v>28</v>
      </c>
      <c r="N505">
        <v>1189635.8529999999</v>
      </c>
      <c r="O505" t="s">
        <v>28</v>
      </c>
      <c r="P505">
        <v>0.75210681899999998</v>
      </c>
      <c r="Q505" t="s">
        <v>29</v>
      </c>
      <c r="R505">
        <v>5.5721099999999995E-4</v>
      </c>
      <c r="S505">
        <v>0.75154960699999995</v>
      </c>
      <c r="T505" t="s">
        <v>30</v>
      </c>
      <c r="U505" t="b">
        <v>1</v>
      </c>
    </row>
    <row r="506" spans="1:24" x14ac:dyDescent="0.25">
      <c r="A506">
        <v>141838</v>
      </c>
      <c r="B506" t="s">
        <v>22</v>
      </c>
      <c r="C506" t="s">
        <v>23</v>
      </c>
      <c r="D506" t="s">
        <v>24</v>
      </c>
      <c r="E506" t="s">
        <v>25</v>
      </c>
      <c r="G506">
        <v>1</v>
      </c>
      <c r="H506">
        <v>1</v>
      </c>
      <c r="I506" t="s">
        <v>57</v>
      </c>
      <c r="J506" t="s">
        <v>58</v>
      </c>
      <c r="K506">
        <v>511</v>
      </c>
      <c r="L506">
        <v>683177.3112</v>
      </c>
      <c r="M506" t="s">
        <v>28</v>
      </c>
      <c r="N506">
        <v>682445.8112</v>
      </c>
      <c r="O506" t="s">
        <v>28</v>
      </c>
      <c r="P506">
        <v>0.46219040700000003</v>
      </c>
      <c r="Q506" t="s">
        <v>29</v>
      </c>
      <c r="R506" s="1">
        <v>5.2200000000000002E-5</v>
      </c>
      <c r="S506">
        <v>0.46213821700000002</v>
      </c>
      <c r="T506" t="s">
        <v>30</v>
      </c>
      <c r="U506" t="b">
        <v>1</v>
      </c>
      <c r="W506">
        <f>AVERAGE(P506:P511)</f>
        <v>0.45768039166666669</v>
      </c>
      <c r="X506">
        <f>_xlfn.STDEV.S(P506:P511)/W506*100</f>
        <v>7.9242117440510382</v>
      </c>
    </row>
    <row r="507" spans="1:24" x14ac:dyDescent="0.25">
      <c r="A507">
        <v>141849</v>
      </c>
      <c r="B507" t="s">
        <v>22</v>
      </c>
      <c r="C507" t="s">
        <v>31</v>
      </c>
      <c r="D507" t="s">
        <v>24</v>
      </c>
      <c r="E507" t="s">
        <v>25</v>
      </c>
      <c r="G507">
        <v>1</v>
      </c>
      <c r="H507">
        <v>2</v>
      </c>
      <c r="I507" t="s">
        <v>57</v>
      </c>
      <c r="J507" t="s">
        <v>58</v>
      </c>
      <c r="K507">
        <v>511</v>
      </c>
      <c r="L507">
        <v>684555.05180000002</v>
      </c>
      <c r="M507" t="s">
        <v>28</v>
      </c>
      <c r="N507">
        <v>683823.55180000002</v>
      </c>
      <c r="O507" t="s">
        <v>28</v>
      </c>
      <c r="P507">
        <v>0.49116472100000003</v>
      </c>
      <c r="Q507" t="s">
        <v>29</v>
      </c>
      <c r="R507" s="1">
        <v>5.2200000000000002E-5</v>
      </c>
      <c r="S507">
        <v>0.49111253100000002</v>
      </c>
      <c r="T507" t="s">
        <v>30</v>
      </c>
      <c r="U507" t="b">
        <v>1</v>
      </c>
    </row>
    <row r="508" spans="1:24" x14ac:dyDescent="0.25">
      <c r="A508">
        <v>141860</v>
      </c>
      <c r="B508" t="s">
        <v>22</v>
      </c>
      <c r="C508" t="s">
        <v>32</v>
      </c>
      <c r="D508" t="s">
        <v>24</v>
      </c>
      <c r="E508" t="s">
        <v>25</v>
      </c>
      <c r="G508">
        <v>1</v>
      </c>
      <c r="H508">
        <v>3</v>
      </c>
      <c r="I508" t="s">
        <v>57</v>
      </c>
      <c r="J508" t="s">
        <v>58</v>
      </c>
      <c r="K508">
        <v>511</v>
      </c>
      <c r="L508">
        <v>693276.25859999994</v>
      </c>
      <c r="M508" t="s">
        <v>28</v>
      </c>
      <c r="N508">
        <v>692544.75859999994</v>
      </c>
      <c r="O508" t="s">
        <v>28</v>
      </c>
      <c r="P508">
        <v>0.41332464600000002</v>
      </c>
      <c r="Q508" t="s">
        <v>29</v>
      </c>
      <c r="R508" s="1">
        <v>5.2200000000000002E-5</v>
      </c>
      <c r="S508">
        <v>0.41327245699999998</v>
      </c>
      <c r="T508" t="s">
        <v>30</v>
      </c>
      <c r="U508" t="b">
        <v>1</v>
      </c>
    </row>
    <row r="509" spans="1:24" x14ac:dyDescent="0.25">
      <c r="A509">
        <v>141871</v>
      </c>
      <c r="B509" t="s">
        <v>22</v>
      </c>
      <c r="C509" t="s">
        <v>33</v>
      </c>
      <c r="D509" t="s">
        <v>24</v>
      </c>
      <c r="E509" t="s">
        <v>25</v>
      </c>
      <c r="G509">
        <v>1</v>
      </c>
      <c r="H509">
        <v>4</v>
      </c>
      <c r="I509" t="s">
        <v>57</v>
      </c>
      <c r="J509" t="s">
        <v>58</v>
      </c>
      <c r="K509">
        <v>511</v>
      </c>
      <c r="L509">
        <v>629188.43220000004</v>
      </c>
      <c r="M509" t="s">
        <v>28</v>
      </c>
      <c r="N509">
        <v>628456.93220000004</v>
      </c>
      <c r="O509" t="s">
        <v>28</v>
      </c>
      <c r="P509">
        <v>0.42553273699999999</v>
      </c>
      <c r="Q509" t="s">
        <v>29</v>
      </c>
      <c r="R509" s="1">
        <v>5.2200000000000002E-5</v>
      </c>
      <c r="S509">
        <v>0.42548054800000001</v>
      </c>
      <c r="T509" t="s">
        <v>30</v>
      </c>
      <c r="U509" t="b">
        <v>1</v>
      </c>
    </row>
    <row r="510" spans="1:24" x14ac:dyDescent="0.25">
      <c r="A510">
        <v>141882</v>
      </c>
      <c r="B510" t="s">
        <v>22</v>
      </c>
      <c r="C510" t="s">
        <v>34</v>
      </c>
      <c r="D510" t="s">
        <v>24</v>
      </c>
      <c r="E510" t="s">
        <v>25</v>
      </c>
      <c r="G510">
        <v>1</v>
      </c>
      <c r="H510">
        <v>5</v>
      </c>
      <c r="I510" t="s">
        <v>57</v>
      </c>
      <c r="J510" t="s">
        <v>58</v>
      </c>
      <c r="K510">
        <v>511</v>
      </c>
      <c r="L510">
        <v>706886.99899999995</v>
      </c>
      <c r="M510" t="s">
        <v>28</v>
      </c>
      <c r="N510">
        <v>706155.49899999995</v>
      </c>
      <c r="O510" t="s">
        <v>28</v>
      </c>
      <c r="P510">
        <v>0.50602755300000002</v>
      </c>
      <c r="Q510" t="s">
        <v>29</v>
      </c>
      <c r="R510" s="1">
        <v>5.2200000000000002E-5</v>
      </c>
      <c r="S510">
        <v>0.50597536399999998</v>
      </c>
      <c r="T510" t="s">
        <v>30</v>
      </c>
      <c r="U510" t="b">
        <v>1</v>
      </c>
    </row>
    <row r="511" spans="1:24" x14ac:dyDescent="0.25">
      <c r="A511">
        <v>141893</v>
      </c>
      <c r="B511" t="s">
        <v>22</v>
      </c>
      <c r="C511" t="s">
        <v>35</v>
      </c>
      <c r="D511" t="s">
        <v>24</v>
      </c>
      <c r="E511" t="s">
        <v>25</v>
      </c>
      <c r="G511">
        <v>1</v>
      </c>
      <c r="H511">
        <v>6</v>
      </c>
      <c r="I511" t="s">
        <v>57</v>
      </c>
      <c r="J511" t="s">
        <v>58</v>
      </c>
      <c r="K511">
        <v>511</v>
      </c>
      <c r="L511">
        <v>709100.61329999997</v>
      </c>
      <c r="M511" t="s">
        <v>28</v>
      </c>
      <c r="N511">
        <v>708369.11329999997</v>
      </c>
      <c r="O511" t="s">
        <v>28</v>
      </c>
      <c r="P511">
        <v>0.44784228599999998</v>
      </c>
      <c r="Q511" t="s">
        <v>29</v>
      </c>
      <c r="R511" s="1">
        <v>5.2200000000000002E-5</v>
      </c>
      <c r="S511">
        <v>0.447790097</v>
      </c>
      <c r="T511" t="s">
        <v>30</v>
      </c>
      <c r="U511" t="b">
        <v>1</v>
      </c>
    </row>
    <row r="512" spans="1:24" x14ac:dyDescent="0.25">
      <c r="A512">
        <v>141828</v>
      </c>
      <c r="B512" t="s">
        <v>22</v>
      </c>
      <c r="C512" t="s">
        <v>23</v>
      </c>
      <c r="D512" t="s">
        <v>24</v>
      </c>
      <c r="E512" t="s">
        <v>25</v>
      </c>
      <c r="G512">
        <v>1</v>
      </c>
      <c r="H512">
        <v>1</v>
      </c>
      <c r="I512" t="s">
        <v>57</v>
      </c>
      <c r="J512" t="s">
        <v>58</v>
      </c>
      <c r="K512">
        <v>512</v>
      </c>
      <c r="L512">
        <v>453987.75709999999</v>
      </c>
      <c r="M512" t="s">
        <v>28</v>
      </c>
      <c r="N512">
        <v>453500.25709999999</v>
      </c>
      <c r="O512" t="s">
        <v>28</v>
      </c>
      <c r="P512">
        <v>0.30713569499999999</v>
      </c>
      <c r="Q512" t="s">
        <v>29</v>
      </c>
      <c r="R512" s="1">
        <v>5.3900000000000001E-6</v>
      </c>
      <c r="S512">
        <v>0.30713030099999999</v>
      </c>
      <c r="T512" t="s">
        <v>30</v>
      </c>
      <c r="U512" t="b">
        <v>1</v>
      </c>
      <c r="W512">
        <f>AVERAGE(P512:P517)</f>
        <v>0.29945710750000004</v>
      </c>
      <c r="X512">
        <f>_xlfn.STDEV.S(P512:P517)/W512*100</f>
        <v>6.1083172675248427</v>
      </c>
    </row>
    <row r="513" spans="1:24" x14ac:dyDescent="0.25">
      <c r="A513">
        <v>141839</v>
      </c>
      <c r="B513" t="s">
        <v>22</v>
      </c>
      <c r="C513" t="s">
        <v>31</v>
      </c>
      <c r="D513" t="s">
        <v>24</v>
      </c>
      <c r="E513" t="s">
        <v>25</v>
      </c>
      <c r="G513">
        <v>1</v>
      </c>
      <c r="H513">
        <v>2</v>
      </c>
      <c r="I513" t="s">
        <v>57</v>
      </c>
      <c r="J513" t="s">
        <v>58</v>
      </c>
      <c r="K513">
        <v>512</v>
      </c>
      <c r="L513">
        <v>429004.00540000002</v>
      </c>
      <c r="M513" t="s">
        <v>28</v>
      </c>
      <c r="N513">
        <v>428516.50540000002</v>
      </c>
      <c r="O513" t="s">
        <v>28</v>
      </c>
      <c r="P513">
        <v>0.307787278</v>
      </c>
      <c r="Q513" t="s">
        <v>29</v>
      </c>
      <c r="R513" s="1">
        <v>5.3900000000000001E-6</v>
      </c>
      <c r="S513">
        <v>0.30778188400000001</v>
      </c>
      <c r="T513" t="s">
        <v>30</v>
      </c>
      <c r="U513" t="b">
        <v>1</v>
      </c>
    </row>
    <row r="514" spans="1:24" x14ac:dyDescent="0.25">
      <c r="A514">
        <v>141850</v>
      </c>
      <c r="B514" t="s">
        <v>22</v>
      </c>
      <c r="C514" t="s">
        <v>32</v>
      </c>
      <c r="D514" t="s">
        <v>24</v>
      </c>
      <c r="E514" t="s">
        <v>25</v>
      </c>
      <c r="G514">
        <v>1</v>
      </c>
      <c r="H514">
        <v>3</v>
      </c>
      <c r="I514" t="s">
        <v>57</v>
      </c>
      <c r="J514" t="s">
        <v>58</v>
      </c>
      <c r="K514">
        <v>512</v>
      </c>
      <c r="L514">
        <v>448727.8395</v>
      </c>
      <c r="M514" t="s">
        <v>28</v>
      </c>
      <c r="N514">
        <v>448240.3395</v>
      </c>
      <c r="O514" t="s">
        <v>28</v>
      </c>
      <c r="P514">
        <v>0.26751885399999997</v>
      </c>
      <c r="Q514" t="s">
        <v>29</v>
      </c>
      <c r="R514" s="1">
        <v>5.3900000000000001E-6</v>
      </c>
      <c r="S514">
        <v>0.26751345999999998</v>
      </c>
      <c r="T514" t="s">
        <v>30</v>
      </c>
      <c r="U514" t="b">
        <v>1</v>
      </c>
    </row>
    <row r="515" spans="1:24" x14ac:dyDescent="0.25">
      <c r="A515">
        <v>141861</v>
      </c>
      <c r="B515" t="s">
        <v>22</v>
      </c>
      <c r="C515" t="s">
        <v>33</v>
      </c>
      <c r="D515" t="s">
        <v>24</v>
      </c>
      <c r="E515" t="s">
        <v>25</v>
      </c>
      <c r="G515">
        <v>1</v>
      </c>
      <c r="H515">
        <v>4</v>
      </c>
      <c r="I515" t="s">
        <v>57</v>
      </c>
      <c r="J515" t="s">
        <v>58</v>
      </c>
      <c r="K515">
        <v>512</v>
      </c>
      <c r="L515">
        <v>475169.28220000002</v>
      </c>
      <c r="M515" t="s">
        <v>28</v>
      </c>
      <c r="N515">
        <v>474681.78220000002</v>
      </c>
      <c r="O515" t="s">
        <v>28</v>
      </c>
      <c r="P515">
        <v>0.32141047</v>
      </c>
      <c r="Q515" t="s">
        <v>29</v>
      </c>
      <c r="R515" s="1">
        <v>5.3900000000000001E-6</v>
      </c>
      <c r="S515">
        <v>0.32140507699999998</v>
      </c>
      <c r="T515" t="s">
        <v>30</v>
      </c>
      <c r="U515" t="b">
        <v>1</v>
      </c>
    </row>
    <row r="516" spans="1:24" x14ac:dyDescent="0.25">
      <c r="A516">
        <v>141872</v>
      </c>
      <c r="B516" t="s">
        <v>22</v>
      </c>
      <c r="C516" t="s">
        <v>34</v>
      </c>
      <c r="D516" t="s">
        <v>24</v>
      </c>
      <c r="E516" t="s">
        <v>25</v>
      </c>
      <c r="G516">
        <v>1</v>
      </c>
      <c r="H516">
        <v>5</v>
      </c>
      <c r="I516" t="s">
        <v>57</v>
      </c>
      <c r="J516" t="s">
        <v>58</v>
      </c>
      <c r="K516">
        <v>512</v>
      </c>
      <c r="L516">
        <v>409294.04590000003</v>
      </c>
      <c r="M516" t="s">
        <v>28</v>
      </c>
      <c r="N516">
        <v>408806.54590000003</v>
      </c>
      <c r="O516" t="s">
        <v>28</v>
      </c>
      <c r="P516">
        <v>0.29294875799999998</v>
      </c>
      <c r="Q516" t="s">
        <v>29</v>
      </c>
      <c r="R516" s="1">
        <v>5.3900000000000001E-6</v>
      </c>
      <c r="S516">
        <v>0.29294336399999998</v>
      </c>
      <c r="T516" t="s">
        <v>30</v>
      </c>
      <c r="U516" t="b">
        <v>1</v>
      </c>
    </row>
    <row r="517" spans="1:24" x14ac:dyDescent="0.25">
      <c r="A517">
        <v>141883</v>
      </c>
      <c r="B517" t="s">
        <v>22</v>
      </c>
      <c r="C517" t="s">
        <v>35</v>
      </c>
      <c r="D517" t="s">
        <v>24</v>
      </c>
      <c r="E517" t="s">
        <v>25</v>
      </c>
      <c r="G517">
        <v>1</v>
      </c>
      <c r="H517">
        <v>6</v>
      </c>
      <c r="I517" t="s">
        <v>57</v>
      </c>
      <c r="J517" t="s">
        <v>58</v>
      </c>
      <c r="K517">
        <v>512</v>
      </c>
      <c r="L517">
        <v>474916.47859999997</v>
      </c>
      <c r="M517" t="s">
        <v>28</v>
      </c>
      <c r="N517">
        <v>474428.97859999997</v>
      </c>
      <c r="O517" t="s">
        <v>28</v>
      </c>
      <c r="P517">
        <v>0.29994158999999998</v>
      </c>
      <c r="Q517" t="s">
        <v>29</v>
      </c>
      <c r="R517" s="1">
        <v>5.3900000000000001E-6</v>
      </c>
      <c r="S517">
        <v>0.29993619700000002</v>
      </c>
      <c r="T517" t="s">
        <v>30</v>
      </c>
      <c r="U517" t="b">
        <v>1</v>
      </c>
    </row>
    <row r="518" spans="1:24" x14ac:dyDescent="0.25">
      <c r="A518">
        <v>141829</v>
      </c>
      <c r="B518" t="s">
        <v>22</v>
      </c>
      <c r="C518" t="s">
        <v>23</v>
      </c>
      <c r="D518" t="s">
        <v>24</v>
      </c>
      <c r="E518" t="s">
        <v>25</v>
      </c>
      <c r="G518">
        <v>1</v>
      </c>
      <c r="H518">
        <v>1</v>
      </c>
      <c r="I518" t="s">
        <v>57</v>
      </c>
      <c r="J518" t="s">
        <v>58</v>
      </c>
      <c r="K518">
        <v>513</v>
      </c>
      <c r="L518">
        <v>248257.77660000001</v>
      </c>
      <c r="M518" t="s">
        <v>28</v>
      </c>
      <c r="N518">
        <v>247797.67499999999</v>
      </c>
      <c r="O518" t="s">
        <v>28</v>
      </c>
      <c r="P518">
        <v>0.167822421</v>
      </c>
      <c r="Q518" t="s">
        <v>29</v>
      </c>
      <c r="R518" s="1">
        <v>4.34E-7</v>
      </c>
      <c r="S518">
        <v>0.16782198700000001</v>
      </c>
      <c r="T518" t="s">
        <v>30</v>
      </c>
      <c r="U518" t="b">
        <v>1</v>
      </c>
      <c r="W518">
        <f>AVERAGE(P518:P523)</f>
        <v>0.17443843716666665</v>
      </c>
      <c r="X518">
        <f>_xlfn.STDEV.S(P518:P523)/W518*100</f>
        <v>4.6985027879671293</v>
      </c>
    </row>
    <row r="519" spans="1:24" x14ac:dyDescent="0.25">
      <c r="A519">
        <v>141840</v>
      </c>
      <c r="B519" t="s">
        <v>22</v>
      </c>
      <c r="C519" t="s">
        <v>31</v>
      </c>
      <c r="D519" t="s">
        <v>24</v>
      </c>
      <c r="E519" t="s">
        <v>25</v>
      </c>
      <c r="G519">
        <v>1</v>
      </c>
      <c r="H519">
        <v>2</v>
      </c>
      <c r="I519" t="s">
        <v>57</v>
      </c>
      <c r="J519" t="s">
        <v>58</v>
      </c>
      <c r="K519">
        <v>513</v>
      </c>
      <c r="L519">
        <v>245920.74419999999</v>
      </c>
      <c r="M519" t="s">
        <v>28</v>
      </c>
      <c r="N519">
        <v>245460.64259999999</v>
      </c>
      <c r="O519" t="s">
        <v>28</v>
      </c>
      <c r="P519">
        <v>0.176305141</v>
      </c>
      <c r="Q519" t="s">
        <v>29</v>
      </c>
      <c r="R519" s="1">
        <v>4.34E-7</v>
      </c>
      <c r="S519">
        <v>0.176304708</v>
      </c>
      <c r="T519" t="s">
        <v>30</v>
      </c>
      <c r="U519" t="b">
        <v>1</v>
      </c>
    </row>
    <row r="520" spans="1:24" x14ac:dyDescent="0.25">
      <c r="A520">
        <v>141851</v>
      </c>
      <c r="B520" t="s">
        <v>22</v>
      </c>
      <c r="C520" t="s">
        <v>32</v>
      </c>
      <c r="D520" t="s">
        <v>24</v>
      </c>
      <c r="E520" t="s">
        <v>25</v>
      </c>
      <c r="G520">
        <v>1</v>
      </c>
      <c r="H520">
        <v>3</v>
      </c>
      <c r="I520" t="s">
        <v>57</v>
      </c>
      <c r="J520" t="s">
        <v>58</v>
      </c>
      <c r="K520">
        <v>513</v>
      </c>
      <c r="L520">
        <v>278627.61339999997</v>
      </c>
      <c r="M520" t="s">
        <v>28</v>
      </c>
      <c r="N520">
        <v>278167.51179999998</v>
      </c>
      <c r="O520" t="s">
        <v>28</v>
      </c>
      <c r="P520">
        <v>0.16601596800000001</v>
      </c>
      <c r="Q520" t="s">
        <v>29</v>
      </c>
      <c r="R520" s="1">
        <v>4.34E-7</v>
      </c>
      <c r="S520">
        <v>0.16601553399999999</v>
      </c>
      <c r="T520" t="s">
        <v>30</v>
      </c>
      <c r="U520" t="b">
        <v>1</v>
      </c>
    </row>
    <row r="521" spans="1:24" x14ac:dyDescent="0.25">
      <c r="A521">
        <v>141862</v>
      </c>
      <c r="B521" t="s">
        <v>22</v>
      </c>
      <c r="C521" t="s">
        <v>33</v>
      </c>
      <c r="D521" t="s">
        <v>24</v>
      </c>
      <c r="E521" t="s">
        <v>25</v>
      </c>
      <c r="G521">
        <v>1</v>
      </c>
      <c r="H521">
        <v>4</v>
      </c>
      <c r="I521" t="s">
        <v>57</v>
      </c>
      <c r="J521" t="s">
        <v>58</v>
      </c>
      <c r="K521">
        <v>513</v>
      </c>
      <c r="L521">
        <v>249986.6605</v>
      </c>
      <c r="M521" t="s">
        <v>28</v>
      </c>
      <c r="N521">
        <v>249526.5589</v>
      </c>
      <c r="O521" t="s">
        <v>28</v>
      </c>
      <c r="P521">
        <v>0.16895623900000001</v>
      </c>
      <c r="Q521" t="s">
        <v>29</v>
      </c>
      <c r="R521" s="1">
        <v>4.34E-7</v>
      </c>
      <c r="S521">
        <v>0.16895580499999999</v>
      </c>
      <c r="T521" t="s">
        <v>30</v>
      </c>
      <c r="U521" t="b">
        <v>1</v>
      </c>
    </row>
    <row r="522" spans="1:24" x14ac:dyDescent="0.25">
      <c r="A522">
        <v>141873</v>
      </c>
      <c r="B522" t="s">
        <v>22</v>
      </c>
      <c r="C522" t="s">
        <v>34</v>
      </c>
      <c r="D522" t="s">
        <v>24</v>
      </c>
      <c r="E522" t="s">
        <v>25</v>
      </c>
      <c r="G522">
        <v>1</v>
      </c>
      <c r="H522">
        <v>5</v>
      </c>
      <c r="I522" t="s">
        <v>57</v>
      </c>
      <c r="J522" t="s">
        <v>58</v>
      </c>
      <c r="K522">
        <v>513</v>
      </c>
      <c r="L522">
        <v>260546.58730000001</v>
      </c>
      <c r="M522" t="s">
        <v>28</v>
      </c>
      <c r="N522">
        <v>260086.48569999999</v>
      </c>
      <c r="O522" t="s">
        <v>28</v>
      </c>
      <c r="P522">
        <v>0.18637669500000001</v>
      </c>
      <c r="Q522" t="s">
        <v>29</v>
      </c>
      <c r="R522" s="1">
        <v>4.34E-7</v>
      </c>
      <c r="S522">
        <v>0.18637626099999999</v>
      </c>
      <c r="T522" t="s">
        <v>30</v>
      </c>
      <c r="U522" t="b">
        <v>1</v>
      </c>
    </row>
    <row r="523" spans="1:24" x14ac:dyDescent="0.25">
      <c r="A523">
        <v>141884</v>
      </c>
      <c r="B523" t="s">
        <v>22</v>
      </c>
      <c r="C523" t="s">
        <v>35</v>
      </c>
      <c r="D523" t="s">
        <v>24</v>
      </c>
      <c r="E523" t="s">
        <v>25</v>
      </c>
      <c r="G523">
        <v>1</v>
      </c>
      <c r="H523">
        <v>6</v>
      </c>
      <c r="I523" t="s">
        <v>57</v>
      </c>
      <c r="J523" t="s">
        <v>58</v>
      </c>
      <c r="K523">
        <v>513</v>
      </c>
      <c r="L523">
        <v>286998.49910000002</v>
      </c>
      <c r="M523" t="s">
        <v>28</v>
      </c>
      <c r="N523">
        <v>286538.39750000002</v>
      </c>
      <c r="O523" t="s">
        <v>28</v>
      </c>
      <c r="P523">
        <v>0.18115415900000001</v>
      </c>
      <c r="Q523" t="s">
        <v>29</v>
      </c>
      <c r="R523" s="1">
        <v>4.34E-7</v>
      </c>
      <c r="S523">
        <v>0.18115372499999999</v>
      </c>
      <c r="T523" t="s">
        <v>30</v>
      </c>
      <c r="U523" t="b">
        <v>1</v>
      </c>
    </row>
    <row r="524" spans="1:24" x14ac:dyDescent="0.25">
      <c r="A524">
        <v>141830</v>
      </c>
      <c r="B524" t="s">
        <v>22</v>
      </c>
      <c r="C524" t="s">
        <v>23</v>
      </c>
      <c r="D524" t="s">
        <v>24</v>
      </c>
      <c r="E524" t="s">
        <v>25</v>
      </c>
      <c r="G524">
        <v>1</v>
      </c>
      <c r="H524">
        <v>1</v>
      </c>
      <c r="I524" t="s">
        <v>57</v>
      </c>
      <c r="J524" t="s">
        <v>58</v>
      </c>
      <c r="K524">
        <v>514</v>
      </c>
      <c r="L524">
        <v>122495.0776</v>
      </c>
      <c r="M524" t="s">
        <v>28</v>
      </c>
      <c r="N524">
        <v>122170.0776</v>
      </c>
      <c r="O524" t="s">
        <v>28</v>
      </c>
      <c r="P524">
        <v>8.2740398000000007E-2</v>
      </c>
      <c r="Q524" t="s">
        <v>29</v>
      </c>
      <c r="R524" s="1">
        <v>3.4200000000000002E-8</v>
      </c>
      <c r="S524">
        <v>8.2740363999999997E-2</v>
      </c>
      <c r="T524" t="s">
        <v>30</v>
      </c>
      <c r="U524" t="b">
        <v>1</v>
      </c>
      <c r="W524">
        <f>AVERAGE(P524:P529)</f>
        <v>7.5285684166666672E-2</v>
      </c>
      <c r="X524">
        <f>_xlfn.STDEV.S(P524:P529)/W524*100</f>
        <v>8.0981500055806386</v>
      </c>
    </row>
    <row r="525" spans="1:24" x14ac:dyDescent="0.25">
      <c r="A525">
        <v>141841</v>
      </c>
      <c r="B525" t="s">
        <v>22</v>
      </c>
      <c r="C525" t="s">
        <v>31</v>
      </c>
      <c r="D525" t="s">
        <v>24</v>
      </c>
      <c r="E525" t="s">
        <v>25</v>
      </c>
      <c r="G525">
        <v>1</v>
      </c>
      <c r="H525">
        <v>2</v>
      </c>
      <c r="I525" t="s">
        <v>57</v>
      </c>
      <c r="J525" t="s">
        <v>58</v>
      </c>
      <c r="K525">
        <v>514</v>
      </c>
      <c r="L525">
        <v>115822.7922</v>
      </c>
      <c r="M525" t="s">
        <v>28</v>
      </c>
      <c r="N525">
        <v>115497.7922</v>
      </c>
      <c r="O525" t="s">
        <v>28</v>
      </c>
      <c r="P525">
        <v>8.2957717E-2</v>
      </c>
      <c r="Q525" t="s">
        <v>29</v>
      </c>
      <c r="R525" s="1">
        <v>3.4200000000000002E-8</v>
      </c>
      <c r="S525">
        <v>8.2957683000000004E-2</v>
      </c>
      <c r="T525" t="s">
        <v>30</v>
      </c>
      <c r="U525" t="b">
        <v>1</v>
      </c>
    </row>
    <row r="526" spans="1:24" x14ac:dyDescent="0.25">
      <c r="A526">
        <v>141852</v>
      </c>
      <c r="B526" t="s">
        <v>22</v>
      </c>
      <c r="C526" t="s">
        <v>32</v>
      </c>
      <c r="D526" t="s">
        <v>24</v>
      </c>
      <c r="E526" t="s">
        <v>25</v>
      </c>
      <c r="G526">
        <v>1</v>
      </c>
      <c r="H526">
        <v>3</v>
      </c>
      <c r="I526" t="s">
        <v>57</v>
      </c>
      <c r="J526" t="s">
        <v>58</v>
      </c>
      <c r="K526">
        <v>514</v>
      </c>
      <c r="L526">
        <v>122838.9317</v>
      </c>
      <c r="M526" t="s">
        <v>28</v>
      </c>
      <c r="N526">
        <v>122513.9317</v>
      </c>
      <c r="O526" t="s">
        <v>28</v>
      </c>
      <c r="P526">
        <v>7.3118779999999994E-2</v>
      </c>
      <c r="Q526" t="s">
        <v>29</v>
      </c>
      <c r="R526" s="1">
        <v>3.4200000000000002E-8</v>
      </c>
      <c r="S526">
        <v>7.3118744999999999E-2</v>
      </c>
      <c r="T526" t="s">
        <v>30</v>
      </c>
      <c r="U526" t="b">
        <v>1</v>
      </c>
    </row>
    <row r="527" spans="1:24" x14ac:dyDescent="0.25">
      <c r="A527">
        <v>141863</v>
      </c>
      <c r="B527" t="s">
        <v>22</v>
      </c>
      <c r="C527" t="s">
        <v>33</v>
      </c>
      <c r="D527" t="s">
        <v>24</v>
      </c>
      <c r="E527" t="s">
        <v>25</v>
      </c>
      <c r="G527">
        <v>1</v>
      </c>
      <c r="H527">
        <v>4</v>
      </c>
      <c r="I527" t="s">
        <v>57</v>
      </c>
      <c r="J527" t="s">
        <v>58</v>
      </c>
      <c r="K527">
        <v>514</v>
      </c>
      <c r="L527">
        <v>103848.0733</v>
      </c>
      <c r="M527" t="s">
        <v>28</v>
      </c>
      <c r="N527">
        <v>103523.0733</v>
      </c>
      <c r="O527" t="s">
        <v>28</v>
      </c>
      <c r="P527">
        <v>7.0096222E-2</v>
      </c>
      <c r="Q527" t="s">
        <v>29</v>
      </c>
      <c r="R527" s="1">
        <v>3.4200000000000002E-8</v>
      </c>
      <c r="S527">
        <v>7.0096188000000004E-2</v>
      </c>
      <c r="T527" t="s">
        <v>30</v>
      </c>
      <c r="U527" t="b">
        <v>1</v>
      </c>
    </row>
    <row r="528" spans="1:24" x14ac:dyDescent="0.25">
      <c r="A528">
        <v>141874</v>
      </c>
      <c r="B528" t="s">
        <v>22</v>
      </c>
      <c r="C528" t="s">
        <v>34</v>
      </c>
      <c r="D528" t="s">
        <v>24</v>
      </c>
      <c r="E528" t="s">
        <v>25</v>
      </c>
      <c r="G528">
        <v>1</v>
      </c>
      <c r="H528">
        <v>5</v>
      </c>
      <c r="I528" t="s">
        <v>57</v>
      </c>
      <c r="J528" t="s">
        <v>58</v>
      </c>
      <c r="K528">
        <v>514</v>
      </c>
      <c r="L528">
        <v>103021.4555</v>
      </c>
      <c r="M528" t="s">
        <v>28</v>
      </c>
      <c r="N528">
        <v>102696.4555</v>
      </c>
      <c r="O528" t="s">
        <v>28</v>
      </c>
      <c r="P528">
        <v>7.3591773999999999E-2</v>
      </c>
      <c r="Q528" t="s">
        <v>29</v>
      </c>
      <c r="R528" s="1">
        <v>3.4200000000000002E-8</v>
      </c>
      <c r="S528">
        <v>7.3591740000000003E-2</v>
      </c>
      <c r="T528" t="s">
        <v>30</v>
      </c>
      <c r="U528" t="b">
        <v>1</v>
      </c>
    </row>
    <row r="529" spans="1:24" x14ac:dyDescent="0.25">
      <c r="A529">
        <v>141885</v>
      </c>
      <c r="B529" t="s">
        <v>22</v>
      </c>
      <c r="C529" t="s">
        <v>35</v>
      </c>
      <c r="D529" t="s">
        <v>24</v>
      </c>
      <c r="E529" t="s">
        <v>25</v>
      </c>
      <c r="G529">
        <v>1</v>
      </c>
      <c r="H529">
        <v>6</v>
      </c>
      <c r="I529" t="s">
        <v>57</v>
      </c>
      <c r="J529" t="s">
        <v>58</v>
      </c>
      <c r="K529">
        <v>514</v>
      </c>
      <c r="L529">
        <v>109795.8363</v>
      </c>
      <c r="M529" t="s">
        <v>28</v>
      </c>
      <c r="N529">
        <v>109470.8363</v>
      </c>
      <c r="O529" t="s">
        <v>28</v>
      </c>
      <c r="P529">
        <v>6.9209214000000005E-2</v>
      </c>
      <c r="Q529" t="s">
        <v>29</v>
      </c>
      <c r="R529" s="1">
        <v>3.4200000000000002E-8</v>
      </c>
      <c r="S529">
        <v>6.9209179999999995E-2</v>
      </c>
      <c r="T529" t="s">
        <v>30</v>
      </c>
      <c r="U529" t="b">
        <v>1</v>
      </c>
    </row>
    <row r="530" spans="1:24" x14ac:dyDescent="0.25">
      <c r="A530">
        <v>141831</v>
      </c>
      <c r="B530" t="s">
        <v>22</v>
      </c>
      <c r="C530" t="s">
        <v>23</v>
      </c>
      <c r="D530" t="s">
        <v>24</v>
      </c>
      <c r="E530" t="s">
        <v>25</v>
      </c>
      <c r="G530">
        <v>1</v>
      </c>
      <c r="H530">
        <v>1</v>
      </c>
      <c r="I530" t="s">
        <v>57</v>
      </c>
      <c r="J530" t="s">
        <v>58</v>
      </c>
      <c r="K530">
        <v>515</v>
      </c>
      <c r="L530">
        <v>40163</v>
      </c>
      <c r="M530" t="s">
        <v>28</v>
      </c>
      <c r="N530">
        <v>39838</v>
      </c>
      <c r="O530" t="s">
        <v>28</v>
      </c>
      <c r="P530">
        <v>2.6980517999999998E-2</v>
      </c>
      <c r="Q530" t="s">
        <v>29</v>
      </c>
      <c r="R530" s="1">
        <v>1.2E-10</v>
      </c>
      <c r="S530">
        <v>2.6980517999999998E-2</v>
      </c>
      <c r="T530" t="s">
        <v>30</v>
      </c>
      <c r="U530" t="b">
        <v>1</v>
      </c>
      <c r="W530">
        <f>AVERAGE(P530:P535)</f>
        <v>2.7224814166666667E-2</v>
      </c>
      <c r="X530">
        <f>_xlfn.STDEV.S(P530:P535)/W530*100</f>
        <v>9.3828967415384827</v>
      </c>
    </row>
    <row r="531" spans="1:24" x14ac:dyDescent="0.25">
      <c r="A531">
        <v>141842</v>
      </c>
      <c r="B531" t="s">
        <v>22</v>
      </c>
      <c r="C531" t="s">
        <v>31</v>
      </c>
      <c r="D531" t="s">
        <v>24</v>
      </c>
      <c r="E531" t="s">
        <v>25</v>
      </c>
      <c r="G531">
        <v>1</v>
      </c>
      <c r="H531">
        <v>2</v>
      </c>
      <c r="I531" t="s">
        <v>57</v>
      </c>
      <c r="J531" t="s">
        <v>58</v>
      </c>
      <c r="K531">
        <v>515</v>
      </c>
      <c r="L531">
        <v>37561</v>
      </c>
      <c r="M531" t="s">
        <v>28</v>
      </c>
      <c r="N531">
        <v>37236</v>
      </c>
      <c r="O531" t="s">
        <v>28</v>
      </c>
      <c r="P531">
        <v>2.6745217000000002E-2</v>
      </c>
      <c r="Q531" t="s">
        <v>29</v>
      </c>
      <c r="R531" s="1">
        <v>1.2E-10</v>
      </c>
      <c r="S531">
        <v>2.6745217000000002E-2</v>
      </c>
      <c r="T531" t="s">
        <v>30</v>
      </c>
      <c r="U531" t="b">
        <v>1</v>
      </c>
    </row>
    <row r="532" spans="1:24" x14ac:dyDescent="0.25">
      <c r="A532">
        <v>141853</v>
      </c>
      <c r="B532" t="s">
        <v>22</v>
      </c>
      <c r="C532" t="s">
        <v>32</v>
      </c>
      <c r="D532" t="s">
        <v>24</v>
      </c>
      <c r="E532" t="s">
        <v>25</v>
      </c>
      <c r="G532">
        <v>1</v>
      </c>
      <c r="H532">
        <v>3</v>
      </c>
      <c r="I532" t="s">
        <v>57</v>
      </c>
      <c r="J532" t="s">
        <v>58</v>
      </c>
      <c r="K532">
        <v>515</v>
      </c>
      <c r="L532">
        <v>41572.595869999997</v>
      </c>
      <c r="M532" t="s">
        <v>28</v>
      </c>
      <c r="N532">
        <v>41247.595869999997</v>
      </c>
      <c r="O532" t="s">
        <v>28</v>
      </c>
      <c r="P532">
        <v>2.4617395E-2</v>
      </c>
      <c r="Q532" t="s">
        <v>29</v>
      </c>
      <c r="R532" s="1">
        <v>1.2E-10</v>
      </c>
      <c r="S532">
        <v>2.4617395E-2</v>
      </c>
      <c r="T532" t="s">
        <v>30</v>
      </c>
      <c r="U532" t="b">
        <v>1</v>
      </c>
    </row>
    <row r="533" spans="1:24" x14ac:dyDescent="0.25">
      <c r="A533">
        <v>141864</v>
      </c>
      <c r="B533" t="s">
        <v>22</v>
      </c>
      <c r="C533" t="s">
        <v>33</v>
      </c>
      <c r="D533" t="s">
        <v>24</v>
      </c>
      <c r="E533" t="s">
        <v>25</v>
      </c>
      <c r="G533">
        <v>1</v>
      </c>
      <c r="H533">
        <v>4</v>
      </c>
      <c r="I533" t="s">
        <v>57</v>
      </c>
      <c r="J533" t="s">
        <v>58</v>
      </c>
      <c r="K533">
        <v>515</v>
      </c>
      <c r="L533">
        <v>40589.856570000004</v>
      </c>
      <c r="M533" t="s">
        <v>28</v>
      </c>
      <c r="N533">
        <v>40264.856570000004</v>
      </c>
      <c r="O533" t="s">
        <v>28</v>
      </c>
      <c r="P533">
        <v>2.7263625999999999E-2</v>
      </c>
      <c r="Q533" t="s">
        <v>29</v>
      </c>
      <c r="R533" s="1">
        <v>1.2E-10</v>
      </c>
      <c r="S533">
        <v>2.7263625999999999E-2</v>
      </c>
      <c r="T533" t="s">
        <v>30</v>
      </c>
      <c r="U533" t="b">
        <v>1</v>
      </c>
    </row>
    <row r="534" spans="1:24" x14ac:dyDescent="0.25">
      <c r="A534">
        <v>141875</v>
      </c>
      <c r="B534" t="s">
        <v>22</v>
      </c>
      <c r="C534" t="s">
        <v>34</v>
      </c>
      <c r="D534" t="s">
        <v>24</v>
      </c>
      <c r="E534" t="s">
        <v>25</v>
      </c>
      <c r="G534">
        <v>1</v>
      </c>
      <c r="H534">
        <v>5</v>
      </c>
      <c r="I534" t="s">
        <v>57</v>
      </c>
      <c r="J534" t="s">
        <v>58</v>
      </c>
      <c r="K534">
        <v>515</v>
      </c>
      <c r="L534">
        <v>45040</v>
      </c>
      <c r="M534" t="s">
        <v>28</v>
      </c>
      <c r="N534">
        <v>44715</v>
      </c>
      <c r="O534" t="s">
        <v>28</v>
      </c>
      <c r="P534">
        <v>3.2042548999999997E-2</v>
      </c>
      <c r="Q534" t="s">
        <v>29</v>
      </c>
      <c r="R534" s="1">
        <v>1.2E-10</v>
      </c>
      <c r="S534">
        <v>3.2042548999999997E-2</v>
      </c>
      <c r="T534" t="s">
        <v>30</v>
      </c>
      <c r="U534" t="b">
        <v>1</v>
      </c>
    </row>
    <row r="535" spans="1:24" x14ac:dyDescent="0.25">
      <c r="A535">
        <v>141886</v>
      </c>
      <c r="B535" t="s">
        <v>22</v>
      </c>
      <c r="C535" t="s">
        <v>35</v>
      </c>
      <c r="D535" t="s">
        <v>24</v>
      </c>
      <c r="E535" t="s">
        <v>25</v>
      </c>
      <c r="G535">
        <v>1</v>
      </c>
      <c r="H535">
        <v>6</v>
      </c>
      <c r="I535" t="s">
        <v>57</v>
      </c>
      <c r="J535" t="s">
        <v>58</v>
      </c>
      <c r="K535">
        <v>515</v>
      </c>
      <c r="L535">
        <v>40975</v>
      </c>
      <c r="M535" t="s">
        <v>28</v>
      </c>
      <c r="N535">
        <v>40650</v>
      </c>
      <c r="O535" t="s">
        <v>28</v>
      </c>
      <c r="P535">
        <v>2.569958E-2</v>
      </c>
      <c r="Q535" t="s">
        <v>29</v>
      </c>
      <c r="R535" s="1">
        <v>1.2E-10</v>
      </c>
      <c r="S535">
        <v>2.569958E-2</v>
      </c>
      <c r="T535" t="s">
        <v>30</v>
      </c>
      <c r="U535" t="b">
        <v>1</v>
      </c>
    </row>
    <row r="536" spans="1:24" x14ac:dyDescent="0.25">
      <c r="A536">
        <v>141832</v>
      </c>
      <c r="B536" t="s">
        <v>22</v>
      </c>
      <c r="C536" t="s">
        <v>23</v>
      </c>
      <c r="D536" t="s">
        <v>24</v>
      </c>
      <c r="E536" t="s">
        <v>25</v>
      </c>
      <c r="G536">
        <v>1</v>
      </c>
      <c r="H536">
        <v>1</v>
      </c>
      <c r="I536" t="s">
        <v>57</v>
      </c>
      <c r="J536" t="s">
        <v>58</v>
      </c>
      <c r="K536">
        <v>516</v>
      </c>
      <c r="L536">
        <v>9498.8458659999997</v>
      </c>
      <c r="M536" t="s">
        <v>28</v>
      </c>
      <c r="N536">
        <v>9173.8458659999997</v>
      </c>
      <c r="O536" t="s">
        <v>28</v>
      </c>
      <c r="P536">
        <v>6.2130409999999999E-3</v>
      </c>
      <c r="Q536" t="s">
        <v>29</v>
      </c>
      <c r="T536" t="s">
        <v>30</v>
      </c>
      <c r="U536" t="b">
        <v>1</v>
      </c>
      <c r="W536">
        <f>AVERAGE(P536:P541)</f>
        <v>6.8884224999999988E-3</v>
      </c>
      <c r="X536">
        <f>_xlfn.STDEV.S(P536:P541)/W536*100</f>
        <v>12.839429235155345</v>
      </c>
    </row>
    <row r="537" spans="1:24" x14ac:dyDescent="0.25">
      <c r="A537">
        <v>141843</v>
      </c>
      <c r="B537" t="s">
        <v>22</v>
      </c>
      <c r="C537" t="s">
        <v>31</v>
      </c>
      <c r="D537" t="s">
        <v>24</v>
      </c>
      <c r="E537" t="s">
        <v>25</v>
      </c>
      <c r="G537">
        <v>1</v>
      </c>
      <c r="H537">
        <v>2</v>
      </c>
      <c r="I537" t="s">
        <v>57</v>
      </c>
      <c r="J537" t="s">
        <v>58</v>
      </c>
      <c r="K537">
        <v>516</v>
      </c>
      <c r="L537">
        <v>9919</v>
      </c>
      <c r="M537" t="s">
        <v>28</v>
      </c>
      <c r="N537">
        <v>9594</v>
      </c>
      <c r="O537" t="s">
        <v>28</v>
      </c>
      <c r="P537">
        <v>6.891009E-3</v>
      </c>
      <c r="Q537" t="s">
        <v>29</v>
      </c>
      <c r="T537" t="s">
        <v>30</v>
      </c>
      <c r="U537" t="b">
        <v>1</v>
      </c>
    </row>
    <row r="538" spans="1:24" x14ac:dyDescent="0.25">
      <c r="A538">
        <v>141854</v>
      </c>
      <c r="B538" t="s">
        <v>22</v>
      </c>
      <c r="C538" t="s">
        <v>32</v>
      </c>
      <c r="D538" t="s">
        <v>24</v>
      </c>
      <c r="E538" t="s">
        <v>25</v>
      </c>
      <c r="G538">
        <v>1</v>
      </c>
      <c r="H538">
        <v>3</v>
      </c>
      <c r="I538" t="s">
        <v>57</v>
      </c>
      <c r="J538" t="s">
        <v>58</v>
      </c>
      <c r="K538">
        <v>516</v>
      </c>
      <c r="L538">
        <v>13540.50193</v>
      </c>
      <c r="M538" t="s">
        <v>28</v>
      </c>
      <c r="N538">
        <v>13215.50193</v>
      </c>
      <c r="O538" t="s">
        <v>28</v>
      </c>
      <c r="P538">
        <v>7.8872769999999998E-3</v>
      </c>
      <c r="Q538" t="s">
        <v>29</v>
      </c>
      <c r="T538" t="s">
        <v>30</v>
      </c>
      <c r="U538" t="b">
        <v>1</v>
      </c>
    </row>
    <row r="539" spans="1:24" x14ac:dyDescent="0.25">
      <c r="A539">
        <v>141865</v>
      </c>
      <c r="B539" t="s">
        <v>22</v>
      </c>
      <c r="C539" t="s">
        <v>33</v>
      </c>
      <c r="D539" t="s">
        <v>24</v>
      </c>
      <c r="E539" t="s">
        <v>25</v>
      </c>
      <c r="G539">
        <v>1</v>
      </c>
      <c r="H539">
        <v>4</v>
      </c>
      <c r="I539" t="s">
        <v>57</v>
      </c>
      <c r="J539" t="s">
        <v>58</v>
      </c>
      <c r="K539">
        <v>516</v>
      </c>
      <c r="L539">
        <v>8543.7446020000007</v>
      </c>
      <c r="M539" t="s">
        <v>28</v>
      </c>
      <c r="N539">
        <v>8218.7446020000007</v>
      </c>
      <c r="O539" t="s">
        <v>28</v>
      </c>
      <c r="P539">
        <v>5.5649710000000002E-3</v>
      </c>
      <c r="Q539" t="s">
        <v>29</v>
      </c>
      <c r="T539" t="s">
        <v>30</v>
      </c>
      <c r="U539" t="b">
        <v>1</v>
      </c>
    </row>
    <row r="540" spans="1:24" x14ac:dyDescent="0.25">
      <c r="A540">
        <v>141876</v>
      </c>
      <c r="B540" t="s">
        <v>22</v>
      </c>
      <c r="C540" t="s">
        <v>34</v>
      </c>
      <c r="D540" t="s">
        <v>24</v>
      </c>
      <c r="E540" t="s">
        <v>25</v>
      </c>
      <c r="G540">
        <v>1</v>
      </c>
      <c r="H540">
        <v>5</v>
      </c>
      <c r="I540" t="s">
        <v>57</v>
      </c>
      <c r="J540" t="s">
        <v>58</v>
      </c>
      <c r="K540">
        <v>516</v>
      </c>
      <c r="L540">
        <v>10183.23618</v>
      </c>
      <c r="M540" t="s">
        <v>28</v>
      </c>
      <c r="N540">
        <v>9858.2361799999999</v>
      </c>
      <c r="O540" t="s">
        <v>28</v>
      </c>
      <c r="P540">
        <v>7.0643629999999997E-3</v>
      </c>
      <c r="Q540" t="s">
        <v>29</v>
      </c>
      <c r="T540" t="s">
        <v>30</v>
      </c>
      <c r="U540" t="b">
        <v>1</v>
      </c>
    </row>
    <row r="541" spans="1:24" x14ac:dyDescent="0.25">
      <c r="A541">
        <v>141887</v>
      </c>
      <c r="B541" t="s">
        <v>22</v>
      </c>
      <c r="C541" t="s">
        <v>35</v>
      </c>
      <c r="D541" t="s">
        <v>24</v>
      </c>
      <c r="E541" t="s">
        <v>25</v>
      </c>
      <c r="G541">
        <v>1</v>
      </c>
      <c r="H541">
        <v>6</v>
      </c>
      <c r="I541" t="s">
        <v>57</v>
      </c>
      <c r="J541" t="s">
        <v>58</v>
      </c>
      <c r="K541">
        <v>516</v>
      </c>
      <c r="L541">
        <v>12520</v>
      </c>
      <c r="M541" t="s">
        <v>28</v>
      </c>
      <c r="N541">
        <v>12195</v>
      </c>
      <c r="O541" t="s">
        <v>28</v>
      </c>
      <c r="P541">
        <v>7.7098740000000002E-3</v>
      </c>
      <c r="Q541" t="s">
        <v>29</v>
      </c>
      <c r="T541" t="s">
        <v>30</v>
      </c>
      <c r="U541" t="b">
        <v>1</v>
      </c>
    </row>
    <row r="542" spans="1:24" x14ac:dyDescent="0.25">
      <c r="A542">
        <v>142644</v>
      </c>
      <c r="B542" t="s">
        <v>22</v>
      </c>
      <c r="C542" t="s">
        <v>38</v>
      </c>
      <c r="D542" t="s">
        <v>24</v>
      </c>
      <c r="E542" t="s">
        <v>25</v>
      </c>
      <c r="G542">
        <v>10</v>
      </c>
      <c r="H542">
        <v>1</v>
      </c>
      <c r="I542" t="s">
        <v>59</v>
      </c>
      <c r="J542" t="s">
        <v>60</v>
      </c>
      <c r="K542">
        <v>169</v>
      </c>
      <c r="L542">
        <v>6648.6320999999998</v>
      </c>
      <c r="M542" t="s">
        <v>28</v>
      </c>
      <c r="N542">
        <v>4344.8908819999997</v>
      </c>
      <c r="O542" t="s">
        <v>28</v>
      </c>
      <c r="P542">
        <v>0.572797377</v>
      </c>
      <c r="Q542" t="s">
        <v>29</v>
      </c>
      <c r="R542">
        <v>1</v>
      </c>
      <c r="S542">
        <v>0.427202623</v>
      </c>
      <c r="T542" t="s">
        <v>30</v>
      </c>
      <c r="U542" t="b">
        <v>1</v>
      </c>
      <c r="W542">
        <f>AVERAGE(P542:P547)</f>
        <v>0.5954520006666667</v>
      </c>
      <c r="X542">
        <f>_xlfn.STDEV.S(P542:P547)/W542*100</f>
        <v>16.980081526768593</v>
      </c>
    </row>
    <row r="543" spans="1:24" x14ac:dyDescent="0.25">
      <c r="A543">
        <v>142648</v>
      </c>
      <c r="B543" t="s">
        <v>22</v>
      </c>
      <c r="C543" t="s">
        <v>41</v>
      </c>
      <c r="D543" t="s">
        <v>24</v>
      </c>
      <c r="E543" t="s">
        <v>25</v>
      </c>
      <c r="G543">
        <v>10</v>
      </c>
      <c r="H543">
        <v>2</v>
      </c>
      <c r="I543" t="s">
        <v>59</v>
      </c>
      <c r="J543" t="s">
        <v>60</v>
      </c>
      <c r="K543">
        <v>169</v>
      </c>
      <c r="L543">
        <v>15147.928599999999</v>
      </c>
      <c r="M543" t="s">
        <v>28</v>
      </c>
      <c r="N543">
        <v>12844.187379999999</v>
      </c>
      <c r="O543" t="s">
        <v>28</v>
      </c>
      <c r="P543">
        <v>0.71807534500000003</v>
      </c>
      <c r="Q543" t="s">
        <v>29</v>
      </c>
      <c r="R543">
        <v>1</v>
      </c>
      <c r="S543">
        <v>0.28192465500000002</v>
      </c>
      <c r="T543" t="s">
        <v>30</v>
      </c>
      <c r="U543" t="b">
        <v>1</v>
      </c>
    </row>
    <row r="544" spans="1:24" x14ac:dyDescent="0.25">
      <c r="A544">
        <v>142652</v>
      </c>
      <c r="B544" t="s">
        <v>22</v>
      </c>
      <c r="C544" t="s">
        <v>42</v>
      </c>
      <c r="D544" t="s">
        <v>24</v>
      </c>
      <c r="E544" t="s">
        <v>25</v>
      </c>
      <c r="G544">
        <v>10</v>
      </c>
      <c r="H544">
        <v>3</v>
      </c>
      <c r="I544" t="s">
        <v>59</v>
      </c>
      <c r="J544" t="s">
        <v>60</v>
      </c>
      <c r="K544">
        <v>169</v>
      </c>
      <c r="L544">
        <v>13593.06141</v>
      </c>
      <c r="M544" t="s">
        <v>28</v>
      </c>
      <c r="N544">
        <v>11289.32019</v>
      </c>
      <c r="O544" t="s">
        <v>28</v>
      </c>
      <c r="P544">
        <v>0.64060695499999998</v>
      </c>
      <c r="Q544" t="s">
        <v>29</v>
      </c>
      <c r="R544">
        <v>1</v>
      </c>
      <c r="S544">
        <v>0.35939304500000002</v>
      </c>
      <c r="T544" t="s">
        <v>30</v>
      </c>
      <c r="U544" t="b">
        <v>1</v>
      </c>
    </row>
    <row r="545" spans="1:24" x14ac:dyDescent="0.25">
      <c r="A545">
        <v>142656</v>
      </c>
      <c r="B545" t="s">
        <v>22</v>
      </c>
      <c r="C545" t="s">
        <v>43</v>
      </c>
      <c r="D545" t="s">
        <v>24</v>
      </c>
      <c r="E545" t="s">
        <v>25</v>
      </c>
      <c r="G545">
        <v>10</v>
      </c>
      <c r="H545">
        <v>4</v>
      </c>
      <c r="I545" t="s">
        <v>59</v>
      </c>
      <c r="J545" t="s">
        <v>60</v>
      </c>
      <c r="K545">
        <v>169</v>
      </c>
      <c r="L545">
        <v>5610.9680779999999</v>
      </c>
      <c r="M545" t="s">
        <v>28</v>
      </c>
      <c r="N545">
        <v>3307.2268600000002</v>
      </c>
      <c r="O545" t="s">
        <v>28</v>
      </c>
      <c r="P545">
        <v>0.45335947999999998</v>
      </c>
      <c r="Q545" t="s">
        <v>29</v>
      </c>
      <c r="R545">
        <v>1</v>
      </c>
      <c r="S545">
        <v>0.54664051999999996</v>
      </c>
      <c r="T545" t="s">
        <v>30</v>
      </c>
      <c r="U545" t="b">
        <v>1</v>
      </c>
    </row>
    <row r="546" spans="1:24" x14ac:dyDescent="0.25">
      <c r="A546">
        <v>142660</v>
      </c>
      <c r="B546" t="s">
        <v>22</v>
      </c>
      <c r="C546" t="s">
        <v>44</v>
      </c>
      <c r="D546" t="s">
        <v>24</v>
      </c>
      <c r="E546" t="s">
        <v>25</v>
      </c>
      <c r="G546">
        <v>10</v>
      </c>
      <c r="H546">
        <v>5</v>
      </c>
      <c r="I546" t="s">
        <v>59</v>
      </c>
      <c r="J546" t="s">
        <v>60</v>
      </c>
      <c r="K546">
        <v>169</v>
      </c>
      <c r="L546">
        <v>12330.175939999999</v>
      </c>
      <c r="M546" t="s">
        <v>28</v>
      </c>
      <c r="N546">
        <v>10026.434719999999</v>
      </c>
      <c r="O546" t="s">
        <v>28</v>
      </c>
      <c r="P546">
        <v>0.51229448799999999</v>
      </c>
      <c r="Q546" t="s">
        <v>29</v>
      </c>
      <c r="R546">
        <v>1</v>
      </c>
      <c r="S546">
        <v>0.48770551200000001</v>
      </c>
      <c r="T546" t="s">
        <v>30</v>
      </c>
      <c r="U546" t="b">
        <v>1</v>
      </c>
    </row>
    <row r="547" spans="1:24" x14ac:dyDescent="0.25">
      <c r="A547">
        <v>142664</v>
      </c>
      <c r="B547" t="s">
        <v>22</v>
      </c>
      <c r="C547" t="s">
        <v>45</v>
      </c>
      <c r="D547" t="s">
        <v>24</v>
      </c>
      <c r="E547" t="s">
        <v>25</v>
      </c>
      <c r="G547">
        <v>10</v>
      </c>
      <c r="H547">
        <v>6</v>
      </c>
      <c r="I547" t="s">
        <v>59</v>
      </c>
      <c r="J547" t="s">
        <v>60</v>
      </c>
      <c r="K547">
        <v>169</v>
      </c>
      <c r="L547">
        <v>13547.17865</v>
      </c>
      <c r="M547" t="s">
        <v>28</v>
      </c>
      <c r="N547">
        <v>11243.43743</v>
      </c>
      <c r="O547" t="s">
        <v>28</v>
      </c>
      <c r="P547">
        <v>0.67557835899999996</v>
      </c>
      <c r="Q547" t="s">
        <v>29</v>
      </c>
      <c r="R547">
        <v>1</v>
      </c>
      <c r="S547">
        <v>0.32442164099999998</v>
      </c>
      <c r="T547" t="s">
        <v>30</v>
      </c>
      <c r="U547" t="b">
        <v>1</v>
      </c>
    </row>
    <row r="548" spans="1:24" x14ac:dyDescent="0.25">
      <c r="A548">
        <v>142645</v>
      </c>
      <c r="B548" t="s">
        <v>22</v>
      </c>
      <c r="C548" t="s">
        <v>38</v>
      </c>
      <c r="D548" t="s">
        <v>24</v>
      </c>
      <c r="E548" t="s">
        <v>25</v>
      </c>
      <c r="G548">
        <v>10</v>
      </c>
      <c r="H548">
        <v>1</v>
      </c>
      <c r="I548" t="s">
        <v>59</v>
      </c>
      <c r="J548" t="s">
        <v>60</v>
      </c>
      <c r="K548">
        <v>170</v>
      </c>
      <c r="L548">
        <v>8413.0920499999993</v>
      </c>
      <c r="M548" t="s">
        <v>28</v>
      </c>
      <c r="N548">
        <v>7585.3889250000002</v>
      </c>
      <c r="O548" t="s">
        <v>28</v>
      </c>
      <c r="P548">
        <v>1</v>
      </c>
      <c r="Q548" t="s">
        <v>29</v>
      </c>
      <c r="R548">
        <v>3.5422818000000002E-2</v>
      </c>
      <c r="S548">
        <v>0.96457718199999998</v>
      </c>
      <c r="T548" t="s">
        <v>30</v>
      </c>
      <c r="U548" t="b">
        <v>1</v>
      </c>
      <c r="W548">
        <f>AVERAGE(P548:P553)</f>
        <v>1</v>
      </c>
      <c r="X548">
        <f>_xlfn.STDEV.S(P548:P553)/W548*100</f>
        <v>0</v>
      </c>
    </row>
    <row r="549" spans="1:24" x14ac:dyDescent="0.25">
      <c r="A549">
        <v>142649</v>
      </c>
      <c r="B549" t="s">
        <v>22</v>
      </c>
      <c r="C549" t="s">
        <v>41</v>
      </c>
      <c r="D549" t="s">
        <v>24</v>
      </c>
      <c r="E549" t="s">
        <v>25</v>
      </c>
      <c r="G549">
        <v>10</v>
      </c>
      <c r="H549">
        <v>2</v>
      </c>
      <c r="I549" t="s">
        <v>59</v>
      </c>
      <c r="J549" t="s">
        <v>60</v>
      </c>
      <c r="K549">
        <v>170</v>
      </c>
      <c r="L549">
        <v>18714.66649</v>
      </c>
      <c r="M549" t="s">
        <v>28</v>
      </c>
      <c r="N549">
        <v>17886.963370000001</v>
      </c>
      <c r="O549" t="s">
        <v>28</v>
      </c>
      <c r="P549">
        <v>1</v>
      </c>
      <c r="Q549" t="s">
        <v>29</v>
      </c>
      <c r="R549">
        <v>3.5422818000000002E-2</v>
      </c>
      <c r="S549">
        <v>0.96457718199999998</v>
      </c>
      <c r="T549" t="s">
        <v>30</v>
      </c>
      <c r="U549" t="b">
        <v>1</v>
      </c>
    </row>
    <row r="550" spans="1:24" x14ac:dyDescent="0.25">
      <c r="A550">
        <v>142653</v>
      </c>
      <c r="B550" t="s">
        <v>22</v>
      </c>
      <c r="C550" t="s">
        <v>42</v>
      </c>
      <c r="D550" t="s">
        <v>24</v>
      </c>
      <c r="E550" t="s">
        <v>25</v>
      </c>
      <c r="G550">
        <v>10</v>
      </c>
      <c r="H550">
        <v>3</v>
      </c>
      <c r="I550" t="s">
        <v>59</v>
      </c>
      <c r="J550" t="s">
        <v>60</v>
      </c>
      <c r="K550">
        <v>170</v>
      </c>
      <c r="L550">
        <v>18450.553</v>
      </c>
      <c r="M550" t="s">
        <v>28</v>
      </c>
      <c r="N550">
        <v>17622.849880000002</v>
      </c>
      <c r="O550" t="s">
        <v>28</v>
      </c>
      <c r="P550">
        <v>1</v>
      </c>
      <c r="Q550" t="s">
        <v>29</v>
      </c>
      <c r="R550">
        <v>3.5422818000000002E-2</v>
      </c>
      <c r="S550">
        <v>0.96457718199999998</v>
      </c>
      <c r="T550" t="s">
        <v>30</v>
      </c>
      <c r="U550" t="b">
        <v>1</v>
      </c>
    </row>
    <row r="551" spans="1:24" x14ac:dyDescent="0.25">
      <c r="A551">
        <v>142657</v>
      </c>
      <c r="B551" t="s">
        <v>22</v>
      </c>
      <c r="C551" t="s">
        <v>43</v>
      </c>
      <c r="D551" t="s">
        <v>24</v>
      </c>
      <c r="E551" t="s">
        <v>25</v>
      </c>
      <c r="G551">
        <v>10</v>
      </c>
      <c r="H551">
        <v>4</v>
      </c>
      <c r="I551" t="s">
        <v>59</v>
      </c>
      <c r="J551" t="s">
        <v>60</v>
      </c>
      <c r="K551">
        <v>170</v>
      </c>
      <c r="L551">
        <v>8122.6357390000003</v>
      </c>
      <c r="M551" t="s">
        <v>28</v>
      </c>
      <c r="N551">
        <v>7294.9326140000003</v>
      </c>
      <c r="O551" t="s">
        <v>28</v>
      </c>
      <c r="P551">
        <v>1</v>
      </c>
      <c r="Q551" t="s">
        <v>29</v>
      </c>
      <c r="R551">
        <v>3.5422818000000002E-2</v>
      </c>
      <c r="S551">
        <v>0.96457718199999998</v>
      </c>
      <c r="T551" t="s">
        <v>30</v>
      </c>
      <c r="U551" t="b">
        <v>1</v>
      </c>
    </row>
    <row r="552" spans="1:24" x14ac:dyDescent="0.25">
      <c r="A552">
        <v>142661</v>
      </c>
      <c r="B552" t="s">
        <v>22</v>
      </c>
      <c r="C552" t="s">
        <v>44</v>
      </c>
      <c r="D552" t="s">
        <v>24</v>
      </c>
      <c r="E552" t="s">
        <v>25</v>
      </c>
      <c r="G552">
        <v>10</v>
      </c>
      <c r="H552">
        <v>5</v>
      </c>
      <c r="I552" t="s">
        <v>59</v>
      </c>
      <c r="J552" t="s">
        <v>60</v>
      </c>
      <c r="K552">
        <v>170</v>
      </c>
      <c r="L552">
        <v>20399.326389999998</v>
      </c>
      <c r="M552" t="s">
        <v>28</v>
      </c>
      <c r="N552">
        <v>19571.62327</v>
      </c>
      <c r="O552" t="s">
        <v>28</v>
      </c>
      <c r="P552">
        <v>1</v>
      </c>
      <c r="Q552" t="s">
        <v>29</v>
      </c>
      <c r="R552">
        <v>3.5422818000000002E-2</v>
      </c>
      <c r="S552">
        <v>0.96457718199999998</v>
      </c>
      <c r="T552" t="s">
        <v>30</v>
      </c>
      <c r="U552" t="b">
        <v>1</v>
      </c>
    </row>
    <row r="553" spans="1:24" x14ac:dyDescent="0.25">
      <c r="A553">
        <v>142665</v>
      </c>
      <c r="B553" t="s">
        <v>22</v>
      </c>
      <c r="C553" t="s">
        <v>45</v>
      </c>
      <c r="D553" t="s">
        <v>24</v>
      </c>
      <c r="E553" t="s">
        <v>25</v>
      </c>
      <c r="G553">
        <v>10</v>
      </c>
      <c r="H553">
        <v>6</v>
      </c>
      <c r="I553" t="s">
        <v>59</v>
      </c>
      <c r="J553" t="s">
        <v>60</v>
      </c>
      <c r="K553">
        <v>170</v>
      </c>
      <c r="L553">
        <v>17470.387559999999</v>
      </c>
      <c r="M553" t="s">
        <v>28</v>
      </c>
      <c r="N553">
        <v>16642.684440000001</v>
      </c>
      <c r="O553" t="s">
        <v>28</v>
      </c>
      <c r="P553">
        <v>1</v>
      </c>
      <c r="Q553" t="s">
        <v>29</v>
      </c>
      <c r="R553">
        <v>3.5422818000000002E-2</v>
      </c>
      <c r="S553">
        <v>0.96457718199999998</v>
      </c>
      <c r="T553" t="s">
        <v>30</v>
      </c>
      <c r="U553" t="b">
        <v>1</v>
      </c>
    </row>
    <row r="554" spans="1:24" x14ac:dyDescent="0.25">
      <c r="A554">
        <v>142646</v>
      </c>
      <c r="B554" t="s">
        <v>22</v>
      </c>
      <c r="C554" t="s">
        <v>38</v>
      </c>
      <c r="D554" t="s">
        <v>24</v>
      </c>
      <c r="E554" t="s">
        <v>25</v>
      </c>
      <c r="G554">
        <v>10</v>
      </c>
      <c r="H554">
        <v>1</v>
      </c>
      <c r="I554" t="s">
        <v>59</v>
      </c>
      <c r="J554" t="s">
        <v>60</v>
      </c>
      <c r="K554">
        <v>171</v>
      </c>
      <c r="L554">
        <v>1439.7858160000001</v>
      </c>
      <c r="M554" t="s">
        <v>28</v>
      </c>
      <c r="O554" t="s">
        <v>28</v>
      </c>
      <c r="Q554" t="s">
        <v>29</v>
      </c>
      <c r="R554">
        <v>1.2781404999999999E-2</v>
      </c>
      <c r="T554" t="s">
        <v>30</v>
      </c>
      <c r="U554" t="b">
        <v>1</v>
      </c>
      <c r="W554" t="e">
        <f>AVERAGE(P554:P559)</f>
        <v>#DIV/0!</v>
      </c>
      <c r="X554" t="e">
        <f>_xlfn.STDEV.S(P554:P559)/W554*100</f>
        <v>#DIV/0!</v>
      </c>
    </row>
    <row r="555" spans="1:24" x14ac:dyDescent="0.25">
      <c r="A555">
        <v>142650</v>
      </c>
      <c r="B555" t="s">
        <v>22</v>
      </c>
      <c r="C555" t="s">
        <v>41</v>
      </c>
      <c r="D555" t="s">
        <v>24</v>
      </c>
      <c r="E555" t="s">
        <v>25</v>
      </c>
      <c r="G555">
        <v>10</v>
      </c>
      <c r="H555">
        <v>2</v>
      </c>
      <c r="I555" t="s">
        <v>59</v>
      </c>
      <c r="J555" t="s">
        <v>60</v>
      </c>
      <c r="K555">
        <v>171</v>
      </c>
      <c r="L555">
        <v>3080.0898400000001</v>
      </c>
      <c r="M555" t="s">
        <v>28</v>
      </c>
      <c r="O555" t="s">
        <v>28</v>
      </c>
      <c r="Q555" t="s">
        <v>29</v>
      </c>
      <c r="R555">
        <v>1.2781404999999999E-2</v>
      </c>
      <c r="T555" t="s">
        <v>30</v>
      </c>
      <c r="U555" t="b">
        <v>1</v>
      </c>
    </row>
    <row r="556" spans="1:24" x14ac:dyDescent="0.25">
      <c r="A556">
        <v>142654</v>
      </c>
      <c r="B556" t="s">
        <v>22</v>
      </c>
      <c r="C556" t="s">
        <v>42</v>
      </c>
      <c r="D556" t="s">
        <v>24</v>
      </c>
      <c r="E556" t="s">
        <v>25</v>
      </c>
      <c r="G556">
        <v>10</v>
      </c>
      <c r="H556">
        <v>3</v>
      </c>
      <c r="I556" t="s">
        <v>59</v>
      </c>
      <c r="J556" t="s">
        <v>60</v>
      </c>
      <c r="K556">
        <v>171</v>
      </c>
      <c r="L556">
        <v>2063.707821</v>
      </c>
      <c r="M556" t="s">
        <v>28</v>
      </c>
      <c r="O556" t="s">
        <v>28</v>
      </c>
      <c r="Q556" t="s">
        <v>29</v>
      </c>
      <c r="R556">
        <v>1.2781404999999999E-2</v>
      </c>
      <c r="T556" t="s">
        <v>30</v>
      </c>
      <c r="U556" t="b">
        <v>1</v>
      </c>
    </row>
    <row r="557" spans="1:24" x14ac:dyDescent="0.25">
      <c r="A557">
        <v>142658</v>
      </c>
      <c r="B557" t="s">
        <v>22</v>
      </c>
      <c r="C557" t="s">
        <v>43</v>
      </c>
      <c r="D557" t="s">
        <v>24</v>
      </c>
      <c r="E557" t="s">
        <v>25</v>
      </c>
      <c r="G557">
        <v>10</v>
      </c>
      <c r="H557">
        <v>4</v>
      </c>
      <c r="I557" t="s">
        <v>59</v>
      </c>
      <c r="J557" t="s">
        <v>60</v>
      </c>
      <c r="K557">
        <v>171</v>
      </c>
      <c r="L557">
        <v>1682.9784560000001</v>
      </c>
      <c r="M557" t="s">
        <v>28</v>
      </c>
      <c r="O557" t="s">
        <v>28</v>
      </c>
      <c r="Q557" t="s">
        <v>29</v>
      </c>
      <c r="R557">
        <v>1.2781404999999999E-2</v>
      </c>
      <c r="T557" t="s">
        <v>30</v>
      </c>
      <c r="U557" t="b">
        <v>1</v>
      </c>
    </row>
    <row r="558" spans="1:24" x14ac:dyDescent="0.25">
      <c r="A558">
        <v>142662</v>
      </c>
      <c r="B558" t="s">
        <v>22</v>
      </c>
      <c r="C558" t="s">
        <v>44</v>
      </c>
      <c r="D558" t="s">
        <v>24</v>
      </c>
      <c r="E558" t="s">
        <v>25</v>
      </c>
      <c r="G558">
        <v>10</v>
      </c>
      <c r="H558">
        <v>5</v>
      </c>
      <c r="I558" t="s">
        <v>59</v>
      </c>
      <c r="J558" t="s">
        <v>60</v>
      </c>
      <c r="K558">
        <v>171</v>
      </c>
      <c r="L558">
        <v>1343.521757</v>
      </c>
      <c r="M558" t="s">
        <v>28</v>
      </c>
      <c r="O558" t="s">
        <v>28</v>
      </c>
      <c r="Q558" t="s">
        <v>29</v>
      </c>
      <c r="R558">
        <v>1.2781404999999999E-2</v>
      </c>
      <c r="T558" t="s">
        <v>30</v>
      </c>
      <c r="U558" t="b">
        <v>1</v>
      </c>
    </row>
    <row r="559" spans="1:24" x14ac:dyDescent="0.25">
      <c r="A559">
        <v>142666</v>
      </c>
      <c r="B559" t="s">
        <v>22</v>
      </c>
      <c r="C559" t="s">
        <v>45</v>
      </c>
      <c r="D559" t="s">
        <v>24</v>
      </c>
      <c r="E559" t="s">
        <v>25</v>
      </c>
      <c r="G559">
        <v>10</v>
      </c>
      <c r="H559">
        <v>6</v>
      </c>
      <c r="I559" t="s">
        <v>59</v>
      </c>
      <c r="J559" t="s">
        <v>60</v>
      </c>
      <c r="K559">
        <v>171</v>
      </c>
      <c r="L559">
        <v>2577.0812310000001</v>
      </c>
      <c r="M559" t="s">
        <v>28</v>
      </c>
      <c r="O559" t="s">
        <v>28</v>
      </c>
      <c r="Q559" t="s">
        <v>29</v>
      </c>
      <c r="R559">
        <v>1.2781404999999999E-2</v>
      </c>
      <c r="T559" t="s">
        <v>30</v>
      </c>
      <c r="U559" t="b">
        <v>1</v>
      </c>
    </row>
    <row r="560" spans="1:24" x14ac:dyDescent="0.25">
      <c r="A560">
        <v>142647</v>
      </c>
      <c r="B560" t="s">
        <v>22</v>
      </c>
      <c r="C560" t="s">
        <v>38</v>
      </c>
      <c r="D560" t="s">
        <v>24</v>
      </c>
      <c r="E560" t="s">
        <v>25</v>
      </c>
      <c r="G560">
        <v>10</v>
      </c>
      <c r="H560">
        <v>1</v>
      </c>
      <c r="I560" t="s">
        <v>59</v>
      </c>
      <c r="J560" t="s">
        <v>60</v>
      </c>
      <c r="K560">
        <v>172</v>
      </c>
      <c r="L560">
        <v>3661</v>
      </c>
      <c r="M560" t="s">
        <v>28</v>
      </c>
      <c r="N560">
        <v>3335</v>
      </c>
      <c r="O560" t="s">
        <v>28</v>
      </c>
      <c r="P560">
        <v>0.439661042</v>
      </c>
      <c r="Q560" t="s">
        <v>29</v>
      </c>
      <c r="R560">
        <v>4.3450599999999998E-4</v>
      </c>
      <c r="S560">
        <v>0.439226536</v>
      </c>
      <c r="T560" t="s">
        <v>30</v>
      </c>
      <c r="U560" t="b">
        <v>1</v>
      </c>
      <c r="W560">
        <f>AVERAGE(P560:P565)</f>
        <v>0.47826215833333335</v>
      </c>
      <c r="X560">
        <f>_xlfn.STDEV.S(P560:P565)/W560*100</f>
        <v>11.782282002472542</v>
      </c>
    </row>
    <row r="561" spans="1:24" x14ac:dyDescent="0.25">
      <c r="A561">
        <v>142651</v>
      </c>
      <c r="B561" t="s">
        <v>22</v>
      </c>
      <c r="C561" t="s">
        <v>41</v>
      </c>
      <c r="D561" t="s">
        <v>24</v>
      </c>
      <c r="E561" t="s">
        <v>25</v>
      </c>
      <c r="G561">
        <v>10</v>
      </c>
      <c r="H561">
        <v>2</v>
      </c>
      <c r="I561" t="s">
        <v>59</v>
      </c>
      <c r="J561" t="s">
        <v>60</v>
      </c>
      <c r="K561">
        <v>172</v>
      </c>
      <c r="L561">
        <v>9168.6104169999999</v>
      </c>
      <c r="M561" t="s">
        <v>28</v>
      </c>
      <c r="N561">
        <v>8842.6104169999999</v>
      </c>
      <c r="O561" t="s">
        <v>28</v>
      </c>
      <c r="P561">
        <v>0.494360627</v>
      </c>
      <c r="Q561" t="s">
        <v>29</v>
      </c>
      <c r="R561">
        <v>4.3450599999999998E-4</v>
      </c>
      <c r="S561">
        <v>0.493926121</v>
      </c>
      <c r="T561" t="s">
        <v>30</v>
      </c>
      <c r="U561" t="b">
        <v>1</v>
      </c>
    </row>
    <row r="562" spans="1:24" x14ac:dyDescent="0.25">
      <c r="A562">
        <v>142655</v>
      </c>
      <c r="B562" t="s">
        <v>22</v>
      </c>
      <c r="C562" t="s">
        <v>42</v>
      </c>
      <c r="D562" t="s">
        <v>24</v>
      </c>
      <c r="E562" t="s">
        <v>25</v>
      </c>
      <c r="G562">
        <v>10</v>
      </c>
      <c r="H562">
        <v>3</v>
      </c>
      <c r="I562" t="s">
        <v>59</v>
      </c>
      <c r="J562" t="s">
        <v>60</v>
      </c>
      <c r="K562">
        <v>172</v>
      </c>
      <c r="L562">
        <v>8803.5611019999997</v>
      </c>
      <c r="M562" t="s">
        <v>28</v>
      </c>
      <c r="N562">
        <v>8477.5611019999997</v>
      </c>
      <c r="O562" t="s">
        <v>28</v>
      </c>
      <c r="P562">
        <v>0.48105505999999998</v>
      </c>
      <c r="Q562" t="s">
        <v>29</v>
      </c>
      <c r="R562">
        <v>4.3450599999999998E-4</v>
      </c>
      <c r="S562">
        <v>0.48062055399999998</v>
      </c>
      <c r="T562" t="s">
        <v>30</v>
      </c>
      <c r="U562" t="b">
        <v>1</v>
      </c>
    </row>
    <row r="563" spans="1:24" x14ac:dyDescent="0.25">
      <c r="A563">
        <v>142659</v>
      </c>
      <c r="B563" t="s">
        <v>22</v>
      </c>
      <c r="C563" t="s">
        <v>43</v>
      </c>
      <c r="D563" t="s">
        <v>24</v>
      </c>
      <c r="E563" t="s">
        <v>25</v>
      </c>
      <c r="G563">
        <v>10</v>
      </c>
      <c r="H563">
        <v>4</v>
      </c>
      <c r="I563" t="s">
        <v>59</v>
      </c>
      <c r="J563" t="s">
        <v>60</v>
      </c>
      <c r="K563">
        <v>172</v>
      </c>
      <c r="L563">
        <v>4388.1633160000001</v>
      </c>
      <c r="M563" t="s">
        <v>28</v>
      </c>
      <c r="N563">
        <v>4062.1633160000001</v>
      </c>
      <c r="O563" t="s">
        <v>28</v>
      </c>
      <c r="P563">
        <v>0.55684727099999998</v>
      </c>
      <c r="Q563" t="s">
        <v>29</v>
      </c>
      <c r="R563">
        <v>4.3450599999999998E-4</v>
      </c>
      <c r="S563">
        <v>0.55641276500000003</v>
      </c>
      <c r="T563" t="s">
        <v>30</v>
      </c>
      <c r="U563" t="b">
        <v>1</v>
      </c>
    </row>
    <row r="564" spans="1:24" x14ac:dyDescent="0.25">
      <c r="A564">
        <v>142663</v>
      </c>
      <c r="B564" t="s">
        <v>22</v>
      </c>
      <c r="C564" t="s">
        <v>44</v>
      </c>
      <c r="D564" t="s">
        <v>24</v>
      </c>
      <c r="E564" t="s">
        <v>25</v>
      </c>
      <c r="G564">
        <v>10</v>
      </c>
      <c r="H564">
        <v>5</v>
      </c>
      <c r="I564" t="s">
        <v>59</v>
      </c>
      <c r="J564" t="s">
        <v>60</v>
      </c>
      <c r="K564">
        <v>172</v>
      </c>
      <c r="L564">
        <v>8019.560555</v>
      </c>
      <c r="M564" t="s">
        <v>28</v>
      </c>
      <c r="N564">
        <v>7693.560555</v>
      </c>
      <c r="O564" t="s">
        <v>28</v>
      </c>
      <c r="P564">
        <v>0.39309772399999998</v>
      </c>
      <c r="Q564" t="s">
        <v>29</v>
      </c>
      <c r="R564">
        <v>4.3450599999999998E-4</v>
      </c>
      <c r="S564">
        <v>0.39266321799999998</v>
      </c>
      <c r="T564" t="s">
        <v>30</v>
      </c>
      <c r="U564" t="b">
        <v>1</v>
      </c>
    </row>
    <row r="565" spans="1:24" x14ac:dyDescent="0.25">
      <c r="A565">
        <v>142667</v>
      </c>
      <c r="B565" t="s">
        <v>22</v>
      </c>
      <c r="C565" t="s">
        <v>45</v>
      </c>
      <c r="D565" t="s">
        <v>24</v>
      </c>
      <c r="E565" t="s">
        <v>25</v>
      </c>
      <c r="G565">
        <v>10</v>
      </c>
      <c r="H565">
        <v>6</v>
      </c>
      <c r="I565" t="s">
        <v>59</v>
      </c>
      <c r="J565" t="s">
        <v>60</v>
      </c>
      <c r="K565">
        <v>172</v>
      </c>
      <c r="L565">
        <v>8723.0868329999994</v>
      </c>
      <c r="M565" t="s">
        <v>28</v>
      </c>
      <c r="N565">
        <v>8397.0868329999994</v>
      </c>
      <c r="O565" t="s">
        <v>28</v>
      </c>
      <c r="P565">
        <v>0.50455122600000002</v>
      </c>
      <c r="Q565" t="s">
        <v>29</v>
      </c>
      <c r="R565">
        <v>4.3450599999999998E-4</v>
      </c>
      <c r="S565">
        <v>0.50411671999999996</v>
      </c>
      <c r="T565" t="s">
        <v>30</v>
      </c>
      <c r="U565" t="b">
        <v>1</v>
      </c>
    </row>
    <row r="566" spans="1:24" x14ac:dyDescent="0.25">
      <c r="A566">
        <v>141894</v>
      </c>
      <c r="B566" t="s">
        <v>22</v>
      </c>
      <c r="C566" t="s">
        <v>23</v>
      </c>
      <c r="D566" t="s">
        <v>24</v>
      </c>
      <c r="E566" t="s">
        <v>25</v>
      </c>
      <c r="G566">
        <v>1</v>
      </c>
      <c r="H566">
        <v>1</v>
      </c>
      <c r="I566" t="s">
        <v>61</v>
      </c>
      <c r="J566" t="s">
        <v>62</v>
      </c>
      <c r="K566">
        <v>784</v>
      </c>
      <c r="M566" t="s">
        <v>28</v>
      </c>
      <c r="O566" t="s">
        <v>28</v>
      </c>
      <c r="Q566" t="s">
        <v>29</v>
      </c>
      <c r="R566">
        <v>1</v>
      </c>
      <c r="T566" t="s">
        <v>30</v>
      </c>
      <c r="U566" t="b">
        <v>1</v>
      </c>
      <c r="W566" t="e">
        <f>AVERAGE(P566:P571)</f>
        <v>#DIV/0!</v>
      </c>
      <c r="X566" t="e">
        <f>_xlfn.STDEV.S(P566:P571)/W566*100</f>
        <v>#DIV/0!</v>
      </c>
    </row>
    <row r="567" spans="1:24" x14ac:dyDescent="0.25">
      <c r="A567">
        <v>141922</v>
      </c>
      <c r="B567" t="s">
        <v>22</v>
      </c>
      <c r="C567" t="s">
        <v>31</v>
      </c>
      <c r="D567" t="s">
        <v>24</v>
      </c>
      <c r="E567" t="s">
        <v>25</v>
      </c>
      <c r="G567">
        <v>1</v>
      </c>
      <c r="H567">
        <v>2</v>
      </c>
      <c r="I567" t="s">
        <v>61</v>
      </c>
      <c r="J567" t="s">
        <v>62</v>
      </c>
      <c r="K567">
        <v>784</v>
      </c>
      <c r="M567" t="s">
        <v>28</v>
      </c>
      <c r="O567" t="s">
        <v>28</v>
      </c>
      <c r="Q567" t="s">
        <v>29</v>
      </c>
      <c r="R567">
        <v>1</v>
      </c>
      <c r="T567" t="s">
        <v>30</v>
      </c>
      <c r="U567" t="b">
        <v>1</v>
      </c>
    </row>
    <row r="568" spans="1:24" x14ac:dyDescent="0.25">
      <c r="A568">
        <v>141950</v>
      </c>
      <c r="B568" t="s">
        <v>22</v>
      </c>
      <c r="C568" t="s">
        <v>32</v>
      </c>
      <c r="D568" t="s">
        <v>24</v>
      </c>
      <c r="E568" t="s">
        <v>25</v>
      </c>
      <c r="G568">
        <v>1</v>
      </c>
      <c r="H568">
        <v>3</v>
      </c>
      <c r="I568" t="s">
        <v>61</v>
      </c>
      <c r="J568" t="s">
        <v>62</v>
      </c>
      <c r="K568">
        <v>784</v>
      </c>
      <c r="M568" t="s">
        <v>28</v>
      </c>
      <c r="O568" t="s">
        <v>28</v>
      </c>
      <c r="Q568" t="s">
        <v>29</v>
      </c>
      <c r="R568">
        <v>1</v>
      </c>
      <c r="T568" t="s">
        <v>30</v>
      </c>
      <c r="U568" t="b">
        <v>1</v>
      </c>
    </row>
    <row r="569" spans="1:24" x14ac:dyDescent="0.25">
      <c r="A569">
        <v>141978</v>
      </c>
      <c r="B569" t="s">
        <v>22</v>
      </c>
      <c r="C569" t="s">
        <v>33</v>
      </c>
      <c r="D569" t="s">
        <v>24</v>
      </c>
      <c r="E569" t="s">
        <v>25</v>
      </c>
      <c r="G569">
        <v>1</v>
      </c>
      <c r="H569">
        <v>4</v>
      </c>
      <c r="I569" t="s">
        <v>61</v>
      </c>
      <c r="J569" t="s">
        <v>62</v>
      </c>
      <c r="K569">
        <v>784</v>
      </c>
      <c r="M569" t="s">
        <v>28</v>
      </c>
      <c r="O569" t="s">
        <v>28</v>
      </c>
      <c r="Q569" t="s">
        <v>29</v>
      </c>
      <c r="R569">
        <v>1</v>
      </c>
      <c r="T569" t="s">
        <v>30</v>
      </c>
      <c r="U569" t="b">
        <v>1</v>
      </c>
    </row>
    <row r="570" spans="1:24" x14ac:dyDescent="0.25">
      <c r="A570">
        <v>142006</v>
      </c>
      <c r="B570" t="s">
        <v>22</v>
      </c>
      <c r="C570" t="s">
        <v>34</v>
      </c>
      <c r="D570" t="s">
        <v>24</v>
      </c>
      <c r="E570" t="s">
        <v>25</v>
      </c>
      <c r="G570">
        <v>1</v>
      </c>
      <c r="H570">
        <v>5</v>
      </c>
      <c r="I570" t="s">
        <v>61</v>
      </c>
      <c r="J570" t="s">
        <v>62</v>
      </c>
      <c r="K570">
        <v>784</v>
      </c>
      <c r="M570" t="s">
        <v>28</v>
      </c>
      <c r="O570" t="s">
        <v>28</v>
      </c>
      <c r="Q570" t="s">
        <v>29</v>
      </c>
      <c r="R570">
        <v>1</v>
      </c>
      <c r="T570" t="s">
        <v>30</v>
      </c>
      <c r="U570" t="b">
        <v>1</v>
      </c>
    </row>
    <row r="571" spans="1:24" x14ac:dyDescent="0.25">
      <c r="A571">
        <v>142034</v>
      </c>
      <c r="B571" t="s">
        <v>22</v>
      </c>
      <c r="C571" t="s">
        <v>35</v>
      </c>
      <c r="D571" t="s">
        <v>24</v>
      </c>
      <c r="E571" t="s">
        <v>25</v>
      </c>
      <c r="G571">
        <v>1</v>
      </c>
      <c r="H571">
        <v>6</v>
      </c>
      <c r="I571" t="s">
        <v>61</v>
      </c>
      <c r="J571" t="s">
        <v>62</v>
      </c>
      <c r="K571">
        <v>784</v>
      </c>
      <c r="M571" t="s">
        <v>28</v>
      </c>
      <c r="O571" t="s">
        <v>28</v>
      </c>
      <c r="Q571" t="s">
        <v>29</v>
      </c>
      <c r="R571">
        <v>1</v>
      </c>
      <c r="T571" t="s">
        <v>30</v>
      </c>
      <c r="U571" t="b">
        <v>1</v>
      </c>
    </row>
    <row r="572" spans="1:24" x14ac:dyDescent="0.25">
      <c r="A572">
        <v>141895</v>
      </c>
      <c r="B572" t="s">
        <v>22</v>
      </c>
      <c r="C572" t="s">
        <v>23</v>
      </c>
      <c r="D572" t="s">
        <v>24</v>
      </c>
      <c r="E572" t="s">
        <v>25</v>
      </c>
      <c r="G572">
        <v>1</v>
      </c>
      <c r="H572">
        <v>1</v>
      </c>
      <c r="I572" t="s">
        <v>61</v>
      </c>
      <c r="J572" t="s">
        <v>62</v>
      </c>
      <c r="K572">
        <v>785</v>
      </c>
      <c r="M572" t="s">
        <v>28</v>
      </c>
      <c r="O572" t="s">
        <v>28</v>
      </c>
      <c r="Q572" t="s">
        <v>29</v>
      </c>
      <c r="R572">
        <v>0.33466130399999999</v>
      </c>
      <c r="T572" t="s">
        <v>30</v>
      </c>
      <c r="U572" t="b">
        <v>1</v>
      </c>
      <c r="W572" t="e">
        <f>AVERAGE(P572:P577)</f>
        <v>#DIV/0!</v>
      </c>
      <c r="X572" t="e">
        <f>_xlfn.STDEV.S(P572:P577)/W572*100</f>
        <v>#DIV/0!</v>
      </c>
    </row>
    <row r="573" spans="1:24" x14ac:dyDescent="0.25">
      <c r="A573">
        <v>141923</v>
      </c>
      <c r="B573" t="s">
        <v>22</v>
      </c>
      <c r="C573" t="s">
        <v>31</v>
      </c>
      <c r="D573" t="s">
        <v>24</v>
      </c>
      <c r="E573" t="s">
        <v>25</v>
      </c>
      <c r="G573">
        <v>1</v>
      </c>
      <c r="H573">
        <v>2</v>
      </c>
      <c r="I573" t="s">
        <v>61</v>
      </c>
      <c r="J573" t="s">
        <v>62</v>
      </c>
      <c r="K573">
        <v>785</v>
      </c>
      <c r="M573" t="s">
        <v>28</v>
      </c>
      <c r="O573" t="s">
        <v>28</v>
      </c>
      <c r="Q573" t="s">
        <v>29</v>
      </c>
      <c r="R573">
        <v>0.33466130399999999</v>
      </c>
      <c r="T573" t="s">
        <v>30</v>
      </c>
      <c r="U573" t="b">
        <v>1</v>
      </c>
    </row>
    <row r="574" spans="1:24" x14ac:dyDescent="0.25">
      <c r="A574">
        <v>141951</v>
      </c>
      <c r="B574" t="s">
        <v>22</v>
      </c>
      <c r="C574" t="s">
        <v>32</v>
      </c>
      <c r="D574" t="s">
        <v>24</v>
      </c>
      <c r="E574" t="s">
        <v>25</v>
      </c>
      <c r="G574">
        <v>1</v>
      </c>
      <c r="H574">
        <v>3</v>
      </c>
      <c r="I574" t="s">
        <v>61</v>
      </c>
      <c r="J574" t="s">
        <v>62</v>
      </c>
      <c r="K574">
        <v>785</v>
      </c>
      <c r="M574" t="s">
        <v>28</v>
      </c>
      <c r="O574" t="s">
        <v>28</v>
      </c>
      <c r="Q574" t="s">
        <v>29</v>
      </c>
      <c r="R574">
        <v>0.33466130399999999</v>
      </c>
      <c r="T574" t="s">
        <v>30</v>
      </c>
      <c r="U574" t="b">
        <v>1</v>
      </c>
    </row>
    <row r="575" spans="1:24" x14ac:dyDescent="0.25">
      <c r="A575">
        <v>141979</v>
      </c>
      <c r="B575" t="s">
        <v>22</v>
      </c>
      <c r="C575" t="s">
        <v>33</v>
      </c>
      <c r="D575" t="s">
        <v>24</v>
      </c>
      <c r="E575" t="s">
        <v>25</v>
      </c>
      <c r="G575">
        <v>1</v>
      </c>
      <c r="H575">
        <v>4</v>
      </c>
      <c r="I575" t="s">
        <v>61</v>
      </c>
      <c r="J575" t="s">
        <v>62</v>
      </c>
      <c r="K575">
        <v>785</v>
      </c>
      <c r="M575" t="s">
        <v>28</v>
      </c>
      <c r="O575" t="s">
        <v>28</v>
      </c>
      <c r="Q575" t="s">
        <v>29</v>
      </c>
      <c r="R575">
        <v>0.33466130399999999</v>
      </c>
      <c r="T575" t="s">
        <v>30</v>
      </c>
      <c r="U575" t="b">
        <v>1</v>
      </c>
    </row>
    <row r="576" spans="1:24" x14ac:dyDescent="0.25">
      <c r="A576">
        <v>142007</v>
      </c>
      <c r="B576" t="s">
        <v>22</v>
      </c>
      <c r="C576" t="s">
        <v>34</v>
      </c>
      <c r="D576" t="s">
        <v>24</v>
      </c>
      <c r="E576" t="s">
        <v>25</v>
      </c>
      <c r="G576">
        <v>1</v>
      </c>
      <c r="H576">
        <v>5</v>
      </c>
      <c r="I576" t="s">
        <v>61</v>
      </c>
      <c r="J576" t="s">
        <v>62</v>
      </c>
      <c r="K576">
        <v>785</v>
      </c>
      <c r="M576" t="s">
        <v>28</v>
      </c>
      <c r="O576" t="s">
        <v>28</v>
      </c>
      <c r="Q576" t="s">
        <v>29</v>
      </c>
      <c r="R576">
        <v>0.33466130399999999</v>
      </c>
      <c r="T576" t="s">
        <v>30</v>
      </c>
      <c r="U576" t="b">
        <v>1</v>
      </c>
    </row>
    <row r="577" spans="1:24" x14ac:dyDescent="0.25">
      <c r="A577">
        <v>142035</v>
      </c>
      <c r="B577" t="s">
        <v>22</v>
      </c>
      <c r="C577" t="s">
        <v>35</v>
      </c>
      <c r="D577" t="s">
        <v>24</v>
      </c>
      <c r="E577" t="s">
        <v>25</v>
      </c>
      <c r="G577">
        <v>1</v>
      </c>
      <c r="H577">
        <v>6</v>
      </c>
      <c r="I577" t="s">
        <v>61</v>
      </c>
      <c r="J577" t="s">
        <v>62</v>
      </c>
      <c r="K577">
        <v>785</v>
      </c>
      <c r="M577" t="s">
        <v>28</v>
      </c>
      <c r="O577" t="s">
        <v>28</v>
      </c>
      <c r="Q577" t="s">
        <v>29</v>
      </c>
      <c r="R577">
        <v>0.33466130399999999</v>
      </c>
      <c r="T577" t="s">
        <v>30</v>
      </c>
      <c r="U577" t="b">
        <v>1</v>
      </c>
    </row>
    <row r="578" spans="1:24" x14ac:dyDescent="0.25">
      <c r="A578">
        <v>141896</v>
      </c>
      <c r="B578" t="s">
        <v>22</v>
      </c>
      <c r="C578" t="s">
        <v>23</v>
      </c>
      <c r="D578" t="s">
        <v>24</v>
      </c>
      <c r="E578" t="s">
        <v>25</v>
      </c>
      <c r="G578">
        <v>1</v>
      </c>
      <c r="H578">
        <v>1</v>
      </c>
      <c r="I578" t="s">
        <v>61</v>
      </c>
      <c r="J578" t="s">
        <v>62</v>
      </c>
      <c r="K578">
        <v>786</v>
      </c>
      <c r="L578">
        <v>9775.159823</v>
      </c>
      <c r="M578" t="s">
        <v>28</v>
      </c>
      <c r="N578">
        <v>9036.9746410000007</v>
      </c>
      <c r="O578" t="s">
        <v>28</v>
      </c>
      <c r="P578">
        <v>0.16911580900000001</v>
      </c>
      <c r="Q578" t="s">
        <v>29</v>
      </c>
      <c r="R578">
        <v>8.5182076999999995E-2</v>
      </c>
      <c r="S578">
        <v>8.3933731999999997E-2</v>
      </c>
      <c r="T578" t="s">
        <v>30</v>
      </c>
      <c r="U578" t="b">
        <v>1</v>
      </c>
      <c r="W578">
        <f>AVERAGE(P578:P583)</f>
        <v>0.21195127916666667</v>
      </c>
      <c r="X578">
        <f>_xlfn.STDEV.S(P578:P583)/W578*100</f>
        <v>32.030633490628503</v>
      </c>
    </row>
    <row r="579" spans="1:24" x14ac:dyDescent="0.25">
      <c r="A579">
        <v>141924</v>
      </c>
      <c r="B579" t="s">
        <v>22</v>
      </c>
      <c r="C579" t="s">
        <v>31</v>
      </c>
      <c r="D579" t="s">
        <v>24</v>
      </c>
      <c r="E579" t="s">
        <v>25</v>
      </c>
      <c r="G579">
        <v>1</v>
      </c>
      <c r="H579">
        <v>2</v>
      </c>
      <c r="I579" t="s">
        <v>61</v>
      </c>
      <c r="J579" t="s">
        <v>62</v>
      </c>
      <c r="K579">
        <v>786</v>
      </c>
      <c r="L579">
        <v>16011.24957</v>
      </c>
      <c r="M579" t="s">
        <v>28</v>
      </c>
      <c r="N579">
        <v>15273.06439</v>
      </c>
      <c r="O579" t="s">
        <v>28</v>
      </c>
      <c r="P579">
        <v>0.32862614499999998</v>
      </c>
      <c r="Q579" t="s">
        <v>29</v>
      </c>
      <c r="R579">
        <v>8.5182076999999995E-2</v>
      </c>
      <c r="S579">
        <v>0.24344406800000001</v>
      </c>
      <c r="T579" t="s">
        <v>30</v>
      </c>
      <c r="U579" t="b">
        <v>1</v>
      </c>
    </row>
    <row r="580" spans="1:24" x14ac:dyDescent="0.25">
      <c r="A580">
        <v>141952</v>
      </c>
      <c r="B580" t="s">
        <v>22</v>
      </c>
      <c r="C580" t="s">
        <v>32</v>
      </c>
      <c r="D580" t="s">
        <v>24</v>
      </c>
      <c r="E580" t="s">
        <v>25</v>
      </c>
      <c r="G580">
        <v>1</v>
      </c>
      <c r="H580">
        <v>3</v>
      </c>
      <c r="I580" t="s">
        <v>61</v>
      </c>
      <c r="J580" t="s">
        <v>62</v>
      </c>
      <c r="K580">
        <v>786</v>
      </c>
      <c r="L580">
        <v>8363.8331569999991</v>
      </c>
      <c r="M580" t="s">
        <v>28</v>
      </c>
      <c r="N580">
        <v>7625.6479749999999</v>
      </c>
      <c r="O580" t="s">
        <v>28</v>
      </c>
      <c r="P580">
        <v>0.17813575800000001</v>
      </c>
      <c r="Q580" t="s">
        <v>29</v>
      </c>
      <c r="R580">
        <v>8.5182076999999995E-2</v>
      </c>
      <c r="S580">
        <v>9.2953679999999997E-2</v>
      </c>
      <c r="T580" t="s">
        <v>30</v>
      </c>
      <c r="U580" t="b">
        <v>1</v>
      </c>
    </row>
    <row r="581" spans="1:24" x14ac:dyDescent="0.25">
      <c r="A581">
        <v>141980</v>
      </c>
      <c r="B581" t="s">
        <v>22</v>
      </c>
      <c r="C581" t="s">
        <v>33</v>
      </c>
      <c r="D581" t="s">
        <v>24</v>
      </c>
      <c r="E581" t="s">
        <v>25</v>
      </c>
      <c r="G581">
        <v>1</v>
      </c>
      <c r="H581">
        <v>4</v>
      </c>
      <c r="I581" t="s">
        <v>61</v>
      </c>
      <c r="J581" t="s">
        <v>62</v>
      </c>
      <c r="K581">
        <v>786</v>
      </c>
      <c r="L581">
        <v>13786.68384</v>
      </c>
      <c r="M581" t="s">
        <v>28</v>
      </c>
      <c r="N581">
        <v>13048.498659999999</v>
      </c>
      <c r="O581" t="s">
        <v>28</v>
      </c>
      <c r="P581">
        <v>0.26122718900000003</v>
      </c>
      <c r="Q581" t="s">
        <v>29</v>
      </c>
      <c r="R581">
        <v>8.5182076999999995E-2</v>
      </c>
      <c r="S581">
        <v>0.176045111</v>
      </c>
      <c r="T581" t="s">
        <v>30</v>
      </c>
      <c r="U581" t="b">
        <v>1</v>
      </c>
    </row>
    <row r="582" spans="1:24" x14ac:dyDescent="0.25">
      <c r="A582">
        <v>142008</v>
      </c>
      <c r="B582" t="s">
        <v>22</v>
      </c>
      <c r="C582" t="s">
        <v>34</v>
      </c>
      <c r="D582" t="s">
        <v>24</v>
      </c>
      <c r="E582" t="s">
        <v>25</v>
      </c>
      <c r="G582">
        <v>1</v>
      </c>
      <c r="H582">
        <v>5</v>
      </c>
      <c r="I582" t="s">
        <v>61</v>
      </c>
      <c r="J582" t="s">
        <v>62</v>
      </c>
      <c r="K582">
        <v>786</v>
      </c>
      <c r="L582">
        <v>10384.23841</v>
      </c>
      <c r="M582" t="s">
        <v>28</v>
      </c>
      <c r="N582">
        <v>9646.0532280000007</v>
      </c>
      <c r="O582" t="s">
        <v>28</v>
      </c>
      <c r="P582">
        <v>0.162937997</v>
      </c>
      <c r="Q582" t="s">
        <v>29</v>
      </c>
      <c r="R582">
        <v>8.5182076999999995E-2</v>
      </c>
      <c r="S582">
        <v>7.7755919000000007E-2</v>
      </c>
      <c r="T582" t="s">
        <v>30</v>
      </c>
      <c r="U582" t="b">
        <v>1</v>
      </c>
    </row>
    <row r="583" spans="1:24" x14ac:dyDescent="0.25">
      <c r="A583">
        <v>142036</v>
      </c>
      <c r="B583" t="s">
        <v>22</v>
      </c>
      <c r="C583" t="s">
        <v>35</v>
      </c>
      <c r="D583" t="s">
        <v>24</v>
      </c>
      <c r="E583" t="s">
        <v>25</v>
      </c>
      <c r="G583">
        <v>1</v>
      </c>
      <c r="H583">
        <v>6</v>
      </c>
      <c r="I583" t="s">
        <v>61</v>
      </c>
      <c r="J583" t="s">
        <v>62</v>
      </c>
      <c r="K583">
        <v>786</v>
      </c>
      <c r="L583">
        <v>8456.8697969999994</v>
      </c>
      <c r="M583" t="s">
        <v>28</v>
      </c>
      <c r="N583">
        <v>7718.6846150000001</v>
      </c>
      <c r="O583" t="s">
        <v>28</v>
      </c>
      <c r="P583">
        <v>0.17166477699999999</v>
      </c>
      <c r="Q583" t="s">
        <v>29</v>
      </c>
      <c r="R583">
        <v>8.5182076999999995E-2</v>
      </c>
      <c r="S583">
        <v>8.6482699999999996E-2</v>
      </c>
      <c r="T583" t="s">
        <v>30</v>
      </c>
      <c r="U583" t="b">
        <v>1</v>
      </c>
    </row>
    <row r="584" spans="1:24" x14ac:dyDescent="0.25">
      <c r="A584">
        <v>141897</v>
      </c>
      <c r="B584" t="s">
        <v>22</v>
      </c>
      <c r="C584" t="s">
        <v>23</v>
      </c>
      <c r="D584" t="s">
        <v>24</v>
      </c>
      <c r="E584" t="s">
        <v>25</v>
      </c>
      <c r="G584">
        <v>1</v>
      </c>
      <c r="H584">
        <v>1</v>
      </c>
      <c r="I584" t="s">
        <v>61</v>
      </c>
      <c r="J584" t="s">
        <v>62</v>
      </c>
      <c r="K584">
        <v>787</v>
      </c>
      <c r="L584">
        <v>23175.576120000002</v>
      </c>
      <c r="M584" t="s">
        <v>28</v>
      </c>
      <c r="N584">
        <v>22690.122289999999</v>
      </c>
      <c r="O584" t="s">
        <v>28</v>
      </c>
      <c r="P584">
        <v>0.42461758999999999</v>
      </c>
      <c r="Q584" t="s">
        <v>29</v>
      </c>
      <c r="R584">
        <v>1.6013113999999998E-2</v>
      </c>
      <c r="S584">
        <v>0.40860447599999999</v>
      </c>
      <c r="T584" t="s">
        <v>30</v>
      </c>
      <c r="U584" t="b">
        <v>1</v>
      </c>
      <c r="W584">
        <f>AVERAGE(P584:P589)</f>
        <v>0.44537900066666664</v>
      </c>
      <c r="X584">
        <f>_xlfn.STDEV.S(P584:P589)/W584*100</f>
        <v>15.67328239852896</v>
      </c>
    </row>
    <row r="585" spans="1:24" x14ac:dyDescent="0.25">
      <c r="A585">
        <v>141925</v>
      </c>
      <c r="B585" t="s">
        <v>22</v>
      </c>
      <c r="C585" t="s">
        <v>31</v>
      </c>
      <c r="D585" t="s">
        <v>24</v>
      </c>
      <c r="E585" t="s">
        <v>25</v>
      </c>
      <c r="G585">
        <v>1</v>
      </c>
      <c r="H585">
        <v>2</v>
      </c>
      <c r="I585" t="s">
        <v>61</v>
      </c>
      <c r="J585" t="s">
        <v>62</v>
      </c>
      <c r="K585">
        <v>787</v>
      </c>
      <c r="L585">
        <v>23907</v>
      </c>
      <c r="M585" t="s">
        <v>28</v>
      </c>
      <c r="N585">
        <v>23421.546170000001</v>
      </c>
      <c r="O585" t="s">
        <v>28</v>
      </c>
      <c r="P585">
        <v>0.50395468899999996</v>
      </c>
      <c r="Q585" t="s">
        <v>29</v>
      </c>
      <c r="R585">
        <v>1.6013113999999998E-2</v>
      </c>
      <c r="S585">
        <v>0.48794157500000002</v>
      </c>
      <c r="T585" t="s">
        <v>30</v>
      </c>
      <c r="U585" t="b">
        <v>1</v>
      </c>
    </row>
    <row r="586" spans="1:24" x14ac:dyDescent="0.25">
      <c r="A586">
        <v>141953</v>
      </c>
      <c r="B586" t="s">
        <v>22</v>
      </c>
      <c r="C586" t="s">
        <v>32</v>
      </c>
      <c r="D586" t="s">
        <v>24</v>
      </c>
      <c r="E586" t="s">
        <v>25</v>
      </c>
      <c r="G586">
        <v>1</v>
      </c>
      <c r="H586">
        <v>3</v>
      </c>
      <c r="I586" t="s">
        <v>61</v>
      </c>
      <c r="J586" t="s">
        <v>62</v>
      </c>
      <c r="K586">
        <v>787</v>
      </c>
      <c r="L586">
        <v>18044.055369999998</v>
      </c>
      <c r="M586" t="s">
        <v>28</v>
      </c>
      <c r="N586">
        <v>17558.60154</v>
      </c>
      <c r="O586" t="s">
        <v>28</v>
      </c>
      <c r="P586">
        <v>0.41017036099999998</v>
      </c>
      <c r="Q586" t="s">
        <v>29</v>
      </c>
      <c r="R586">
        <v>1.6013113999999998E-2</v>
      </c>
      <c r="S586">
        <v>0.39415724699999999</v>
      </c>
      <c r="T586" t="s">
        <v>30</v>
      </c>
      <c r="U586" t="b">
        <v>1</v>
      </c>
    </row>
    <row r="587" spans="1:24" x14ac:dyDescent="0.25">
      <c r="A587">
        <v>141981</v>
      </c>
      <c r="B587" t="s">
        <v>22</v>
      </c>
      <c r="C587" t="s">
        <v>33</v>
      </c>
      <c r="D587" t="s">
        <v>24</v>
      </c>
      <c r="E587" t="s">
        <v>25</v>
      </c>
      <c r="G587">
        <v>1</v>
      </c>
      <c r="H587">
        <v>4</v>
      </c>
      <c r="I587" t="s">
        <v>61</v>
      </c>
      <c r="J587" t="s">
        <v>62</v>
      </c>
      <c r="K587">
        <v>787</v>
      </c>
      <c r="L587">
        <v>26336.23083</v>
      </c>
      <c r="M587" t="s">
        <v>28</v>
      </c>
      <c r="N587">
        <v>25850.776999999998</v>
      </c>
      <c r="O587" t="s">
        <v>28</v>
      </c>
      <c r="P587">
        <v>0.51752511700000003</v>
      </c>
      <c r="Q587" t="s">
        <v>29</v>
      </c>
      <c r="R587">
        <v>1.6013113999999998E-2</v>
      </c>
      <c r="S587">
        <v>0.50151200299999998</v>
      </c>
      <c r="T587" t="s">
        <v>30</v>
      </c>
      <c r="U587" t="b">
        <v>1</v>
      </c>
    </row>
    <row r="588" spans="1:24" x14ac:dyDescent="0.25">
      <c r="A588">
        <v>142009</v>
      </c>
      <c r="B588" t="s">
        <v>22</v>
      </c>
      <c r="C588" t="s">
        <v>34</v>
      </c>
      <c r="D588" t="s">
        <v>24</v>
      </c>
      <c r="E588" t="s">
        <v>25</v>
      </c>
      <c r="G588">
        <v>1</v>
      </c>
      <c r="H588">
        <v>5</v>
      </c>
      <c r="I588" t="s">
        <v>61</v>
      </c>
      <c r="J588" t="s">
        <v>62</v>
      </c>
      <c r="K588">
        <v>787</v>
      </c>
      <c r="L588">
        <v>20196.873019999999</v>
      </c>
      <c r="M588" t="s">
        <v>28</v>
      </c>
      <c r="N588">
        <v>19711.419190000001</v>
      </c>
      <c r="O588" t="s">
        <v>28</v>
      </c>
      <c r="P588">
        <v>0.33295888699999998</v>
      </c>
      <c r="Q588" t="s">
        <v>29</v>
      </c>
      <c r="R588">
        <v>1.6013113999999998E-2</v>
      </c>
      <c r="S588">
        <v>0.31694577299999999</v>
      </c>
      <c r="T588" t="s">
        <v>30</v>
      </c>
      <c r="U588" t="b">
        <v>1</v>
      </c>
    </row>
    <row r="589" spans="1:24" x14ac:dyDescent="0.25">
      <c r="A589">
        <v>142037</v>
      </c>
      <c r="B589" t="s">
        <v>22</v>
      </c>
      <c r="C589" t="s">
        <v>35</v>
      </c>
      <c r="D589" t="s">
        <v>24</v>
      </c>
      <c r="E589" t="s">
        <v>25</v>
      </c>
      <c r="G589">
        <v>1</v>
      </c>
      <c r="H589">
        <v>6</v>
      </c>
      <c r="I589" t="s">
        <v>61</v>
      </c>
      <c r="J589" t="s">
        <v>62</v>
      </c>
      <c r="K589">
        <v>787</v>
      </c>
      <c r="L589">
        <v>22205.05344</v>
      </c>
      <c r="M589" t="s">
        <v>28</v>
      </c>
      <c r="N589">
        <v>21719.599610000001</v>
      </c>
      <c r="O589" t="s">
        <v>28</v>
      </c>
      <c r="P589">
        <v>0.48304735999999998</v>
      </c>
      <c r="Q589" t="s">
        <v>29</v>
      </c>
      <c r="R589">
        <v>1.6013113999999998E-2</v>
      </c>
      <c r="S589">
        <v>0.46703424599999999</v>
      </c>
      <c r="T589" t="s">
        <v>30</v>
      </c>
      <c r="U589" t="b">
        <v>1</v>
      </c>
    </row>
    <row r="590" spans="1:24" x14ac:dyDescent="0.25">
      <c r="A590">
        <v>141898</v>
      </c>
      <c r="B590" t="s">
        <v>22</v>
      </c>
      <c r="C590" t="s">
        <v>23</v>
      </c>
      <c r="D590" t="s">
        <v>24</v>
      </c>
      <c r="E590" t="s">
        <v>25</v>
      </c>
      <c r="G590">
        <v>1</v>
      </c>
      <c r="H590">
        <v>1</v>
      </c>
      <c r="I590" t="s">
        <v>61</v>
      </c>
      <c r="J590" t="s">
        <v>62</v>
      </c>
      <c r="K590">
        <v>788</v>
      </c>
      <c r="L590">
        <v>35370.432999999997</v>
      </c>
      <c r="M590" t="s">
        <v>28</v>
      </c>
      <c r="N590">
        <v>34794.230770000002</v>
      </c>
      <c r="O590" t="s">
        <v>28</v>
      </c>
      <c r="P590">
        <v>0.65113101799999995</v>
      </c>
      <c r="Q590" t="s">
        <v>29</v>
      </c>
      <c r="R590">
        <v>2.5508610000000002E-3</v>
      </c>
      <c r="S590">
        <v>0.64858015700000005</v>
      </c>
      <c r="T590" t="s">
        <v>30</v>
      </c>
      <c r="U590" t="b">
        <v>1</v>
      </c>
      <c r="W590">
        <f>AVERAGE(P590:P595)</f>
        <v>0.63366417249999996</v>
      </c>
      <c r="X590">
        <f>_xlfn.STDEV.S(P590:P595)/W590*100</f>
        <v>11.003332774820548</v>
      </c>
    </row>
    <row r="591" spans="1:24" x14ac:dyDescent="0.25">
      <c r="A591">
        <v>141926</v>
      </c>
      <c r="B591" t="s">
        <v>22</v>
      </c>
      <c r="C591" t="s">
        <v>31</v>
      </c>
      <c r="D591" t="s">
        <v>24</v>
      </c>
      <c r="E591" t="s">
        <v>25</v>
      </c>
      <c r="G591">
        <v>1</v>
      </c>
      <c r="H591">
        <v>2</v>
      </c>
      <c r="I591" t="s">
        <v>61</v>
      </c>
      <c r="J591" t="s">
        <v>62</v>
      </c>
      <c r="K591">
        <v>788</v>
      </c>
      <c r="L591">
        <v>34501.555269999997</v>
      </c>
      <c r="M591" t="s">
        <v>28</v>
      </c>
      <c r="N591">
        <v>33925.353040000002</v>
      </c>
      <c r="O591" t="s">
        <v>28</v>
      </c>
      <c r="P591">
        <v>0.72996208799999995</v>
      </c>
      <c r="Q591" t="s">
        <v>29</v>
      </c>
      <c r="R591">
        <v>2.5508610000000002E-3</v>
      </c>
      <c r="S591">
        <v>0.72741122700000005</v>
      </c>
      <c r="T591" t="s">
        <v>30</v>
      </c>
      <c r="U591" t="b">
        <v>1</v>
      </c>
    </row>
    <row r="592" spans="1:24" x14ac:dyDescent="0.25">
      <c r="A592">
        <v>141954</v>
      </c>
      <c r="B592" t="s">
        <v>22</v>
      </c>
      <c r="C592" t="s">
        <v>32</v>
      </c>
      <c r="D592" t="s">
        <v>24</v>
      </c>
      <c r="E592" t="s">
        <v>25</v>
      </c>
      <c r="G592">
        <v>1</v>
      </c>
      <c r="H592">
        <v>3</v>
      </c>
      <c r="I592" t="s">
        <v>61</v>
      </c>
      <c r="J592" t="s">
        <v>62</v>
      </c>
      <c r="K592">
        <v>788</v>
      </c>
      <c r="L592">
        <v>22833.833159999998</v>
      </c>
      <c r="M592" t="s">
        <v>28</v>
      </c>
      <c r="N592">
        <v>22257.630929999999</v>
      </c>
      <c r="O592" t="s">
        <v>28</v>
      </c>
      <c r="P592">
        <v>0.51994007099999995</v>
      </c>
      <c r="Q592" t="s">
        <v>29</v>
      </c>
      <c r="R592">
        <v>2.5508610000000002E-3</v>
      </c>
      <c r="S592">
        <v>0.51738920899999996</v>
      </c>
      <c r="T592" t="s">
        <v>30</v>
      </c>
      <c r="U592" t="b">
        <v>1</v>
      </c>
    </row>
    <row r="593" spans="1:24" x14ac:dyDescent="0.25">
      <c r="A593">
        <v>141982</v>
      </c>
      <c r="B593" t="s">
        <v>22</v>
      </c>
      <c r="C593" t="s">
        <v>33</v>
      </c>
      <c r="D593" t="s">
        <v>24</v>
      </c>
      <c r="E593" t="s">
        <v>25</v>
      </c>
      <c r="G593">
        <v>1</v>
      </c>
      <c r="H593">
        <v>4</v>
      </c>
      <c r="I593" t="s">
        <v>61</v>
      </c>
      <c r="J593" t="s">
        <v>62</v>
      </c>
      <c r="K593">
        <v>788</v>
      </c>
      <c r="L593">
        <v>31698.679199999999</v>
      </c>
      <c r="M593" t="s">
        <v>28</v>
      </c>
      <c r="N593">
        <v>31122.47697</v>
      </c>
      <c r="O593" t="s">
        <v>28</v>
      </c>
      <c r="P593">
        <v>0.62306303399999996</v>
      </c>
      <c r="Q593" t="s">
        <v>29</v>
      </c>
      <c r="R593">
        <v>2.5508610000000002E-3</v>
      </c>
      <c r="S593">
        <v>0.62051217199999997</v>
      </c>
      <c r="T593" t="s">
        <v>30</v>
      </c>
      <c r="U593" t="b">
        <v>1</v>
      </c>
    </row>
    <row r="594" spans="1:24" x14ac:dyDescent="0.25">
      <c r="A594">
        <v>142010</v>
      </c>
      <c r="B594" t="s">
        <v>22</v>
      </c>
      <c r="C594" t="s">
        <v>34</v>
      </c>
      <c r="D594" t="s">
        <v>24</v>
      </c>
      <c r="E594" t="s">
        <v>25</v>
      </c>
      <c r="G594">
        <v>1</v>
      </c>
      <c r="H594">
        <v>5</v>
      </c>
      <c r="I594" t="s">
        <v>61</v>
      </c>
      <c r="J594" t="s">
        <v>62</v>
      </c>
      <c r="K594">
        <v>788</v>
      </c>
      <c r="L594">
        <v>40091.032019999999</v>
      </c>
      <c r="M594" t="s">
        <v>28</v>
      </c>
      <c r="N594">
        <v>39514.829790000003</v>
      </c>
      <c r="O594" t="s">
        <v>28</v>
      </c>
      <c r="P594">
        <v>0.66747166400000002</v>
      </c>
      <c r="Q594" t="s">
        <v>29</v>
      </c>
      <c r="R594">
        <v>2.5508610000000002E-3</v>
      </c>
      <c r="S594">
        <v>0.664920803</v>
      </c>
      <c r="T594" t="s">
        <v>30</v>
      </c>
      <c r="U594" t="b">
        <v>1</v>
      </c>
    </row>
    <row r="595" spans="1:24" x14ac:dyDescent="0.25">
      <c r="A595">
        <v>142038</v>
      </c>
      <c r="B595" t="s">
        <v>22</v>
      </c>
      <c r="C595" t="s">
        <v>35</v>
      </c>
      <c r="D595" t="s">
        <v>24</v>
      </c>
      <c r="E595" t="s">
        <v>25</v>
      </c>
      <c r="G595">
        <v>1</v>
      </c>
      <c r="H595">
        <v>6</v>
      </c>
      <c r="I595" t="s">
        <v>61</v>
      </c>
      <c r="J595" t="s">
        <v>62</v>
      </c>
      <c r="K595">
        <v>788</v>
      </c>
      <c r="L595">
        <v>28022.820110000001</v>
      </c>
      <c r="M595" t="s">
        <v>28</v>
      </c>
      <c r="N595">
        <v>27446.617880000002</v>
      </c>
      <c r="O595" t="s">
        <v>28</v>
      </c>
      <c r="P595">
        <v>0.61041716000000001</v>
      </c>
      <c r="Q595" t="s">
        <v>29</v>
      </c>
      <c r="R595">
        <v>2.5508610000000002E-3</v>
      </c>
      <c r="S595">
        <v>0.60786629800000003</v>
      </c>
      <c r="T595" t="s">
        <v>30</v>
      </c>
      <c r="U595" t="b">
        <v>1</v>
      </c>
    </row>
    <row r="596" spans="1:24" x14ac:dyDescent="0.25">
      <c r="A596">
        <v>141899</v>
      </c>
      <c r="B596" t="s">
        <v>22</v>
      </c>
      <c r="C596" t="s">
        <v>23</v>
      </c>
      <c r="D596" t="s">
        <v>24</v>
      </c>
      <c r="E596" t="s">
        <v>25</v>
      </c>
      <c r="G596">
        <v>1</v>
      </c>
      <c r="H596">
        <v>1</v>
      </c>
      <c r="I596" t="s">
        <v>61</v>
      </c>
      <c r="J596" t="s">
        <v>62</v>
      </c>
      <c r="K596">
        <v>789</v>
      </c>
      <c r="L596">
        <v>37435.256820000002</v>
      </c>
      <c r="M596" t="s">
        <v>28</v>
      </c>
      <c r="N596">
        <v>36913.421779999997</v>
      </c>
      <c r="O596" t="s">
        <v>28</v>
      </c>
      <c r="P596">
        <v>0.69078905800000001</v>
      </c>
      <c r="Q596" t="s">
        <v>29</v>
      </c>
      <c r="R596">
        <v>3.4916899999999998E-4</v>
      </c>
      <c r="S596">
        <v>0.69043988899999997</v>
      </c>
      <c r="T596" t="s">
        <v>30</v>
      </c>
      <c r="U596" t="b">
        <v>1</v>
      </c>
      <c r="W596">
        <f>AVERAGE(P596:P601)</f>
        <v>0.7677113421666667</v>
      </c>
      <c r="X596">
        <f>_xlfn.STDEV.S(P596:P601)/W596*100</f>
        <v>12.654953295037409</v>
      </c>
    </row>
    <row r="597" spans="1:24" x14ac:dyDescent="0.25">
      <c r="A597">
        <v>141927</v>
      </c>
      <c r="B597" t="s">
        <v>22</v>
      </c>
      <c r="C597" t="s">
        <v>31</v>
      </c>
      <c r="D597" t="s">
        <v>24</v>
      </c>
      <c r="E597" t="s">
        <v>25</v>
      </c>
      <c r="G597">
        <v>1</v>
      </c>
      <c r="H597">
        <v>2</v>
      </c>
      <c r="I597" t="s">
        <v>61</v>
      </c>
      <c r="J597" t="s">
        <v>62</v>
      </c>
      <c r="K597">
        <v>789</v>
      </c>
      <c r="L597">
        <v>40947.710440000003</v>
      </c>
      <c r="M597" t="s">
        <v>28</v>
      </c>
      <c r="N597">
        <v>40425.875399999997</v>
      </c>
      <c r="O597" t="s">
        <v>28</v>
      </c>
      <c r="P597">
        <v>0.86983196299999999</v>
      </c>
      <c r="Q597" t="s">
        <v>29</v>
      </c>
      <c r="R597">
        <v>3.4916899999999998E-4</v>
      </c>
      <c r="S597">
        <v>0.86948279399999995</v>
      </c>
      <c r="T597" t="s">
        <v>30</v>
      </c>
      <c r="U597" t="b">
        <v>1</v>
      </c>
    </row>
    <row r="598" spans="1:24" x14ac:dyDescent="0.25">
      <c r="A598">
        <v>141955</v>
      </c>
      <c r="B598" t="s">
        <v>22</v>
      </c>
      <c r="C598" t="s">
        <v>32</v>
      </c>
      <c r="D598" t="s">
        <v>24</v>
      </c>
      <c r="E598" t="s">
        <v>25</v>
      </c>
      <c r="G598">
        <v>1</v>
      </c>
      <c r="H598">
        <v>3</v>
      </c>
      <c r="I598" t="s">
        <v>61</v>
      </c>
      <c r="J598" t="s">
        <v>62</v>
      </c>
      <c r="K598">
        <v>789</v>
      </c>
      <c r="L598">
        <v>32839.779329999998</v>
      </c>
      <c r="M598" t="s">
        <v>28</v>
      </c>
      <c r="N598">
        <v>32317.944289999999</v>
      </c>
      <c r="O598" t="s">
        <v>28</v>
      </c>
      <c r="P598">
        <v>0.75494981000000005</v>
      </c>
      <c r="Q598" t="s">
        <v>29</v>
      </c>
      <c r="R598">
        <v>3.4916899999999998E-4</v>
      </c>
      <c r="S598">
        <v>0.75460064000000004</v>
      </c>
      <c r="T598" t="s">
        <v>30</v>
      </c>
      <c r="U598" t="b">
        <v>1</v>
      </c>
    </row>
    <row r="599" spans="1:24" x14ac:dyDescent="0.25">
      <c r="A599">
        <v>141983</v>
      </c>
      <c r="B599" t="s">
        <v>22</v>
      </c>
      <c r="C599" t="s">
        <v>33</v>
      </c>
      <c r="D599" t="s">
        <v>24</v>
      </c>
      <c r="E599" t="s">
        <v>25</v>
      </c>
      <c r="G599">
        <v>1</v>
      </c>
      <c r="H599">
        <v>4</v>
      </c>
      <c r="I599" t="s">
        <v>61</v>
      </c>
      <c r="J599" t="s">
        <v>62</v>
      </c>
      <c r="K599">
        <v>789</v>
      </c>
      <c r="L599">
        <v>43252</v>
      </c>
      <c r="M599" t="s">
        <v>28</v>
      </c>
      <c r="N599">
        <v>42730.164960000002</v>
      </c>
      <c r="O599" t="s">
        <v>28</v>
      </c>
      <c r="P599">
        <v>0.85544560700000005</v>
      </c>
      <c r="Q599" t="s">
        <v>29</v>
      </c>
      <c r="R599">
        <v>3.4916899999999998E-4</v>
      </c>
      <c r="S599">
        <v>0.85509643800000001</v>
      </c>
      <c r="T599" t="s">
        <v>30</v>
      </c>
      <c r="U599" t="b">
        <v>1</v>
      </c>
    </row>
    <row r="600" spans="1:24" x14ac:dyDescent="0.25">
      <c r="A600">
        <v>142011</v>
      </c>
      <c r="B600" t="s">
        <v>22</v>
      </c>
      <c r="C600" t="s">
        <v>34</v>
      </c>
      <c r="D600" t="s">
        <v>24</v>
      </c>
      <c r="E600" t="s">
        <v>25</v>
      </c>
      <c r="G600">
        <v>1</v>
      </c>
      <c r="H600">
        <v>5</v>
      </c>
      <c r="I600" t="s">
        <v>61</v>
      </c>
      <c r="J600" t="s">
        <v>62</v>
      </c>
      <c r="K600">
        <v>789</v>
      </c>
      <c r="L600">
        <v>37394.06366</v>
      </c>
      <c r="M600" t="s">
        <v>28</v>
      </c>
      <c r="N600">
        <v>36872.228620000002</v>
      </c>
      <c r="O600" t="s">
        <v>28</v>
      </c>
      <c r="P600">
        <v>0.62283370400000004</v>
      </c>
      <c r="Q600" t="s">
        <v>29</v>
      </c>
      <c r="R600">
        <v>3.4916899999999998E-4</v>
      </c>
      <c r="S600">
        <v>0.62248453400000003</v>
      </c>
      <c r="T600" t="s">
        <v>30</v>
      </c>
      <c r="U600" t="b">
        <v>1</v>
      </c>
    </row>
    <row r="601" spans="1:24" x14ac:dyDescent="0.25">
      <c r="A601">
        <v>142039</v>
      </c>
      <c r="B601" t="s">
        <v>22</v>
      </c>
      <c r="C601" t="s">
        <v>35</v>
      </c>
      <c r="D601" t="s">
        <v>24</v>
      </c>
      <c r="E601" t="s">
        <v>25</v>
      </c>
      <c r="G601">
        <v>1</v>
      </c>
      <c r="H601">
        <v>6</v>
      </c>
      <c r="I601" t="s">
        <v>61</v>
      </c>
      <c r="J601" t="s">
        <v>62</v>
      </c>
      <c r="K601">
        <v>789</v>
      </c>
      <c r="L601">
        <v>37051.155359999997</v>
      </c>
      <c r="M601" t="s">
        <v>28</v>
      </c>
      <c r="N601">
        <v>36529.320319999999</v>
      </c>
      <c r="O601" t="s">
        <v>28</v>
      </c>
      <c r="P601">
        <v>0.81241791100000005</v>
      </c>
      <c r="Q601" t="s">
        <v>29</v>
      </c>
      <c r="R601">
        <v>3.4916899999999998E-4</v>
      </c>
      <c r="S601">
        <v>0.81206874200000001</v>
      </c>
      <c r="T601" t="s">
        <v>30</v>
      </c>
      <c r="U601" t="b">
        <v>1</v>
      </c>
    </row>
    <row r="602" spans="1:24" x14ac:dyDescent="0.25">
      <c r="A602">
        <v>141900</v>
      </c>
      <c r="B602" t="s">
        <v>22</v>
      </c>
      <c r="C602" t="s">
        <v>23</v>
      </c>
      <c r="D602" t="s">
        <v>24</v>
      </c>
      <c r="E602" t="s">
        <v>25</v>
      </c>
      <c r="G602">
        <v>1</v>
      </c>
      <c r="H602">
        <v>1</v>
      </c>
      <c r="I602" t="s">
        <v>61</v>
      </c>
      <c r="J602" t="s">
        <v>62</v>
      </c>
      <c r="K602">
        <v>790</v>
      </c>
      <c r="L602">
        <v>45952.597410000002</v>
      </c>
      <c r="M602" t="s">
        <v>28</v>
      </c>
      <c r="N602">
        <v>45480.597410000002</v>
      </c>
      <c r="O602" t="s">
        <v>28</v>
      </c>
      <c r="P602">
        <v>0.85111316000000004</v>
      </c>
      <c r="Q602" t="s">
        <v>29</v>
      </c>
      <c r="R602" s="1">
        <v>4.2500000000000003E-5</v>
      </c>
      <c r="S602">
        <v>0.85107062700000002</v>
      </c>
      <c r="T602" t="s">
        <v>30</v>
      </c>
      <c r="U602" t="b">
        <v>1</v>
      </c>
      <c r="W602">
        <f>AVERAGE(P602:P607)</f>
        <v>0.87191453516666673</v>
      </c>
      <c r="X602">
        <f>_xlfn.STDEV.S(P602:P607)/W602*100</f>
        <v>9.3443815104533137</v>
      </c>
    </row>
    <row r="603" spans="1:24" x14ac:dyDescent="0.25">
      <c r="A603">
        <v>141928</v>
      </c>
      <c r="B603" t="s">
        <v>22</v>
      </c>
      <c r="C603" t="s">
        <v>31</v>
      </c>
      <c r="D603" t="s">
        <v>24</v>
      </c>
      <c r="E603" t="s">
        <v>25</v>
      </c>
      <c r="G603">
        <v>1</v>
      </c>
      <c r="H603">
        <v>2</v>
      </c>
      <c r="I603" t="s">
        <v>61</v>
      </c>
      <c r="J603" t="s">
        <v>62</v>
      </c>
      <c r="K603">
        <v>790</v>
      </c>
      <c r="L603">
        <v>40455.018089999998</v>
      </c>
      <c r="M603" t="s">
        <v>28</v>
      </c>
      <c r="N603">
        <v>39983.018089999998</v>
      </c>
      <c r="O603" t="s">
        <v>28</v>
      </c>
      <c r="P603">
        <v>0.86030312900000006</v>
      </c>
      <c r="Q603" t="s">
        <v>29</v>
      </c>
      <c r="R603" s="1">
        <v>4.2500000000000003E-5</v>
      </c>
      <c r="S603">
        <v>0.86026059700000002</v>
      </c>
      <c r="T603" t="s">
        <v>30</v>
      </c>
      <c r="U603" t="b">
        <v>1</v>
      </c>
    </row>
    <row r="604" spans="1:24" x14ac:dyDescent="0.25">
      <c r="A604">
        <v>141956</v>
      </c>
      <c r="B604" t="s">
        <v>22</v>
      </c>
      <c r="C604" t="s">
        <v>32</v>
      </c>
      <c r="D604" t="s">
        <v>24</v>
      </c>
      <c r="E604" t="s">
        <v>25</v>
      </c>
      <c r="G604">
        <v>1</v>
      </c>
      <c r="H604">
        <v>3</v>
      </c>
      <c r="I604" t="s">
        <v>61</v>
      </c>
      <c r="J604" t="s">
        <v>62</v>
      </c>
      <c r="K604">
        <v>790</v>
      </c>
      <c r="L604">
        <v>39429.764369999997</v>
      </c>
      <c r="M604" t="s">
        <v>28</v>
      </c>
      <c r="N604">
        <v>38957.764369999997</v>
      </c>
      <c r="O604" t="s">
        <v>28</v>
      </c>
      <c r="P604">
        <v>0.91005654700000005</v>
      </c>
      <c r="Q604" t="s">
        <v>29</v>
      </c>
      <c r="R604" s="1">
        <v>4.2500000000000003E-5</v>
      </c>
      <c r="S604">
        <v>0.91001401500000001</v>
      </c>
      <c r="T604" t="s">
        <v>30</v>
      </c>
      <c r="U604" t="b">
        <v>1</v>
      </c>
    </row>
    <row r="605" spans="1:24" x14ac:dyDescent="0.25">
      <c r="A605">
        <v>141984</v>
      </c>
      <c r="B605" t="s">
        <v>22</v>
      </c>
      <c r="C605" t="s">
        <v>33</v>
      </c>
      <c r="D605" t="s">
        <v>24</v>
      </c>
      <c r="E605" t="s">
        <v>25</v>
      </c>
      <c r="G605">
        <v>1</v>
      </c>
      <c r="H605">
        <v>4</v>
      </c>
      <c r="I605" t="s">
        <v>61</v>
      </c>
      <c r="J605" t="s">
        <v>62</v>
      </c>
      <c r="K605">
        <v>790</v>
      </c>
      <c r="L605">
        <v>50422.767870000003</v>
      </c>
      <c r="M605" t="s">
        <v>28</v>
      </c>
      <c r="N605">
        <v>49950.767870000003</v>
      </c>
      <c r="O605" t="s">
        <v>28</v>
      </c>
      <c r="P605">
        <v>1</v>
      </c>
      <c r="Q605" t="s">
        <v>29</v>
      </c>
      <c r="R605" s="1">
        <v>4.2500000000000003E-5</v>
      </c>
      <c r="S605">
        <v>0.99995746799999996</v>
      </c>
      <c r="T605" t="s">
        <v>30</v>
      </c>
      <c r="U605" t="b">
        <v>1</v>
      </c>
    </row>
    <row r="606" spans="1:24" x14ac:dyDescent="0.25">
      <c r="A606">
        <v>142012</v>
      </c>
      <c r="B606" t="s">
        <v>22</v>
      </c>
      <c r="C606" t="s">
        <v>34</v>
      </c>
      <c r="D606" t="s">
        <v>24</v>
      </c>
      <c r="E606" t="s">
        <v>25</v>
      </c>
      <c r="G606">
        <v>1</v>
      </c>
      <c r="H606">
        <v>5</v>
      </c>
      <c r="I606" t="s">
        <v>61</v>
      </c>
      <c r="J606" t="s">
        <v>62</v>
      </c>
      <c r="K606">
        <v>790</v>
      </c>
      <c r="L606">
        <v>44938.372470000002</v>
      </c>
      <c r="M606" t="s">
        <v>28</v>
      </c>
      <c r="N606">
        <v>44466.372470000002</v>
      </c>
      <c r="O606" t="s">
        <v>28</v>
      </c>
      <c r="P606">
        <v>0.75111151399999998</v>
      </c>
      <c r="Q606" t="s">
        <v>29</v>
      </c>
      <c r="R606" s="1">
        <v>4.2500000000000003E-5</v>
      </c>
      <c r="S606">
        <v>0.75106898099999997</v>
      </c>
      <c r="T606" t="s">
        <v>30</v>
      </c>
      <c r="U606" t="b">
        <v>1</v>
      </c>
    </row>
    <row r="607" spans="1:24" x14ac:dyDescent="0.25">
      <c r="A607">
        <v>142040</v>
      </c>
      <c r="B607" t="s">
        <v>22</v>
      </c>
      <c r="C607" t="s">
        <v>35</v>
      </c>
      <c r="D607" t="s">
        <v>24</v>
      </c>
      <c r="E607" t="s">
        <v>25</v>
      </c>
      <c r="G607">
        <v>1</v>
      </c>
      <c r="H607">
        <v>6</v>
      </c>
      <c r="I607" t="s">
        <v>61</v>
      </c>
      <c r="J607" t="s">
        <v>62</v>
      </c>
      <c r="K607">
        <v>790</v>
      </c>
      <c r="L607">
        <v>39091.455970000003</v>
      </c>
      <c r="M607" t="s">
        <v>28</v>
      </c>
      <c r="N607">
        <v>38619.455970000003</v>
      </c>
      <c r="O607" t="s">
        <v>28</v>
      </c>
      <c r="P607">
        <v>0.85890286100000002</v>
      </c>
      <c r="Q607" t="s">
        <v>29</v>
      </c>
      <c r="R607" s="1">
        <v>4.2500000000000003E-5</v>
      </c>
      <c r="S607">
        <v>0.85886032899999998</v>
      </c>
      <c r="T607" t="s">
        <v>30</v>
      </c>
      <c r="U607" t="b">
        <v>1</v>
      </c>
    </row>
    <row r="608" spans="1:24" x14ac:dyDescent="0.25">
      <c r="A608">
        <v>141901</v>
      </c>
      <c r="B608" t="s">
        <v>22</v>
      </c>
      <c r="C608" t="s">
        <v>23</v>
      </c>
      <c r="D608" t="s">
        <v>24</v>
      </c>
      <c r="E608" t="s">
        <v>25</v>
      </c>
      <c r="G608">
        <v>1</v>
      </c>
      <c r="H608">
        <v>1</v>
      </c>
      <c r="I608" t="s">
        <v>61</v>
      </c>
      <c r="J608" t="s">
        <v>62</v>
      </c>
      <c r="K608">
        <v>791</v>
      </c>
      <c r="L608">
        <v>53987.104619999998</v>
      </c>
      <c r="M608" t="s">
        <v>28</v>
      </c>
      <c r="N608">
        <v>53436.604619999998</v>
      </c>
      <c r="O608" t="s">
        <v>28</v>
      </c>
      <c r="P608">
        <v>1</v>
      </c>
      <c r="Q608" t="s">
        <v>29</v>
      </c>
      <c r="R608" s="1">
        <v>4.6600000000000003E-6</v>
      </c>
      <c r="S608">
        <v>0.99999533600000001</v>
      </c>
      <c r="T608" t="s">
        <v>30</v>
      </c>
      <c r="U608" t="b">
        <v>1</v>
      </c>
      <c r="W608">
        <f>AVERAGE(P608:P613)</f>
        <v>0.94480713383333326</v>
      </c>
      <c r="X608">
        <f>_xlfn.STDEV.S(P608:P613)/W608*100</f>
        <v>5.2473401773071613</v>
      </c>
    </row>
    <row r="609" spans="1:24" x14ac:dyDescent="0.25">
      <c r="A609">
        <v>141929</v>
      </c>
      <c r="B609" t="s">
        <v>22</v>
      </c>
      <c r="C609" t="s">
        <v>31</v>
      </c>
      <c r="D609" t="s">
        <v>24</v>
      </c>
      <c r="E609" t="s">
        <v>25</v>
      </c>
      <c r="G609">
        <v>1</v>
      </c>
      <c r="H609">
        <v>2</v>
      </c>
      <c r="I609" t="s">
        <v>61</v>
      </c>
      <c r="J609" t="s">
        <v>62</v>
      </c>
      <c r="K609">
        <v>791</v>
      </c>
      <c r="L609">
        <v>43619.159570000003</v>
      </c>
      <c r="M609" t="s">
        <v>28</v>
      </c>
      <c r="N609">
        <v>43068.659570000003</v>
      </c>
      <c r="O609" t="s">
        <v>28</v>
      </c>
      <c r="P609">
        <v>0.92669599199999997</v>
      </c>
      <c r="Q609" t="s">
        <v>29</v>
      </c>
      <c r="R609" s="1">
        <v>4.6600000000000003E-6</v>
      </c>
      <c r="S609">
        <v>0.92669132799999998</v>
      </c>
      <c r="T609" t="s">
        <v>30</v>
      </c>
      <c r="U609" t="b">
        <v>1</v>
      </c>
    </row>
    <row r="610" spans="1:24" x14ac:dyDescent="0.25">
      <c r="A610">
        <v>141957</v>
      </c>
      <c r="B610" t="s">
        <v>22</v>
      </c>
      <c r="C610" t="s">
        <v>32</v>
      </c>
      <c r="D610" t="s">
        <v>24</v>
      </c>
      <c r="E610" t="s">
        <v>25</v>
      </c>
      <c r="G610">
        <v>1</v>
      </c>
      <c r="H610">
        <v>3</v>
      </c>
      <c r="I610" t="s">
        <v>61</v>
      </c>
      <c r="J610" t="s">
        <v>62</v>
      </c>
      <c r="K610">
        <v>791</v>
      </c>
      <c r="L610">
        <v>43358.569990000004</v>
      </c>
      <c r="M610" t="s">
        <v>28</v>
      </c>
      <c r="N610">
        <v>42808.069990000004</v>
      </c>
      <c r="O610" t="s">
        <v>28</v>
      </c>
      <c r="P610">
        <v>1</v>
      </c>
      <c r="Q610" t="s">
        <v>29</v>
      </c>
      <c r="R610" s="1">
        <v>4.6600000000000003E-6</v>
      </c>
      <c r="S610">
        <v>0.99999533600000001</v>
      </c>
      <c r="T610" t="s">
        <v>30</v>
      </c>
      <c r="U610" t="b">
        <v>1</v>
      </c>
    </row>
    <row r="611" spans="1:24" x14ac:dyDescent="0.25">
      <c r="A611">
        <v>141985</v>
      </c>
      <c r="B611" t="s">
        <v>22</v>
      </c>
      <c r="C611" t="s">
        <v>33</v>
      </c>
      <c r="D611" t="s">
        <v>24</v>
      </c>
      <c r="E611" t="s">
        <v>25</v>
      </c>
      <c r="G611">
        <v>1</v>
      </c>
      <c r="H611">
        <v>4</v>
      </c>
      <c r="I611" t="s">
        <v>61</v>
      </c>
      <c r="J611" t="s">
        <v>62</v>
      </c>
      <c r="K611">
        <v>791</v>
      </c>
      <c r="L611">
        <v>46527.410730000003</v>
      </c>
      <c r="M611" t="s">
        <v>28</v>
      </c>
      <c r="N611">
        <v>45976.910730000003</v>
      </c>
      <c r="O611" t="s">
        <v>28</v>
      </c>
      <c r="P611">
        <v>0.92044452300000001</v>
      </c>
      <c r="Q611" t="s">
        <v>29</v>
      </c>
      <c r="R611" s="1">
        <v>4.6600000000000003E-6</v>
      </c>
      <c r="S611">
        <v>0.92043985900000003</v>
      </c>
      <c r="T611" t="s">
        <v>30</v>
      </c>
      <c r="U611" t="b">
        <v>1</v>
      </c>
    </row>
    <row r="612" spans="1:24" x14ac:dyDescent="0.25">
      <c r="A612">
        <v>142013</v>
      </c>
      <c r="B612" t="s">
        <v>22</v>
      </c>
      <c r="C612" t="s">
        <v>34</v>
      </c>
      <c r="D612" t="s">
        <v>24</v>
      </c>
      <c r="E612" t="s">
        <v>25</v>
      </c>
      <c r="G612">
        <v>1</v>
      </c>
      <c r="H612">
        <v>5</v>
      </c>
      <c r="I612" t="s">
        <v>61</v>
      </c>
      <c r="J612" t="s">
        <v>62</v>
      </c>
      <c r="K612">
        <v>791</v>
      </c>
      <c r="L612">
        <v>52192.451670000002</v>
      </c>
      <c r="M612" t="s">
        <v>28</v>
      </c>
      <c r="N612">
        <v>51641.951670000002</v>
      </c>
      <c r="O612" t="s">
        <v>28</v>
      </c>
      <c r="P612">
        <v>0.87231906599999998</v>
      </c>
      <c r="Q612" t="s">
        <v>29</v>
      </c>
      <c r="R612" s="1">
        <v>4.6600000000000003E-6</v>
      </c>
      <c r="S612">
        <v>0.87231440199999999</v>
      </c>
      <c r="T612" t="s">
        <v>30</v>
      </c>
      <c r="U612" t="b">
        <v>1</v>
      </c>
    </row>
    <row r="613" spans="1:24" x14ac:dyDescent="0.25">
      <c r="A613">
        <v>142041</v>
      </c>
      <c r="B613" t="s">
        <v>22</v>
      </c>
      <c r="C613" t="s">
        <v>35</v>
      </c>
      <c r="D613" t="s">
        <v>24</v>
      </c>
      <c r="E613" t="s">
        <v>25</v>
      </c>
      <c r="G613">
        <v>1</v>
      </c>
      <c r="H613">
        <v>6</v>
      </c>
      <c r="I613" t="s">
        <v>61</v>
      </c>
      <c r="J613" t="s">
        <v>62</v>
      </c>
      <c r="K613">
        <v>791</v>
      </c>
      <c r="L613">
        <v>43238.288350000003</v>
      </c>
      <c r="M613" t="s">
        <v>28</v>
      </c>
      <c r="N613">
        <v>42687.788350000003</v>
      </c>
      <c r="O613" t="s">
        <v>28</v>
      </c>
      <c r="P613">
        <v>0.94938322200000003</v>
      </c>
      <c r="Q613" t="s">
        <v>29</v>
      </c>
      <c r="R613" s="1">
        <v>4.6600000000000003E-6</v>
      </c>
      <c r="S613">
        <v>0.94937855800000004</v>
      </c>
      <c r="T613" t="s">
        <v>30</v>
      </c>
      <c r="U613" t="b">
        <v>1</v>
      </c>
    </row>
    <row r="614" spans="1:24" x14ac:dyDescent="0.25">
      <c r="A614">
        <v>141902</v>
      </c>
      <c r="B614" t="s">
        <v>22</v>
      </c>
      <c r="C614" t="s">
        <v>23</v>
      </c>
      <c r="D614" t="s">
        <v>24</v>
      </c>
      <c r="E614" t="s">
        <v>25</v>
      </c>
      <c r="G614">
        <v>1</v>
      </c>
      <c r="H614">
        <v>1</v>
      </c>
      <c r="I614" t="s">
        <v>61</v>
      </c>
      <c r="J614" t="s">
        <v>62</v>
      </c>
      <c r="K614">
        <v>792</v>
      </c>
      <c r="L614">
        <v>47566.281479999998</v>
      </c>
      <c r="M614" t="s">
        <v>28</v>
      </c>
      <c r="N614">
        <v>47015.781479999998</v>
      </c>
      <c r="O614" t="s">
        <v>28</v>
      </c>
      <c r="P614">
        <v>0.879842232</v>
      </c>
      <c r="Q614" t="s">
        <v>29</v>
      </c>
      <c r="R614" s="1">
        <v>4.6600000000000002E-7</v>
      </c>
      <c r="S614">
        <v>0.87984176599999997</v>
      </c>
      <c r="T614" t="s">
        <v>30</v>
      </c>
      <c r="U614" t="b">
        <v>1</v>
      </c>
      <c r="W614">
        <f>AVERAGE(P614:P619)</f>
        <v>0.92031782866666678</v>
      </c>
      <c r="X614">
        <f>_xlfn.STDEV.S(P614:P619)/W614*100</f>
        <v>9.3055334426692422</v>
      </c>
    </row>
    <row r="615" spans="1:24" x14ac:dyDescent="0.25">
      <c r="A615">
        <v>141930</v>
      </c>
      <c r="B615" t="s">
        <v>22</v>
      </c>
      <c r="C615" t="s">
        <v>31</v>
      </c>
      <c r="D615" t="s">
        <v>24</v>
      </c>
      <c r="E615" t="s">
        <v>25</v>
      </c>
      <c r="G615">
        <v>1</v>
      </c>
      <c r="H615">
        <v>2</v>
      </c>
      <c r="I615" t="s">
        <v>61</v>
      </c>
      <c r="J615" t="s">
        <v>62</v>
      </c>
      <c r="K615">
        <v>792</v>
      </c>
      <c r="L615">
        <v>47026</v>
      </c>
      <c r="M615" t="s">
        <v>28</v>
      </c>
      <c r="N615">
        <v>46475.5</v>
      </c>
      <c r="O615" t="s">
        <v>28</v>
      </c>
      <c r="P615">
        <v>1</v>
      </c>
      <c r="Q615" t="s">
        <v>29</v>
      </c>
      <c r="R615" s="1">
        <v>4.6600000000000002E-7</v>
      </c>
      <c r="S615">
        <v>0.99999953399999997</v>
      </c>
      <c r="T615" t="s">
        <v>30</v>
      </c>
      <c r="U615" t="b">
        <v>1</v>
      </c>
    </row>
    <row r="616" spans="1:24" x14ac:dyDescent="0.25">
      <c r="A616">
        <v>141958</v>
      </c>
      <c r="B616" t="s">
        <v>22</v>
      </c>
      <c r="C616" t="s">
        <v>32</v>
      </c>
      <c r="D616" t="s">
        <v>24</v>
      </c>
      <c r="E616" t="s">
        <v>25</v>
      </c>
      <c r="G616">
        <v>1</v>
      </c>
      <c r="H616">
        <v>3</v>
      </c>
      <c r="I616" t="s">
        <v>61</v>
      </c>
      <c r="J616" t="s">
        <v>62</v>
      </c>
      <c r="K616">
        <v>792</v>
      </c>
      <c r="L616">
        <v>37847.337050000002</v>
      </c>
      <c r="M616" t="s">
        <v>28</v>
      </c>
      <c r="N616">
        <v>37296.837050000002</v>
      </c>
      <c r="O616" t="s">
        <v>28</v>
      </c>
      <c r="P616">
        <v>0.87125715000000004</v>
      </c>
      <c r="Q616" t="s">
        <v>29</v>
      </c>
      <c r="R616" s="1">
        <v>4.6600000000000002E-7</v>
      </c>
      <c r="S616">
        <v>0.871256684</v>
      </c>
      <c r="T616" t="s">
        <v>30</v>
      </c>
      <c r="U616" t="b">
        <v>1</v>
      </c>
    </row>
    <row r="617" spans="1:24" x14ac:dyDescent="0.25">
      <c r="A617">
        <v>141986</v>
      </c>
      <c r="B617" t="s">
        <v>22</v>
      </c>
      <c r="C617" t="s">
        <v>33</v>
      </c>
      <c r="D617" t="s">
        <v>24</v>
      </c>
      <c r="E617" t="s">
        <v>25</v>
      </c>
      <c r="G617">
        <v>1</v>
      </c>
      <c r="H617">
        <v>4</v>
      </c>
      <c r="I617" t="s">
        <v>61</v>
      </c>
      <c r="J617" t="s">
        <v>62</v>
      </c>
      <c r="K617">
        <v>792</v>
      </c>
      <c r="L617">
        <v>40106</v>
      </c>
      <c r="M617" t="s">
        <v>28</v>
      </c>
      <c r="N617">
        <v>39555.5</v>
      </c>
      <c r="O617" t="s">
        <v>28</v>
      </c>
      <c r="P617">
        <v>0.79188972800000001</v>
      </c>
      <c r="Q617" t="s">
        <v>29</v>
      </c>
      <c r="R617" s="1">
        <v>4.6600000000000002E-7</v>
      </c>
      <c r="S617">
        <v>0.79188926199999998</v>
      </c>
      <c r="T617" t="s">
        <v>30</v>
      </c>
      <c r="U617" t="b">
        <v>1</v>
      </c>
    </row>
    <row r="618" spans="1:24" x14ac:dyDescent="0.25">
      <c r="A618">
        <v>142014</v>
      </c>
      <c r="B618" t="s">
        <v>22</v>
      </c>
      <c r="C618" t="s">
        <v>34</v>
      </c>
      <c r="D618" t="s">
        <v>24</v>
      </c>
      <c r="E618" t="s">
        <v>25</v>
      </c>
      <c r="G618">
        <v>1</v>
      </c>
      <c r="H618">
        <v>5</v>
      </c>
      <c r="I618" t="s">
        <v>61</v>
      </c>
      <c r="J618" t="s">
        <v>62</v>
      </c>
      <c r="K618">
        <v>792</v>
      </c>
      <c r="L618">
        <v>59751.260009999998</v>
      </c>
      <c r="M618" t="s">
        <v>28</v>
      </c>
      <c r="N618">
        <v>59200.760009999998</v>
      </c>
      <c r="O618" t="s">
        <v>28</v>
      </c>
      <c r="P618">
        <v>1</v>
      </c>
      <c r="Q618" t="s">
        <v>29</v>
      </c>
      <c r="R618" s="1">
        <v>4.6600000000000002E-7</v>
      </c>
      <c r="S618">
        <v>0.99999953399999997</v>
      </c>
      <c r="T618" t="s">
        <v>30</v>
      </c>
      <c r="U618" t="b">
        <v>1</v>
      </c>
    </row>
    <row r="619" spans="1:24" x14ac:dyDescent="0.25">
      <c r="A619">
        <v>142042</v>
      </c>
      <c r="B619" t="s">
        <v>22</v>
      </c>
      <c r="C619" t="s">
        <v>35</v>
      </c>
      <c r="D619" t="s">
        <v>24</v>
      </c>
      <c r="E619" t="s">
        <v>25</v>
      </c>
      <c r="G619">
        <v>1</v>
      </c>
      <c r="H619">
        <v>6</v>
      </c>
      <c r="I619" t="s">
        <v>61</v>
      </c>
      <c r="J619" t="s">
        <v>62</v>
      </c>
      <c r="K619">
        <v>792</v>
      </c>
      <c r="L619">
        <v>44566.275199999996</v>
      </c>
      <c r="M619" t="s">
        <v>28</v>
      </c>
      <c r="N619">
        <v>44015.775199999996</v>
      </c>
      <c r="O619" t="s">
        <v>28</v>
      </c>
      <c r="P619">
        <v>0.97891786199999997</v>
      </c>
      <c r="Q619" t="s">
        <v>29</v>
      </c>
      <c r="R619" s="1">
        <v>4.6600000000000002E-7</v>
      </c>
      <c r="S619">
        <v>0.97891739499999997</v>
      </c>
      <c r="T619" t="s">
        <v>30</v>
      </c>
      <c r="U619" t="b">
        <v>1</v>
      </c>
    </row>
    <row r="620" spans="1:24" x14ac:dyDescent="0.25">
      <c r="A620">
        <v>141903</v>
      </c>
      <c r="B620" t="s">
        <v>22</v>
      </c>
      <c r="C620" t="s">
        <v>23</v>
      </c>
      <c r="D620" t="s">
        <v>24</v>
      </c>
      <c r="E620" t="s">
        <v>25</v>
      </c>
      <c r="G620">
        <v>1</v>
      </c>
      <c r="H620">
        <v>1</v>
      </c>
      <c r="I620" t="s">
        <v>61</v>
      </c>
      <c r="J620" t="s">
        <v>62</v>
      </c>
      <c r="K620">
        <v>793</v>
      </c>
      <c r="L620">
        <v>45774.544419999998</v>
      </c>
      <c r="M620" t="s">
        <v>28</v>
      </c>
      <c r="N620">
        <v>45250.004650000003</v>
      </c>
      <c r="O620" t="s">
        <v>28</v>
      </c>
      <c r="P620">
        <v>0.84679790099999996</v>
      </c>
      <c r="Q620" t="s">
        <v>29</v>
      </c>
      <c r="R620" s="1">
        <v>3.8899999999999998E-8</v>
      </c>
      <c r="S620">
        <v>0.84679786300000004</v>
      </c>
      <c r="T620" t="s">
        <v>30</v>
      </c>
      <c r="U620" t="b">
        <v>1</v>
      </c>
      <c r="W620">
        <f>AVERAGE(P620:P625)</f>
        <v>0.90476725766666666</v>
      </c>
      <c r="X620">
        <f>_xlfn.STDEV.S(P620:P625)/W620*100</f>
        <v>7.3305617292622571</v>
      </c>
    </row>
    <row r="621" spans="1:24" x14ac:dyDescent="0.25">
      <c r="A621">
        <v>141931</v>
      </c>
      <c r="B621" t="s">
        <v>22</v>
      </c>
      <c r="C621" t="s">
        <v>31</v>
      </c>
      <c r="D621" t="s">
        <v>24</v>
      </c>
      <c r="E621" t="s">
        <v>25</v>
      </c>
      <c r="G621">
        <v>1</v>
      </c>
      <c r="H621">
        <v>2</v>
      </c>
      <c r="I621" t="s">
        <v>61</v>
      </c>
      <c r="J621" t="s">
        <v>62</v>
      </c>
      <c r="K621">
        <v>793</v>
      </c>
      <c r="L621">
        <v>45687.620360000001</v>
      </c>
      <c r="M621" t="s">
        <v>28</v>
      </c>
      <c r="N621">
        <v>45163.080589999998</v>
      </c>
      <c r="O621" t="s">
        <v>28</v>
      </c>
      <c r="P621">
        <v>0.97176104799999996</v>
      </c>
      <c r="Q621" t="s">
        <v>29</v>
      </c>
      <c r="R621" s="1">
        <v>3.8899999999999998E-8</v>
      </c>
      <c r="S621">
        <v>0.97176100899999995</v>
      </c>
      <c r="T621" t="s">
        <v>30</v>
      </c>
      <c r="U621" t="b">
        <v>1</v>
      </c>
    </row>
    <row r="622" spans="1:24" x14ac:dyDescent="0.25">
      <c r="A622">
        <v>141959</v>
      </c>
      <c r="B622" t="s">
        <v>22</v>
      </c>
      <c r="C622" t="s">
        <v>32</v>
      </c>
      <c r="D622" t="s">
        <v>24</v>
      </c>
      <c r="E622" t="s">
        <v>25</v>
      </c>
      <c r="G622">
        <v>1</v>
      </c>
      <c r="H622">
        <v>3</v>
      </c>
      <c r="I622" t="s">
        <v>61</v>
      </c>
      <c r="J622" t="s">
        <v>62</v>
      </c>
      <c r="K622">
        <v>793</v>
      </c>
      <c r="L622">
        <v>37538.436110000002</v>
      </c>
      <c r="M622" t="s">
        <v>28</v>
      </c>
      <c r="N622">
        <v>37013.896339999999</v>
      </c>
      <c r="O622" t="s">
        <v>28</v>
      </c>
      <c r="P622">
        <v>0.86464763200000005</v>
      </c>
      <c r="Q622" t="s">
        <v>29</v>
      </c>
      <c r="R622" s="1">
        <v>3.8899999999999998E-8</v>
      </c>
      <c r="S622">
        <v>0.86464759300000005</v>
      </c>
      <c r="T622" t="s">
        <v>30</v>
      </c>
      <c r="U622" t="b">
        <v>1</v>
      </c>
    </row>
    <row r="623" spans="1:24" x14ac:dyDescent="0.25">
      <c r="A623">
        <v>141987</v>
      </c>
      <c r="B623" t="s">
        <v>22</v>
      </c>
      <c r="C623" t="s">
        <v>33</v>
      </c>
      <c r="D623" t="s">
        <v>24</v>
      </c>
      <c r="E623" t="s">
        <v>25</v>
      </c>
      <c r="G623">
        <v>1</v>
      </c>
      <c r="H623">
        <v>4</v>
      </c>
      <c r="I623" t="s">
        <v>61</v>
      </c>
      <c r="J623" t="s">
        <v>62</v>
      </c>
      <c r="K623">
        <v>793</v>
      </c>
      <c r="L623">
        <v>42790.014719999999</v>
      </c>
      <c r="M623" t="s">
        <v>28</v>
      </c>
      <c r="N623">
        <v>42265.474950000003</v>
      </c>
      <c r="O623" t="s">
        <v>28</v>
      </c>
      <c r="P623">
        <v>0.84614264699999997</v>
      </c>
      <c r="Q623" t="s">
        <v>29</v>
      </c>
      <c r="R623" s="1">
        <v>3.8899999999999998E-8</v>
      </c>
      <c r="S623">
        <v>0.84614260799999996</v>
      </c>
      <c r="T623" t="s">
        <v>30</v>
      </c>
      <c r="U623" t="b">
        <v>1</v>
      </c>
    </row>
    <row r="624" spans="1:24" x14ac:dyDescent="0.25">
      <c r="A624">
        <v>142015</v>
      </c>
      <c r="B624" t="s">
        <v>22</v>
      </c>
      <c r="C624" t="s">
        <v>34</v>
      </c>
      <c r="D624" t="s">
        <v>24</v>
      </c>
      <c r="E624" t="s">
        <v>25</v>
      </c>
      <c r="G624">
        <v>1</v>
      </c>
      <c r="H624">
        <v>5</v>
      </c>
      <c r="I624" t="s">
        <v>61</v>
      </c>
      <c r="J624" t="s">
        <v>62</v>
      </c>
      <c r="K624">
        <v>793</v>
      </c>
      <c r="L624">
        <v>53761.078809999999</v>
      </c>
      <c r="M624" t="s">
        <v>28</v>
      </c>
      <c r="N624">
        <v>53236.539040000003</v>
      </c>
      <c r="O624" t="s">
        <v>28</v>
      </c>
      <c r="P624">
        <v>0.899254318</v>
      </c>
      <c r="Q624" t="s">
        <v>29</v>
      </c>
      <c r="R624" s="1">
        <v>3.8899999999999998E-8</v>
      </c>
      <c r="S624">
        <v>0.89925427899999999</v>
      </c>
      <c r="T624" t="s">
        <v>30</v>
      </c>
      <c r="U624" t="b">
        <v>1</v>
      </c>
    </row>
    <row r="625" spans="1:24" x14ac:dyDescent="0.25">
      <c r="A625">
        <v>142043</v>
      </c>
      <c r="B625" t="s">
        <v>22</v>
      </c>
      <c r="C625" t="s">
        <v>35</v>
      </c>
      <c r="D625" t="s">
        <v>24</v>
      </c>
      <c r="E625" t="s">
        <v>25</v>
      </c>
      <c r="G625">
        <v>1</v>
      </c>
      <c r="H625">
        <v>6</v>
      </c>
      <c r="I625" t="s">
        <v>61</v>
      </c>
      <c r="J625" t="s">
        <v>62</v>
      </c>
      <c r="K625">
        <v>793</v>
      </c>
      <c r="L625">
        <v>45488.246039999998</v>
      </c>
      <c r="M625" t="s">
        <v>28</v>
      </c>
      <c r="N625">
        <v>44963.706270000002</v>
      </c>
      <c r="O625" t="s">
        <v>28</v>
      </c>
      <c r="P625">
        <v>1</v>
      </c>
      <c r="Q625" t="s">
        <v>29</v>
      </c>
      <c r="R625" s="1">
        <v>3.8899999999999998E-8</v>
      </c>
      <c r="S625">
        <v>0.99999996099999999</v>
      </c>
      <c r="T625" t="s">
        <v>30</v>
      </c>
      <c r="U625" t="b">
        <v>1</v>
      </c>
    </row>
    <row r="626" spans="1:24" x14ac:dyDescent="0.25">
      <c r="A626">
        <v>141904</v>
      </c>
      <c r="B626" t="s">
        <v>22</v>
      </c>
      <c r="C626" t="s">
        <v>23</v>
      </c>
      <c r="D626" t="s">
        <v>24</v>
      </c>
      <c r="E626" t="s">
        <v>25</v>
      </c>
      <c r="G626">
        <v>1</v>
      </c>
      <c r="H626">
        <v>1</v>
      </c>
      <c r="I626" t="s">
        <v>61</v>
      </c>
      <c r="J626" t="s">
        <v>62</v>
      </c>
      <c r="K626">
        <v>794</v>
      </c>
      <c r="L626">
        <v>35296.6486</v>
      </c>
      <c r="M626" t="s">
        <v>28</v>
      </c>
      <c r="N626">
        <v>34871.241670000003</v>
      </c>
      <c r="O626" t="s">
        <v>28</v>
      </c>
      <c r="P626">
        <v>0.652572182</v>
      </c>
      <c r="Q626" t="s">
        <v>29</v>
      </c>
      <c r="R626" s="1">
        <v>1.3799999999999999E-10</v>
      </c>
      <c r="S626">
        <v>0.652572182</v>
      </c>
      <c r="T626" t="s">
        <v>30</v>
      </c>
      <c r="U626" t="b">
        <v>1</v>
      </c>
      <c r="W626">
        <f>AVERAGE(P626:P631)</f>
        <v>0.74831865116666663</v>
      </c>
      <c r="X626">
        <f>_xlfn.STDEV.S(P626:P631)/W626*100</f>
        <v>9.6329188025431005</v>
      </c>
    </row>
    <row r="627" spans="1:24" x14ac:dyDescent="0.25">
      <c r="A627">
        <v>141932</v>
      </c>
      <c r="B627" t="s">
        <v>22</v>
      </c>
      <c r="C627" t="s">
        <v>31</v>
      </c>
      <c r="D627" t="s">
        <v>24</v>
      </c>
      <c r="E627" t="s">
        <v>25</v>
      </c>
      <c r="G627">
        <v>1</v>
      </c>
      <c r="H627">
        <v>2</v>
      </c>
      <c r="I627" t="s">
        <v>61</v>
      </c>
      <c r="J627" t="s">
        <v>62</v>
      </c>
      <c r="K627">
        <v>794</v>
      </c>
      <c r="L627">
        <v>34476.807390000002</v>
      </c>
      <c r="M627" t="s">
        <v>28</v>
      </c>
      <c r="N627">
        <v>34051.400459999997</v>
      </c>
      <c r="O627" t="s">
        <v>28</v>
      </c>
      <c r="P627">
        <v>0.73267421499999996</v>
      </c>
      <c r="Q627" t="s">
        <v>29</v>
      </c>
      <c r="R627" s="1">
        <v>1.3799999999999999E-10</v>
      </c>
      <c r="S627">
        <v>0.73267421399999999</v>
      </c>
      <c r="T627" t="s">
        <v>30</v>
      </c>
      <c r="U627" t="b">
        <v>1</v>
      </c>
    </row>
    <row r="628" spans="1:24" x14ac:dyDescent="0.25">
      <c r="A628">
        <v>141960</v>
      </c>
      <c r="B628" t="s">
        <v>22</v>
      </c>
      <c r="C628" t="s">
        <v>32</v>
      </c>
      <c r="D628" t="s">
        <v>24</v>
      </c>
      <c r="E628" t="s">
        <v>25</v>
      </c>
      <c r="G628">
        <v>1</v>
      </c>
      <c r="H628">
        <v>3</v>
      </c>
      <c r="I628" t="s">
        <v>61</v>
      </c>
      <c r="J628" t="s">
        <v>62</v>
      </c>
      <c r="K628">
        <v>794</v>
      </c>
      <c r="L628">
        <v>37950.731720000003</v>
      </c>
      <c r="M628" t="s">
        <v>28</v>
      </c>
      <c r="N628">
        <v>37525.324789999999</v>
      </c>
      <c r="O628" t="s">
        <v>28</v>
      </c>
      <c r="P628">
        <v>0.87659464200000003</v>
      </c>
      <c r="Q628" t="s">
        <v>29</v>
      </c>
      <c r="R628" s="1">
        <v>1.3799999999999999E-10</v>
      </c>
      <c r="S628">
        <v>0.87659464200000003</v>
      </c>
      <c r="T628" t="s">
        <v>30</v>
      </c>
      <c r="U628" t="b">
        <v>1</v>
      </c>
    </row>
    <row r="629" spans="1:24" x14ac:dyDescent="0.25">
      <c r="A629">
        <v>141988</v>
      </c>
      <c r="B629" t="s">
        <v>22</v>
      </c>
      <c r="C629" t="s">
        <v>33</v>
      </c>
      <c r="D629" t="s">
        <v>24</v>
      </c>
      <c r="E629" t="s">
        <v>25</v>
      </c>
      <c r="G629">
        <v>1</v>
      </c>
      <c r="H629">
        <v>4</v>
      </c>
      <c r="I629" t="s">
        <v>61</v>
      </c>
      <c r="J629" t="s">
        <v>62</v>
      </c>
      <c r="K629">
        <v>794</v>
      </c>
      <c r="L629">
        <v>37439.109750000003</v>
      </c>
      <c r="M629" t="s">
        <v>28</v>
      </c>
      <c r="N629">
        <v>37013.702819999999</v>
      </c>
      <c r="O629" t="s">
        <v>28</v>
      </c>
      <c r="P629">
        <v>0.74100368000000005</v>
      </c>
      <c r="Q629" t="s">
        <v>29</v>
      </c>
      <c r="R629" s="1">
        <v>1.3799999999999999E-10</v>
      </c>
      <c r="S629">
        <v>0.74100368000000005</v>
      </c>
      <c r="T629" t="s">
        <v>30</v>
      </c>
      <c r="U629" t="b">
        <v>1</v>
      </c>
    </row>
    <row r="630" spans="1:24" x14ac:dyDescent="0.25">
      <c r="A630">
        <v>142016</v>
      </c>
      <c r="B630" t="s">
        <v>22</v>
      </c>
      <c r="C630" t="s">
        <v>34</v>
      </c>
      <c r="D630" t="s">
        <v>24</v>
      </c>
      <c r="E630" t="s">
        <v>25</v>
      </c>
      <c r="G630">
        <v>1</v>
      </c>
      <c r="H630">
        <v>5</v>
      </c>
      <c r="I630" t="s">
        <v>61</v>
      </c>
      <c r="J630" t="s">
        <v>62</v>
      </c>
      <c r="K630">
        <v>794</v>
      </c>
      <c r="L630">
        <v>44605.38248</v>
      </c>
      <c r="M630" t="s">
        <v>28</v>
      </c>
      <c r="N630">
        <v>44179.975550000003</v>
      </c>
      <c r="O630" t="s">
        <v>28</v>
      </c>
      <c r="P630">
        <v>0.74627379000000005</v>
      </c>
      <c r="Q630" t="s">
        <v>29</v>
      </c>
      <c r="R630" s="1">
        <v>1.3799999999999999E-10</v>
      </c>
      <c r="S630">
        <v>0.74627379000000005</v>
      </c>
      <c r="T630" t="s">
        <v>30</v>
      </c>
      <c r="U630" t="b">
        <v>1</v>
      </c>
    </row>
    <row r="631" spans="1:24" x14ac:dyDescent="0.25">
      <c r="A631">
        <v>142044</v>
      </c>
      <c r="B631" t="s">
        <v>22</v>
      </c>
      <c r="C631" t="s">
        <v>35</v>
      </c>
      <c r="D631" t="s">
        <v>24</v>
      </c>
      <c r="E631" t="s">
        <v>25</v>
      </c>
      <c r="G631">
        <v>1</v>
      </c>
      <c r="H631">
        <v>6</v>
      </c>
      <c r="I631" t="s">
        <v>61</v>
      </c>
      <c r="J631" t="s">
        <v>62</v>
      </c>
      <c r="K631">
        <v>794</v>
      </c>
      <c r="L631">
        <v>33734.223700000002</v>
      </c>
      <c r="M631" t="s">
        <v>28</v>
      </c>
      <c r="N631">
        <v>33308.816769999998</v>
      </c>
      <c r="O631" t="s">
        <v>28</v>
      </c>
      <c r="P631">
        <v>0.74079339799999999</v>
      </c>
      <c r="Q631" t="s">
        <v>29</v>
      </c>
      <c r="R631" s="1">
        <v>1.3799999999999999E-10</v>
      </c>
      <c r="S631">
        <v>0.74079339799999999</v>
      </c>
      <c r="T631" t="s">
        <v>30</v>
      </c>
      <c r="U631" t="b">
        <v>1</v>
      </c>
    </row>
    <row r="632" spans="1:24" x14ac:dyDescent="0.25">
      <c r="A632">
        <v>141905</v>
      </c>
      <c r="B632" t="s">
        <v>22</v>
      </c>
      <c r="C632" t="s">
        <v>23</v>
      </c>
      <c r="D632" t="s">
        <v>24</v>
      </c>
      <c r="E632" t="s">
        <v>25</v>
      </c>
      <c r="G632">
        <v>1</v>
      </c>
      <c r="H632">
        <v>1</v>
      </c>
      <c r="I632" t="s">
        <v>61</v>
      </c>
      <c r="J632" t="s">
        <v>62</v>
      </c>
      <c r="K632">
        <v>795</v>
      </c>
      <c r="L632">
        <v>29568</v>
      </c>
      <c r="M632" t="s">
        <v>28</v>
      </c>
      <c r="N632">
        <v>29253</v>
      </c>
      <c r="O632" t="s">
        <v>28</v>
      </c>
      <c r="P632">
        <v>0.54743373399999995</v>
      </c>
      <c r="Q632" t="s">
        <v>29</v>
      </c>
      <c r="T632" t="s">
        <v>30</v>
      </c>
      <c r="U632" t="b">
        <v>1</v>
      </c>
      <c r="W632">
        <f>AVERAGE(P632:P637)</f>
        <v>0.57732282533333334</v>
      </c>
      <c r="X632">
        <f>_xlfn.STDEV.S(P632:P637)/W632*100</f>
        <v>3.7504054077041951</v>
      </c>
    </row>
    <row r="633" spans="1:24" x14ac:dyDescent="0.25">
      <c r="A633">
        <v>141933</v>
      </c>
      <c r="B633" t="s">
        <v>22</v>
      </c>
      <c r="C633" t="s">
        <v>31</v>
      </c>
      <c r="D633" t="s">
        <v>24</v>
      </c>
      <c r="E633" t="s">
        <v>25</v>
      </c>
      <c r="G633">
        <v>1</v>
      </c>
      <c r="H633">
        <v>2</v>
      </c>
      <c r="I633" t="s">
        <v>61</v>
      </c>
      <c r="J633" t="s">
        <v>62</v>
      </c>
      <c r="K633">
        <v>795</v>
      </c>
      <c r="L633">
        <v>28802.286270000001</v>
      </c>
      <c r="M633" t="s">
        <v>28</v>
      </c>
      <c r="N633">
        <v>28487.286270000001</v>
      </c>
      <c r="O633" t="s">
        <v>28</v>
      </c>
      <c r="P633">
        <v>0.61295276600000004</v>
      </c>
      <c r="Q633" t="s">
        <v>29</v>
      </c>
      <c r="T633" t="s">
        <v>30</v>
      </c>
      <c r="U633" t="b">
        <v>1</v>
      </c>
    </row>
    <row r="634" spans="1:24" x14ac:dyDescent="0.25">
      <c r="A634">
        <v>141961</v>
      </c>
      <c r="B634" t="s">
        <v>22</v>
      </c>
      <c r="C634" t="s">
        <v>32</v>
      </c>
      <c r="D634" t="s">
        <v>24</v>
      </c>
      <c r="E634" t="s">
        <v>25</v>
      </c>
      <c r="G634">
        <v>1</v>
      </c>
      <c r="H634">
        <v>3</v>
      </c>
      <c r="I634" t="s">
        <v>61</v>
      </c>
      <c r="J634" t="s">
        <v>62</v>
      </c>
      <c r="K634">
        <v>795</v>
      </c>
      <c r="L634">
        <v>24635.808120000002</v>
      </c>
      <c r="M634" t="s">
        <v>28</v>
      </c>
      <c r="N634">
        <v>24320.808120000002</v>
      </c>
      <c r="O634" t="s">
        <v>28</v>
      </c>
      <c r="P634">
        <v>0.568136058</v>
      </c>
      <c r="Q634" t="s">
        <v>29</v>
      </c>
      <c r="T634" t="s">
        <v>30</v>
      </c>
      <c r="U634" t="b">
        <v>1</v>
      </c>
    </row>
    <row r="635" spans="1:24" x14ac:dyDescent="0.25">
      <c r="A635">
        <v>141989</v>
      </c>
      <c r="B635" t="s">
        <v>22</v>
      </c>
      <c r="C635" t="s">
        <v>33</v>
      </c>
      <c r="D635" t="s">
        <v>24</v>
      </c>
      <c r="E635" t="s">
        <v>25</v>
      </c>
      <c r="G635">
        <v>1</v>
      </c>
      <c r="H635">
        <v>4</v>
      </c>
      <c r="I635" t="s">
        <v>61</v>
      </c>
      <c r="J635" t="s">
        <v>62</v>
      </c>
      <c r="K635">
        <v>795</v>
      </c>
      <c r="L635">
        <v>28870.744920000001</v>
      </c>
      <c r="M635" t="s">
        <v>28</v>
      </c>
      <c r="N635">
        <v>28555.744920000001</v>
      </c>
      <c r="O635" t="s">
        <v>28</v>
      </c>
      <c r="P635">
        <v>0.57167779699999999</v>
      </c>
      <c r="Q635" t="s">
        <v>29</v>
      </c>
      <c r="T635" t="s">
        <v>30</v>
      </c>
      <c r="U635" t="b">
        <v>1</v>
      </c>
    </row>
    <row r="636" spans="1:24" x14ac:dyDescent="0.25">
      <c r="A636">
        <v>142017</v>
      </c>
      <c r="B636" t="s">
        <v>22</v>
      </c>
      <c r="C636" t="s">
        <v>34</v>
      </c>
      <c r="D636" t="s">
        <v>24</v>
      </c>
      <c r="E636" t="s">
        <v>25</v>
      </c>
      <c r="G636">
        <v>1</v>
      </c>
      <c r="H636">
        <v>5</v>
      </c>
      <c r="I636" t="s">
        <v>61</v>
      </c>
      <c r="J636" t="s">
        <v>62</v>
      </c>
      <c r="K636">
        <v>795</v>
      </c>
      <c r="L636">
        <v>34965.397250000002</v>
      </c>
      <c r="M636" t="s">
        <v>28</v>
      </c>
      <c r="N636">
        <v>34650.397250000002</v>
      </c>
      <c r="O636" t="s">
        <v>28</v>
      </c>
      <c r="P636">
        <v>0.58530325000000005</v>
      </c>
      <c r="Q636" t="s">
        <v>29</v>
      </c>
      <c r="T636" t="s">
        <v>30</v>
      </c>
      <c r="U636" t="b">
        <v>1</v>
      </c>
    </row>
    <row r="637" spans="1:24" x14ac:dyDescent="0.25">
      <c r="A637">
        <v>142045</v>
      </c>
      <c r="B637" t="s">
        <v>22</v>
      </c>
      <c r="C637" t="s">
        <v>35</v>
      </c>
      <c r="D637" t="s">
        <v>24</v>
      </c>
      <c r="E637" t="s">
        <v>25</v>
      </c>
      <c r="G637">
        <v>1</v>
      </c>
      <c r="H637">
        <v>6</v>
      </c>
      <c r="I637" t="s">
        <v>61</v>
      </c>
      <c r="J637" t="s">
        <v>62</v>
      </c>
      <c r="K637">
        <v>795</v>
      </c>
      <c r="L637">
        <v>26323.507130000002</v>
      </c>
      <c r="M637" t="s">
        <v>28</v>
      </c>
      <c r="N637">
        <v>26008.507130000002</v>
      </c>
      <c r="O637" t="s">
        <v>28</v>
      </c>
      <c r="P637">
        <v>0.57843334700000004</v>
      </c>
      <c r="Q637" t="s">
        <v>29</v>
      </c>
      <c r="T637" t="s">
        <v>30</v>
      </c>
      <c r="U637" t="b">
        <v>1</v>
      </c>
    </row>
    <row r="638" spans="1:24" x14ac:dyDescent="0.25">
      <c r="A638">
        <v>141906</v>
      </c>
      <c r="B638" t="s">
        <v>22</v>
      </c>
      <c r="C638" t="s">
        <v>23</v>
      </c>
      <c r="D638" t="s">
        <v>24</v>
      </c>
      <c r="E638" t="s">
        <v>25</v>
      </c>
      <c r="G638">
        <v>1</v>
      </c>
      <c r="H638">
        <v>1</v>
      </c>
      <c r="I638" t="s">
        <v>61</v>
      </c>
      <c r="J638" t="s">
        <v>62</v>
      </c>
      <c r="K638">
        <v>796</v>
      </c>
      <c r="L638">
        <v>18176.757440000001</v>
      </c>
      <c r="M638" t="s">
        <v>28</v>
      </c>
      <c r="N638">
        <v>17626.257440000001</v>
      </c>
      <c r="O638" t="s">
        <v>28</v>
      </c>
      <c r="P638">
        <v>0.32985361899999999</v>
      </c>
      <c r="Q638" t="s">
        <v>29</v>
      </c>
      <c r="T638" t="s">
        <v>30</v>
      </c>
      <c r="U638" t="b">
        <v>1</v>
      </c>
      <c r="W638">
        <f>AVERAGE(P638:P643)</f>
        <v>0.40560047833333335</v>
      </c>
      <c r="X638">
        <f>_xlfn.STDEV.S(P638:P643)/W638*100</f>
        <v>10.73500894378083</v>
      </c>
    </row>
    <row r="639" spans="1:24" x14ac:dyDescent="0.25">
      <c r="A639">
        <v>141934</v>
      </c>
      <c r="B639" t="s">
        <v>22</v>
      </c>
      <c r="C639" t="s">
        <v>31</v>
      </c>
      <c r="D639" t="s">
        <v>24</v>
      </c>
      <c r="E639" t="s">
        <v>25</v>
      </c>
      <c r="G639">
        <v>1</v>
      </c>
      <c r="H639">
        <v>2</v>
      </c>
      <c r="I639" t="s">
        <v>61</v>
      </c>
      <c r="J639" t="s">
        <v>62</v>
      </c>
      <c r="K639">
        <v>796</v>
      </c>
      <c r="L639">
        <v>21747.25373</v>
      </c>
      <c r="M639" t="s">
        <v>28</v>
      </c>
      <c r="N639">
        <v>21196.75373</v>
      </c>
      <c r="O639" t="s">
        <v>28</v>
      </c>
      <c r="P639">
        <v>0.45608446899999999</v>
      </c>
      <c r="Q639" t="s">
        <v>29</v>
      </c>
      <c r="T639" t="s">
        <v>30</v>
      </c>
      <c r="U639" t="b">
        <v>1</v>
      </c>
    </row>
    <row r="640" spans="1:24" x14ac:dyDescent="0.25">
      <c r="A640">
        <v>141962</v>
      </c>
      <c r="B640" t="s">
        <v>22</v>
      </c>
      <c r="C640" t="s">
        <v>32</v>
      </c>
      <c r="D640" t="s">
        <v>24</v>
      </c>
      <c r="E640" t="s">
        <v>25</v>
      </c>
      <c r="G640">
        <v>1</v>
      </c>
      <c r="H640">
        <v>3</v>
      </c>
      <c r="I640" t="s">
        <v>61</v>
      </c>
      <c r="J640" t="s">
        <v>62</v>
      </c>
      <c r="K640">
        <v>796</v>
      </c>
      <c r="L640">
        <v>17301</v>
      </c>
      <c r="M640" t="s">
        <v>28</v>
      </c>
      <c r="N640">
        <v>16750.5</v>
      </c>
      <c r="O640" t="s">
        <v>28</v>
      </c>
      <c r="P640">
        <v>0.39129304399999998</v>
      </c>
      <c r="Q640" t="s">
        <v>29</v>
      </c>
      <c r="T640" t="s">
        <v>30</v>
      </c>
      <c r="U640" t="b">
        <v>1</v>
      </c>
    </row>
    <row r="641" spans="1:24" x14ac:dyDescent="0.25">
      <c r="A641">
        <v>141990</v>
      </c>
      <c r="B641" t="s">
        <v>22</v>
      </c>
      <c r="C641" t="s">
        <v>33</v>
      </c>
      <c r="D641" t="s">
        <v>24</v>
      </c>
      <c r="E641" t="s">
        <v>25</v>
      </c>
      <c r="G641">
        <v>1</v>
      </c>
      <c r="H641">
        <v>4</v>
      </c>
      <c r="I641" t="s">
        <v>61</v>
      </c>
      <c r="J641" t="s">
        <v>62</v>
      </c>
      <c r="K641">
        <v>796</v>
      </c>
      <c r="L641">
        <v>22319.241320000001</v>
      </c>
      <c r="M641" t="s">
        <v>28</v>
      </c>
      <c r="N641">
        <v>21768.741320000001</v>
      </c>
      <c r="O641" t="s">
        <v>28</v>
      </c>
      <c r="P641">
        <v>0.435803938</v>
      </c>
      <c r="Q641" t="s">
        <v>29</v>
      </c>
      <c r="T641" t="s">
        <v>30</v>
      </c>
      <c r="U641" t="b">
        <v>1</v>
      </c>
    </row>
    <row r="642" spans="1:24" x14ac:dyDescent="0.25">
      <c r="A642">
        <v>142018</v>
      </c>
      <c r="B642" t="s">
        <v>22</v>
      </c>
      <c r="C642" t="s">
        <v>34</v>
      </c>
      <c r="D642" t="s">
        <v>24</v>
      </c>
      <c r="E642" t="s">
        <v>25</v>
      </c>
      <c r="G642">
        <v>1</v>
      </c>
      <c r="H642">
        <v>5</v>
      </c>
      <c r="I642" t="s">
        <v>61</v>
      </c>
      <c r="J642" t="s">
        <v>62</v>
      </c>
      <c r="K642">
        <v>796</v>
      </c>
      <c r="L642">
        <v>24602.221860000001</v>
      </c>
      <c r="M642" t="s">
        <v>28</v>
      </c>
      <c r="N642">
        <v>24051.721860000001</v>
      </c>
      <c r="O642" t="s">
        <v>28</v>
      </c>
      <c r="P642">
        <v>0.40627386999999998</v>
      </c>
      <c r="Q642" t="s">
        <v>29</v>
      </c>
      <c r="T642" t="s">
        <v>30</v>
      </c>
      <c r="U642" t="b">
        <v>1</v>
      </c>
    </row>
    <row r="643" spans="1:24" x14ac:dyDescent="0.25">
      <c r="A643">
        <v>142046</v>
      </c>
      <c r="B643" t="s">
        <v>22</v>
      </c>
      <c r="C643" t="s">
        <v>35</v>
      </c>
      <c r="D643" t="s">
        <v>24</v>
      </c>
      <c r="E643" t="s">
        <v>25</v>
      </c>
      <c r="G643">
        <v>1</v>
      </c>
      <c r="H643">
        <v>6</v>
      </c>
      <c r="I643" t="s">
        <v>61</v>
      </c>
      <c r="J643" t="s">
        <v>62</v>
      </c>
      <c r="K643">
        <v>796</v>
      </c>
      <c r="L643">
        <v>19178.690559999999</v>
      </c>
      <c r="M643" t="s">
        <v>28</v>
      </c>
      <c r="N643">
        <v>18628.190559999999</v>
      </c>
      <c r="O643" t="s">
        <v>28</v>
      </c>
      <c r="P643">
        <v>0.41429392999999998</v>
      </c>
      <c r="Q643" t="s">
        <v>29</v>
      </c>
      <c r="T643" t="s">
        <v>30</v>
      </c>
      <c r="U643" t="b">
        <v>1</v>
      </c>
    </row>
    <row r="644" spans="1:24" x14ac:dyDescent="0.25">
      <c r="A644">
        <v>141907</v>
      </c>
      <c r="B644" t="s">
        <v>22</v>
      </c>
      <c r="C644" t="s">
        <v>23</v>
      </c>
      <c r="D644" t="s">
        <v>24</v>
      </c>
      <c r="E644" t="s">
        <v>25</v>
      </c>
      <c r="G644">
        <v>1</v>
      </c>
      <c r="H644">
        <v>1</v>
      </c>
      <c r="I644" t="s">
        <v>61</v>
      </c>
      <c r="J644" t="s">
        <v>62</v>
      </c>
      <c r="K644">
        <v>797</v>
      </c>
      <c r="L644">
        <v>15201.383760000001</v>
      </c>
      <c r="M644" t="s">
        <v>28</v>
      </c>
      <c r="N644">
        <v>14585.20487</v>
      </c>
      <c r="O644" t="s">
        <v>28</v>
      </c>
      <c r="P644">
        <v>0.27294407999999998</v>
      </c>
      <c r="Q644" t="s">
        <v>29</v>
      </c>
      <c r="T644" t="s">
        <v>30</v>
      </c>
      <c r="U644" t="b">
        <v>1</v>
      </c>
      <c r="W644">
        <f>AVERAGE(P644:P649)</f>
        <v>0.29184817916666667</v>
      </c>
      <c r="X644">
        <f>_xlfn.STDEV.S(P644:P649)/W644*100</f>
        <v>17.467625839836117</v>
      </c>
    </row>
    <row r="645" spans="1:24" x14ac:dyDescent="0.25">
      <c r="A645">
        <v>141935</v>
      </c>
      <c r="B645" t="s">
        <v>22</v>
      </c>
      <c r="C645" t="s">
        <v>31</v>
      </c>
      <c r="D645" t="s">
        <v>24</v>
      </c>
      <c r="E645" t="s">
        <v>25</v>
      </c>
      <c r="G645">
        <v>1</v>
      </c>
      <c r="H645">
        <v>2</v>
      </c>
      <c r="I645" t="s">
        <v>61</v>
      </c>
      <c r="J645" t="s">
        <v>62</v>
      </c>
      <c r="K645">
        <v>797</v>
      </c>
      <c r="L645">
        <v>15044.386979999999</v>
      </c>
      <c r="M645" t="s">
        <v>28</v>
      </c>
      <c r="N645">
        <v>14428.20809</v>
      </c>
      <c r="O645" t="s">
        <v>28</v>
      </c>
      <c r="P645">
        <v>0.31044761399999998</v>
      </c>
      <c r="Q645" t="s">
        <v>29</v>
      </c>
      <c r="T645" t="s">
        <v>30</v>
      </c>
      <c r="U645" t="b">
        <v>1</v>
      </c>
    </row>
    <row r="646" spans="1:24" x14ac:dyDescent="0.25">
      <c r="A646">
        <v>141963</v>
      </c>
      <c r="B646" t="s">
        <v>22</v>
      </c>
      <c r="C646" t="s">
        <v>32</v>
      </c>
      <c r="D646" t="s">
        <v>24</v>
      </c>
      <c r="E646" t="s">
        <v>25</v>
      </c>
      <c r="G646">
        <v>1</v>
      </c>
      <c r="H646">
        <v>3</v>
      </c>
      <c r="I646" t="s">
        <v>61</v>
      </c>
      <c r="J646" t="s">
        <v>62</v>
      </c>
      <c r="K646">
        <v>797</v>
      </c>
      <c r="L646">
        <v>16578.798589999999</v>
      </c>
      <c r="M646" t="s">
        <v>28</v>
      </c>
      <c r="N646">
        <v>15962.619699999999</v>
      </c>
      <c r="O646" t="s">
        <v>28</v>
      </c>
      <c r="P646">
        <v>0.372888096</v>
      </c>
      <c r="Q646" t="s">
        <v>29</v>
      </c>
      <c r="T646" t="s">
        <v>30</v>
      </c>
      <c r="U646" t="b">
        <v>1</v>
      </c>
    </row>
    <row r="647" spans="1:24" x14ac:dyDescent="0.25">
      <c r="A647">
        <v>141991</v>
      </c>
      <c r="B647" t="s">
        <v>22</v>
      </c>
      <c r="C647" t="s">
        <v>33</v>
      </c>
      <c r="D647" t="s">
        <v>24</v>
      </c>
      <c r="E647" t="s">
        <v>25</v>
      </c>
      <c r="G647">
        <v>1</v>
      </c>
      <c r="H647">
        <v>4</v>
      </c>
      <c r="I647" t="s">
        <v>61</v>
      </c>
      <c r="J647" t="s">
        <v>62</v>
      </c>
      <c r="K647">
        <v>797</v>
      </c>
      <c r="L647">
        <v>14312</v>
      </c>
      <c r="M647" t="s">
        <v>28</v>
      </c>
      <c r="N647">
        <v>13695.821110000001</v>
      </c>
      <c r="O647" t="s">
        <v>28</v>
      </c>
      <c r="P647">
        <v>0.274186398</v>
      </c>
      <c r="Q647" t="s">
        <v>29</v>
      </c>
      <c r="T647" t="s">
        <v>30</v>
      </c>
      <c r="U647" t="b">
        <v>1</v>
      </c>
    </row>
    <row r="648" spans="1:24" x14ac:dyDescent="0.25">
      <c r="A648">
        <v>142019</v>
      </c>
      <c r="B648" t="s">
        <v>22</v>
      </c>
      <c r="C648" t="s">
        <v>34</v>
      </c>
      <c r="D648" t="s">
        <v>24</v>
      </c>
      <c r="E648" t="s">
        <v>25</v>
      </c>
      <c r="G648">
        <v>1</v>
      </c>
      <c r="H648">
        <v>5</v>
      </c>
      <c r="I648" t="s">
        <v>61</v>
      </c>
      <c r="J648" t="s">
        <v>62</v>
      </c>
      <c r="K648">
        <v>797</v>
      </c>
      <c r="L648">
        <v>13577.868409999999</v>
      </c>
      <c r="M648" t="s">
        <v>28</v>
      </c>
      <c r="N648">
        <v>12961.68952</v>
      </c>
      <c r="O648" t="s">
        <v>28</v>
      </c>
      <c r="P648">
        <v>0.21894464699999999</v>
      </c>
      <c r="Q648" t="s">
        <v>29</v>
      </c>
      <c r="T648" t="s">
        <v>30</v>
      </c>
      <c r="U648" t="b">
        <v>1</v>
      </c>
    </row>
    <row r="649" spans="1:24" x14ac:dyDescent="0.25">
      <c r="A649">
        <v>142047</v>
      </c>
      <c r="B649" t="s">
        <v>22</v>
      </c>
      <c r="C649" t="s">
        <v>35</v>
      </c>
      <c r="D649" t="s">
        <v>24</v>
      </c>
      <c r="E649" t="s">
        <v>25</v>
      </c>
      <c r="G649">
        <v>1</v>
      </c>
      <c r="H649">
        <v>6</v>
      </c>
      <c r="I649" t="s">
        <v>61</v>
      </c>
      <c r="J649" t="s">
        <v>62</v>
      </c>
      <c r="K649">
        <v>797</v>
      </c>
      <c r="L649">
        <v>14180.75066</v>
      </c>
      <c r="M649" t="s">
        <v>28</v>
      </c>
      <c r="N649">
        <v>13564.57177</v>
      </c>
      <c r="O649" t="s">
        <v>28</v>
      </c>
      <c r="P649">
        <v>0.30167823999999999</v>
      </c>
      <c r="Q649" t="s">
        <v>29</v>
      </c>
      <c r="T649" t="s">
        <v>30</v>
      </c>
      <c r="U649" t="b">
        <v>1</v>
      </c>
    </row>
    <row r="650" spans="1:24" x14ac:dyDescent="0.25">
      <c r="A650">
        <v>141908</v>
      </c>
      <c r="B650" t="s">
        <v>22</v>
      </c>
      <c r="C650" t="s">
        <v>23</v>
      </c>
      <c r="D650" t="s">
        <v>24</v>
      </c>
      <c r="E650" t="s">
        <v>25</v>
      </c>
      <c r="G650">
        <v>1</v>
      </c>
      <c r="H650">
        <v>1</v>
      </c>
      <c r="I650" t="s">
        <v>61</v>
      </c>
      <c r="J650" t="s">
        <v>62</v>
      </c>
      <c r="K650">
        <v>798</v>
      </c>
      <c r="L650">
        <v>10276.36471</v>
      </c>
      <c r="M650" t="s">
        <v>28</v>
      </c>
      <c r="N650">
        <v>9882.8647099999998</v>
      </c>
      <c r="O650" t="s">
        <v>28</v>
      </c>
      <c r="P650">
        <v>0.18494559599999999</v>
      </c>
      <c r="Q650" t="s">
        <v>29</v>
      </c>
      <c r="T650" t="s">
        <v>30</v>
      </c>
      <c r="U650" t="b">
        <v>1</v>
      </c>
      <c r="W650">
        <f>AVERAGE(P650:P655)</f>
        <v>0.18862685066666671</v>
      </c>
      <c r="X650">
        <f>_xlfn.STDEV.S(P650:P655)/W650*100</f>
        <v>15.473453438189763</v>
      </c>
    </row>
    <row r="651" spans="1:24" x14ac:dyDescent="0.25">
      <c r="A651">
        <v>141936</v>
      </c>
      <c r="B651" t="s">
        <v>22</v>
      </c>
      <c r="C651" t="s">
        <v>31</v>
      </c>
      <c r="D651" t="s">
        <v>24</v>
      </c>
      <c r="E651" t="s">
        <v>25</v>
      </c>
      <c r="G651">
        <v>1</v>
      </c>
      <c r="H651">
        <v>2</v>
      </c>
      <c r="I651" t="s">
        <v>61</v>
      </c>
      <c r="J651" t="s">
        <v>62</v>
      </c>
      <c r="K651">
        <v>798</v>
      </c>
      <c r="L651">
        <v>8566.7231869999996</v>
      </c>
      <c r="M651" t="s">
        <v>28</v>
      </c>
      <c r="N651">
        <v>8173.2231869999996</v>
      </c>
      <c r="O651" t="s">
        <v>28</v>
      </c>
      <c r="P651">
        <v>0.17586089799999999</v>
      </c>
      <c r="Q651" t="s">
        <v>29</v>
      </c>
      <c r="T651" t="s">
        <v>30</v>
      </c>
      <c r="U651" t="b">
        <v>1</v>
      </c>
    </row>
    <row r="652" spans="1:24" x14ac:dyDescent="0.25">
      <c r="A652">
        <v>141964</v>
      </c>
      <c r="B652" t="s">
        <v>22</v>
      </c>
      <c r="C652" t="s">
        <v>32</v>
      </c>
      <c r="D652" t="s">
        <v>24</v>
      </c>
      <c r="E652" t="s">
        <v>25</v>
      </c>
      <c r="G652">
        <v>1</v>
      </c>
      <c r="H652">
        <v>3</v>
      </c>
      <c r="I652" t="s">
        <v>61</v>
      </c>
      <c r="J652" t="s">
        <v>62</v>
      </c>
      <c r="K652">
        <v>798</v>
      </c>
      <c r="L652">
        <v>9386.6073830000005</v>
      </c>
      <c r="M652" t="s">
        <v>28</v>
      </c>
      <c r="N652">
        <v>8993.1073830000005</v>
      </c>
      <c r="O652" t="s">
        <v>28</v>
      </c>
      <c r="P652">
        <v>0.210079721</v>
      </c>
      <c r="Q652" t="s">
        <v>29</v>
      </c>
      <c r="T652" t="s">
        <v>30</v>
      </c>
      <c r="U652" t="b">
        <v>1</v>
      </c>
    </row>
    <row r="653" spans="1:24" x14ac:dyDescent="0.25">
      <c r="A653">
        <v>141992</v>
      </c>
      <c r="B653" t="s">
        <v>22</v>
      </c>
      <c r="C653" t="s">
        <v>33</v>
      </c>
      <c r="D653" t="s">
        <v>24</v>
      </c>
      <c r="E653" t="s">
        <v>25</v>
      </c>
      <c r="G653">
        <v>1</v>
      </c>
      <c r="H653">
        <v>4</v>
      </c>
      <c r="I653" t="s">
        <v>61</v>
      </c>
      <c r="J653" t="s">
        <v>62</v>
      </c>
      <c r="K653">
        <v>798</v>
      </c>
      <c r="L653">
        <v>9928.3973010000009</v>
      </c>
      <c r="M653" t="s">
        <v>28</v>
      </c>
      <c r="N653">
        <v>9534.8973010000009</v>
      </c>
      <c r="O653" t="s">
        <v>28</v>
      </c>
      <c r="P653">
        <v>0.1908859</v>
      </c>
      <c r="Q653" t="s">
        <v>29</v>
      </c>
      <c r="T653" t="s">
        <v>30</v>
      </c>
      <c r="U653" t="b">
        <v>1</v>
      </c>
    </row>
    <row r="654" spans="1:24" x14ac:dyDescent="0.25">
      <c r="A654">
        <v>142020</v>
      </c>
      <c r="B654" t="s">
        <v>22</v>
      </c>
      <c r="C654" t="s">
        <v>34</v>
      </c>
      <c r="D654" t="s">
        <v>24</v>
      </c>
      <c r="E654" t="s">
        <v>25</v>
      </c>
      <c r="G654">
        <v>1</v>
      </c>
      <c r="H654">
        <v>5</v>
      </c>
      <c r="I654" t="s">
        <v>61</v>
      </c>
      <c r="J654" t="s">
        <v>62</v>
      </c>
      <c r="K654">
        <v>798</v>
      </c>
      <c r="L654">
        <v>8836.7135269999999</v>
      </c>
      <c r="M654" t="s">
        <v>28</v>
      </c>
      <c r="N654">
        <v>8443.2135269999999</v>
      </c>
      <c r="O654" t="s">
        <v>28</v>
      </c>
      <c r="P654">
        <v>0.14262001899999999</v>
      </c>
      <c r="Q654" t="s">
        <v>29</v>
      </c>
      <c r="T654" t="s">
        <v>30</v>
      </c>
      <c r="U654" t="b">
        <v>1</v>
      </c>
    </row>
    <row r="655" spans="1:24" x14ac:dyDescent="0.25">
      <c r="A655">
        <v>142048</v>
      </c>
      <c r="B655" t="s">
        <v>22</v>
      </c>
      <c r="C655" t="s">
        <v>35</v>
      </c>
      <c r="D655" t="s">
        <v>24</v>
      </c>
      <c r="E655" t="s">
        <v>25</v>
      </c>
      <c r="G655">
        <v>1</v>
      </c>
      <c r="H655">
        <v>6</v>
      </c>
      <c r="I655" t="s">
        <v>61</v>
      </c>
      <c r="J655" t="s">
        <v>62</v>
      </c>
      <c r="K655">
        <v>798</v>
      </c>
      <c r="L655">
        <v>10616.8516</v>
      </c>
      <c r="M655" t="s">
        <v>28</v>
      </c>
      <c r="N655">
        <v>10223.3516</v>
      </c>
      <c r="O655" t="s">
        <v>28</v>
      </c>
      <c r="P655">
        <v>0.22736897</v>
      </c>
      <c r="Q655" t="s">
        <v>29</v>
      </c>
      <c r="T655" t="s">
        <v>30</v>
      </c>
      <c r="U655" t="b">
        <v>1</v>
      </c>
    </row>
    <row r="656" spans="1:24" x14ac:dyDescent="0.25">
      <c r="A656">
        <v>141909</v>
      </c>
      <c r="B656" t="s">
        <v>22</v>
      </c>
      <c r="C656" t="s">
        <v>23</v>
      </c>
      <c r="D656" t="s">
        <v>24</v>
      </c>
      <c r="E656" t="s">
        <v>25</v>
      </c>
      <c r="G656">
        <v>1</v>
      </c>
      <c r="H656">
        <v>1</v>
      </c>
      <c r="I656" t="s">
        <v>61</v>
      </c>
      <c r="J656" t="s">
        <v>62</v>
      </c>
      <c r="K656">
        <v>799</v>
      </c>
      <c r="L656">
        <v>7179.9471610000001</v>
      </c>
      <c r="M656" t="s">
        <v>28</v>
      </c>
      <c r="N656">
        <v>6800.1592250000003</v>
      </c>
      <c r="O656" t="s">
        <v>28</v>
      </c>
      <c r="P656">
        <v>0.12725657400000001</v>
      </c>
      <c r="Q656" t="s">
        <v>29</v>
      </c>
      <c r="T656" t="s">
        <v>30</v>
      </c>
      <c r="U656" t="b">
        <v>1</v>
      </c>
      <c r="W656">
        <f>AVERAGE(P656:P661)</f>
        <v>0.10797832183333332</v>
      </c>
      <c r="X656">
        <f>_xlfn.STDEV.S(P656:P661)/W656*100</f>
        <v>22.433037688056487</v>
      </c>
    </row>
    <row r="657" spans="1:24" x14ac:dyDescent="0.25">
      <c r="A657">
        <v>141937</v>
      </c>
      <c r="B657" t="s">
        <v>22</v>
      </c>
      <c r="C657" t="s">
        <v>31</v>
      </c>
      <c r="D657" t="s">
        <v>24</v>
      </c>
      <c r="E657" t="s">
        <v>25</v>
      </c>
      <c r="G657">
        <v>1</v>
      </c>
      <c r="H657">
        <v>2</v>
      </c>
      <c r="I657" t="s">
        <v>61</v>
      </c>
      <c r="J657" t="s">
        <v>62</v>
      </c>
      <c r="K657">
        <v>799</v>
      </c>
      <c r="L657">
        <v>3932</v>
      </c>
      <c r="M657" t="s">
        <v>28</v>
      </c>
      <c r="N657">
        <v>3552.2120639999998</v>
      </c>
      <c r="O657" t="s">
        <v>28</v>
      </c>
      <c r="P657">
        <v>7.6431927999999996E-2</v>
      </c>
      <c r="Q657" t="s">
        <v>29</v>
      </c>
      <c r="T657" t="s">
        <v>30</v>
      </c>
      <c r="U657" t="b">
        <v>1</v>
      </c>
    </row>
    <row r="658" spans="1:24" x14ac:dyDescent="0.25">
      <c r="A658">
        <v>141965</v>
      </c>
      <c r="B658" t="s">
        <v>22</v>
      </c>
      <c r="C658" t="s">
        <v>32</v>
      </c>
      <c r="D658" t="s">
        <v>24</v>
      </c>
      <c r="E658" t="s">
        <v>25</v>
      </c>
      <c r="G658">
        <v>1</v>
      </c>
      <c r="H658">
        <v>3</v>
      </c>
      <c r="I658" t="s">
        <v>61</v>
      </c>
      <c r="J658" t="s">
        <v>62</v>
      </c>
      <c r="K658">
        <v>799</v>
      </c>
      <c r="L658">
        <v>6154.1180329999997</v>
      </c>
      <c r="M658" t="s">
        <v>28</v>
      </c>
      <c r="N658">
        <v>5774.330097</v>
      </c>
      <c r="O658" t="s">
        <v>28</v>
      </c>
      <c r="P658">
        <v>0.13488882099999999</v>
      </c>
      <c r="Q658" t="s">
        <v>29</v>
      </c>
      <c r="T658" t="s">
        <v>30</v>
      </c>
      <c r="U658" t="b">
        <v>1</v>
      </c>
    </row>
    <row r="659" spans="1:24" x14ac:dyDescent="0.25">
      <c r="A659">
        <v>141993</v>
      </c>
      <c r="B659" t="s">
        <v>22</v>
      </c>
      <c r="C659" t="s">
        <v>33</v>
      </c>
      <c r="D659" t="s">
        <v>24</v>
      </c>
      <c r="E659" t="s">
        <v>25</v>
      </c>
      <c r="G659">
        <v>1</v>
      </c>
      <c r="H659">
        <v>4</v>
      </c>
      <c r="I659" t="s">
        <v>61</v>
      </c>
      <c r="J659" t="s">
        <v>62</v>
      </c>
      <c r="K659">
        <v>799</v>
      </c>
      <c r="L659">
        <v>4719</v>
      </c>
      <c r="M659" t="s">
        <v>28</v>
      </c>
      <c r="N659">
        <v>4339.2120640000003</v>
      </c>
      <c r="O659" t="s">
        <v>28</v>
      </c>
      <c r="P659">
        <v>8.6869776999999995E-2</v>
      </c>
      <c r="Q659" t="s">
        <v>29</v>
      </c>
      <c r="T659" t="s">
        <v>30</v>
      </c>
      <c r="U659" t="b">
        <v>1</v>
      </c>
    </row>
    <row r="660" spans="1:24" x14ac:dyDescent="0.25">
      <c r="A660">
        <v>142021</v>
      </c>
      <c r="B660" t="s">
        <v>22</v>
      </c>
      <c r="C660" t="s">
        <v>34</v>
      </c>
      <c r="D660" t="s">
        <v>24</v>
      </c>
      <c r="E660" t="s">
        <v>25</v>
      </c>
      <c r="G660">
        <v>1</v>
      </c>
      <c r="H660">
        <v>5</v>
      </c>
      <c r="I660" t="s">
        <v>61</v>
      </c>
      <c r="J660" t="s">
        <v>62</v>
      </c>
      <c r="K660">
        <v>799</v>
      </c>
      <c r="L660">
        <v>6151.601678</v>
      </c>
      <c r="M660" t="s">
        <v>28</v>
      </c>
      <c r="N660">
        <v>5771.8137420000003</v>
      </c>
      <c r="O660" t="s">
        <v>28</v>
      </c>
      <c r="P660">
        <v>9.7495602000000001E-2</v>
      </c>
      <c r="Q660" t="s">
        <v>29</v>
      </c>
      <c r="T660" t="s">
        <v>30</v>
      </c>
      <c r="U660" t="b">
        <v>1</v>
      </c>
    </row>
    <row r="661" spans="1:24" x14ac:dyDescent="0.25">
      <c r="A661">
        <v>142049</v>
      </c>
      <c r="B661" t="s">
        <v>22</v>
      </c>
      <c r="C661" t="s">
        <v>35</v>
      </c>
      <c r="D661" t="s">
        <v>24</v>
      </c>
      <c r="E661" t="s">
        <v>25</v>
      </c>
      <c r="G661">
        <v>1</v>
      </c>
      <c r="H661">
        <v>6</v>
      </c>
      <c r="I661" t="s">
        <v>61</v>
      </c>
      <c r="J661" t="s">
        <v>62</v>
      </c>
      <c r="K661">
        <v>799</v>
      </c>
      <c r="L661">
        <v>5996.9791839999998</v>
      </c>
      <c r="M661" t="s">
        <v>28</v>
      </c>
      <c r="N661">
        <v>5617.1912480000001</v>
      </c>
      <c r="O661" t="s">
        <v>28</v>
      </c>
      <c r="P661">
        <v>0.124927229</v>
      </c>
      <c r="Q661" t="s">
        <v>29</v>
      </c>
      <c r="T661" t="s">
        <v>30</v>
      </c>
      <c r="U661" t="b">
        <v>1</v>
      </c>
    </row>
    <row r="662" spans="1:24" x14ac:dyDescent="0.25">
      <c r="A662">
        <v>141910</v>
      </c>
      <c r="B662" t="s">
        <v>22</v>
      </c>
      <c r="C662" t="s">
        <v>23</v>
      </c>
      <c r="D662" t="s">
        <v>24</v>
      </c>
      <c r="E662" t="s">
        <v>25</v>
      </c>
      <c r="G662">
        <v>1</v>
      </c>
      <c r="H662">
        <v>1</v>
      </c>
      <c r="I662" t="s">
        <v>61</v>
      </c>
      <c r="J662" t="s">
        <v>62</v>
      </c>
      <c r="K662">
        <v>800</v>
      </c>
      <c r="L662">
        <v>2503.8556699999999</v>
      </c>
      <c r="M662" t="s">
        <v>28</v>
      </c>
      <c r="N662">
        <v>1874.8556699999999</v>
      </c>
      <c r="O662" t="s">
        <v>28</v>
      </c>
      <c r="P662">
        <v>3.5085605999999998E-2</v>
      </c>
      <c r="Q662" t="s">
        <v>29</v>
      </c>
      <c r="T662" t="s">
        <v>30</v>
      </c>
      <c r="U662" t="b">
        <v>1</v>
      </c>
      <c r="W662">
        <f>AVERAGE(P662:P667)</f>
        <v>6.0925874833333338E-2</v>
      </c>
      <c r="X662">
        <f>_xlfn.STDEV.S(P662:P667)/W662*100</f>
        <v>49.834062809720187</v>
      </c>
    </row>
    <row r="663" spans="1:24" x14ac:dyDescent="0.25">
      <c r="A663">
        <v>141938</v>
      </c>
      <c r="B663" t="s">
        <v>22</v>
      </c>
      <c r="C663" t="s">
        <v>31</v>
      </c>
      <c r="D663" t="s">
        <v>24</v>
      </c>
      <c r="E663" t="s">
        <v>25</v>
      </c>
      <c r="G663">
        <v>1</v>
      </c>
      <c r="H663">
        <v>2</v>
      </c>
      <c r="I663" t="s">
        <v>61</v>
      </c>
      <c r="J663" t="s">
        <v>62</v>
      </c>
      <c r="K663">
        <v>800</v>
      </c>
      <c r="L663">
        <v>3554.4406589999999</v>
      </c>
      <c r="M663" t="s">
        <v>28</v>
      </c>
      <c r="N663">
        <v>2925.4406589999999</v>
      </c>
      <c r="O663" t="s">
        <v>28</v>
      </c>
      <c r="P663">
        <v>6.2945867000000003E-2</v>
      </c>
      <c r="Q663" t="s">
        <v>29</v>
      </c>
      <c r="T663" t="s">
        <v>30</v>
      </c>
      <c r="U663" t="b">
        <v>1</v>
      </c>
    </row>
    <row r="664" spans="1:24" x14ac:dyDescent="0.25">
      <c r="A664">
        <v>141966</v>
      </c>
      <c r="B664" t="s">
        <v>22</v>
      </c>
      <c r="C664" t="s">
        <v>32</v>
      </c>
      <c r="D664" t="s">
        <v>24</v>
      </c>
      <c r="E664" t="s">
        <v>25</v>
      </c>
      <c r="G664">
        <v>1</v>
      </c>
      <c r="H664">
        <v>3</v>
      </c>
      <c r="I664" t="s">
        <v>61</v>
      </c>
      <c r="J664" t="s">
        <v>62</v>
      </c>
      <c r="K664">
        <v>800</v>
      </c>
      <c r="L664">
        <v>3722.7918989999998</v>
      </c>
      <c r="M664" t="s">
        <v>28</v>
      </c>
      <c r="N664">
        <v>3093.7918989999998</v>
      </c>
      <c r="O664" t="s">
        <v>28</v>
      </c>
      <c r="P664">
        <v>7.2271231000000005E-2</v>
      </c>
      <c r="Q664" t="s">
        <v>29</v>
      </c>
      <c r="T664" t="s">
        <v>30</v>
      </c>
      <c r="U664" t="b">
        <v>1</v>
      </c>
    </row>
    <row r="665" spans="1:24" x14ac:dyDescent="0.25">
      <c r="A665">
        <v>141994</v>
      </c>
      <c r="B665" t="s">
        <v>22</v>
      </c>
      <c r="C665" t="s">
        <v>33</v>
      </c>
      <c r="D665" t="s">
        <v>24</v>
      </c>
      <c r="E665" t="s">
        <v>25</v>
      </c>
      <c r="G665">
        <v>1</v>
      </c>
      <c r="H665">
        <v>4</v>
      </c>
      <c r="I665" t="s">
        <v>61</v>
      </c>
      <c r="J665" t="s">
        <v>62</v>
      </c>
      <c r="K665">
        <v>800</v>
      </c>
      <c r="L665">
        <v>2212.5825</v>
      </c>
      <c r="M665" t="s">
        <v>28</v>
      </c>
      <c r="N665">
        <v>1583.5825</v>
      </c>
      <c r="O665" t="s">
        <v>28</v>
      </c>
      <c r="P665">
        <v>3.1702866000000003E-2</v>
      </c>
      <c r="Q665" t="s">
        <v>29</v>
      </c>
      <c r="T665" t="s">
        <v>30</v>
      </c>
      <c r="U665" t="b">
        <v>1</v>
      </c>
    </row>
    <row r="666" spans="1:24" x14ac:dyDescent="0.25">
      <c r="A666">
        <v>142022</v>
      </c>
      <c r="B666" t="s">
        <v>22</v>
      </c>
      <c r="C666" t="s">
        <v>34</v>
      </c>
      <c r="D666" t="s">
        <v>24</v>
      </c>
      <c r="E666" t="s">
        <v>25</v>
      </c>
      <c r="G666">
        <v>1</v>
      </c>
      <c r="H666">
        <v>5</v>
      </c>
      <c r="I666" t="s">
        <v>61</v>
      </c>
      <c r="J666" t="s">
        <v>62</v>
      </c>
      <c r="K666">
        <v>800</v>
      </c>
      <c r="L666">
        <v>3558.5134539999999</v>
      </c>
      <c r="M666" t="s">
        <v>28</v>
      </c>
      <c r="N666">
        <v>2929.5134539999999</v>
      </c>
      <c r="O666" t="s">
        <v>28</v>
      </c>
      <c r="P666">
        <v>4.9484388999999997E-2</v>
      </c>
      <c r="Q666" t="s">
        <v>29</v>
      </c>
      <c r="T666" t="s">
        <v>30</v>
      </c>
      <c r="U666" t="b">
        <v>1</v>
      </c>
    </row>
    <row r="667" spans="1:24" x14ac:dyDescent="0.25">
      <c r="A667">
        <v>142050</v>
      </c>
      <c r="B667" t="s">
        <v>22</v>
      </c>
      <c r="C667" t="s">
        <v>35</v>
      </c>
      <c r="D667" t="s">
        <v>24</v>
      </c>
      <c r="E667" t="s">
        <v>25</v>
      </c>
      <c r="G667">
        <v>1</v>
      </c>
      <c r="H667">
        <v>6</v>
      </c>
      <c r="I667" t="s">
        <v>61</v>
      </c>
      <c r="J667" t="s">
        <v>62</v>
      </c>
      <c r="K667">
        <v>800</v>
      </c>
      <c r="L667">
        <v>5757.7982039999997</v>
      </c>
      <c r="M667" t="s">
        <v>28</v>
      </c>
      <c r="N667">
        <v>5128.7982039999997</v>
      </c>
      <c r="O667" t="s">
        <v>28</v>
      </c>
      <c r="P667">
        <v>0.11406529</v>
      </c>
      <c r="Q667" t="s">
        <v>29</v>
      </c>
      <c r="T667" t="s">
        <v>30</v>
      </c>
      <c r="U667" t="b">
        <v>1</v>
      </c>
    </row>
    <row r="668" spans="1:24" x14ac:dyDescent="0.25">
      <c r="A668">
        <v>141911</v>
      </c>
      <c r="B668" t="s">
        <v>22</v>
      </c>
      <c r="C668" t="s">
        <v>23</v>
      </c>
      <c r="D668" t="s">
        <v>24</v>
      </c>
      <c r="E668" t="s">
        <v>25</v>
      </c>
      <c r="G668">
        <v>1</v>
      </c>
      <c r="H668">
        <v>1</v>
      </c>
      <c r="I668" t="s">
        <v>61</v>
      </c>
      <c r="J668" t="s">
        <v>62</v>
      </c>
      <c r="K668">
        <v>801</v>
      </c>
      <c r="L668">
        <v>1731</v>
      </c>
      <c r="M668" t="s">
        <v>28</v>
      </c>
      <c r="N668">
        <v>1259</v>
      </c>
      <c r="O668" t="s">
        <v>28</v>
      </c>
      <c r="P668">
        <v>2.3560629E-2</v>
      </c>
      <c r="Q668" t="s">
        <v>29</v>
      </c>
      <c r="T668" t="s">
        <v>30</v>
      </c>
      <c r="U668" t="b">
        <v>1</v>
      </c>
      <c r="W668">
        <f>AVERAGE(P668:P673)</f>
        <v>3.8537343500000001E-2</v>
      </c>
      <c r="X668">
        <f>_xlfn.STDEV.S(P668:P673)/W668*100</f>
        <v>31.258077433795744</v>
      </c>
    </row>
    <row r="669" spans="1:24" x14ac:dyDescent="0.25">
      <c r="A669">
        <v>141939</v>
      </c>
      <c r="B669" t="s">
        <v>22</v>
      </c>
      <c r="C669" t="s">
        <v>31</v>
      </c>
      <c r="D669" t="s">
        <v>24</v>
      </c>
      <c r="E669" t="s">
        <v>25</v>
      </c>
      <c r="G669">
        <v>1</v>
      </c>
      <c r="H669">
        <v>2</v>
      </c>
      <c r="I669" t="s">
        <v>61</v>
      </c>
      <c r="J669" t="s">
        <v>62</v>
      </c>
      <c r="K669">
        <v>801</v>
      </c>
      <c r="L669">
        <v>1887</v>
      </c>
      <c r="M669" t="s">
        <v>28</v>
      </c>
      <c r="N669">
        <v>1415</v>
      </c>
      <c r="O669" t="s">
        <v>28</v>
      </c>
      <c r="P669">
        <v>3.0446148999999999E-2</v>
      </c>
      <c r="Q669" t="s">
        <v>29</v>
      </c>
      <c r="T669" t="s">
        <v>30</v>
      </c>
      <c r="U669" t="b">
        <v>1</v>
      </c>
    </row>
    <row r="670" spans="1:24" x14ac:dyDescent="0.25">
      <c r="A670">
        <v>141967</v>
      </c>
      <c r="B670" t="s">
        <v>22</v>
      </c>
      <c r="C670" t="s">
        <v>32</v>
      </c>
      <c r="D670" t="s">
        <v>24</v>
      </c>
      <c r="E670" t="s">
        <v>25</v>
      </c>
      <c r="G670">
        <v>1</v>
      </c>
      <c r="H670">
        <v>3</v>
      </c>
      <c r="I670" t="s">
        <v>61</v>
      </c>
      <c r="J670" t="s">
        <v>62</v>
      </c>
      <c r="K670">
        <v>801</v>
      </c>
      <c r="L670">
        <v>2654.3069300000002</v>
      </c>
      <c r="M670" t="s">
        <v>28</v>
      </c>
      <c r="N670">
        <v>2182.3069300000002</v>
      </c>
      <c r="O670" t="s">
        <v>28</v>
      </c>
      <c r="P670">
        <v>5.0978867999999997E-2</v>
      </c>
      <c r="Q670" t="s">
        <v>29</v>
      </c>
      <c r="T670" t="s">
        <v>30</v>
      </c>
      <c r="U670" t="b">
        <v>1</v>
      </c>
    </row>
    <row r="671" spans="1:24" x14ac:dyDescent="0.25">
      <c r="A671">
        <v>141995</v>
      </c>
      <c r="B671" t="s">
        <v>22</v>
      </c>
      <c r="C671" t="s">
        <v>33</v>
      </c>
      <c r="D671" t="s">
        <v>24</v>
      </c>
      <c r="E671" t="s">
        <v>25</v>
      </c>
      <c r="G671">
        <v>1</v>
      </c>
      <c r="H671">
        <v>4</v>
      </c>
      <c r="I671" t="s">
        <v>61</v>
      </c>
      <c r="J671" t="s">
        <v>62</v>
      </c>
      <c r="K671">
        <v>801</v>
      </c>
      <c r="L671">
        <v>2633.511137</v>
      </c>
      <c r="M671" t="s">
        <v>28</v>
      </c>
      <c r="N671">
        <v>2161.511137</v>
      </c>
      <c r="O671" t="s">
        <v>28</v>
      </c>
      <c r="P671">
        <v>4.3272830999999998E-2</v>
      </c>
      <c r="Q671" t="s">
        <v>29</v>
      </c>
      <c r="T671" t="s">
        <v>30</v>
      </c>
      <c r="U671" t="b">
        <v>1</v>
      </c>
    </row>
    <row r="672" spans="1:24" x14ac:dyDescent="0.25">
      <c r="A672">
        <v>142023</v>
      </c>
      <c r="B672" t="s">
        <v>22</v>
      </c>
      <c r="C672" t="s">
        <v>34</v>
      </c>
      <c r="D672" t="s">
        <v>24</v>
      </c>
      <c r="E672" t="s">
        <v>25</v>
      </c>
      <c r="G672">
        <v>1</v>
      </c>
      <c r="H672">
        <v>5</v>
      </c>
      <c r="I672" t="s">
        <v>61</v>
      </c>
      <c r="J672" t="s">
        <v>62</v>
      </c>
      <c r="K672">
        <v>801</v>
      </c>
      <c r="L672">
        <v>2277.6852060000001</v>
      </c>
      <c r="M672" t="s">
        <v>28</v>
      </c>
      <c r="N672">
        <v>1805.6852060000001</v>
      </c>
      <c r="O672" t="s">
        <v>28</v>
      </c>
      <c r="P672">
        <v>3.0501047999999999E-2</v>
      </c>
      <c r="Q672" t="s">
        <v>29</v>
      </c>
      <c r="T672" t="s">
        <v>30</v>
      </c>
      <c r="U672" t="b">
        <v>1</v>
      </c>
    </row>
    <row r="673" spans="1:24" x14ac:dyDescent="0.25">
      <c r="A673">
        <v>142051</v>
      </c>
      <c r="B673" t="s">
        <v>22</v>
      </c>
      <c r="C673" t="s">
        <v>35</v>
      </c>
      <c r="D673" t="s">
        <v>24</v>
      </c>
      <c r="E673" t="s">
        <v>25</v>
      </c>
      <c r="G673">
        <v>1</v>
      </c>
      <c r="H673">
        <v>6</v>
      </c>
      <c r="I673" t="s">
        <v>61</v>
      </c>
      <c r="J673" t="s">
        <v>62</v>
      </c>
      <c r="K673">
        <v>801</v>
      </c>
      <c r="L673">
        <v>2831</v>
      </c>
      <c r="M673" t="s">
        <v>28</v>
      </c>
      <c r="N673">
        <v>2359</v>
      </c>
      <c r="O673" t="s">
        <v>28</v>
      </c>
      <c r="P673">
        <v>5.2464535999999999E-2</v>
      </c>
      <c r="Q673" t="s">
        <v>29</v>
      </c>
      <c r="T673" t="s">
        <v>30</v>
      </c>
      <c r="U673" t="b">
        <v>1</v>
      </c>
    </row>
    <row r="674" spans="1:24" x14ac:dyDescent="0.25">
      <c r="A674">
        <v>141912</v>
      </c>
      <c r="B674" t="s">
        <v>22</v>
      </c>
      <c r="C674" t="s">
        <v>23</v>
      </c>
      <c r="D674" t="s">
        <v>24</v>
      </c>
      <c r="E674" t="s">
        <v>25</v>
      </c>
      <c r="G674">
        <v>1</v>
      </c>
      <c r="H674">
        <v>1</v>
      </c>
      <c r="I674" t="s">
        <v>61</v>
      </c>
      <c r="J674" t="s">
        <v>62</v>
      </c>
      <c r="K674">
        <v>802</v>
      </c>
      <c r="M674" t="s">
        <v>28</v>
      </c>
      <c r="O674" t="s">
        <v>28</v>
      </c>
      <c r="Q674" t="s">
        <v>29</v>
      </c>
      <c r="T674" t="s">
        <v>30</v>
      </c>
      <c r="U674" t="b">
        <v>1</v>
      </c>
      <c r="W674" t="e">
        <f>AVERAGE(P674:P679)</f>
        <v>#DIV/0!</v>
      </c>
      <c r="X674" t="e">
        <f>_xlfn.STDEV.S(P674:P679)/W674*100</f>
        <v>#DIV/0!</v>
      </c>
    </row>
    <row r="675" spans="1:24" x14ac:dyDescent="0.25">
      <c r="A675">
        <v>141940</v>
      </c>
      <c r="B675" t="s">
        <v>22</v>
      </c>
      <c r="C675" t="s">
        <v>31</v>
      </c>
      <c r="D675" t="s">
        <v>24</v>
      </c>
      <c r="E675" t="s">
        <v>25</v>
      </c>
      <c r="G675">
        <v>1</v>
      </c>
      <c r="H675">
        <v>2</v>
      </c>
      <c r="I675" t="s">
        <v>61</v>
      </c>
      <c r="J675" t="s">
        <v>62</v>
      </c>
      <c r="K675">
        <v>802</v>
      </c>
      <c r="M675" t="s">
        <v>28</v>
      </c>
      <c r="O675" t="s">
        <v>28</v>
      </c>
      <c r="Q675" t="s">
        <v>29</v>
      </c>
      <c r="T675" t="s">
        <v>30</v>
      </c>
      <c r="U675" t="b">
        <v>1</v>
      </c>
    </row>
    <row r="676" spans="1:24" x14ac:dyDescent="0.25">
      <c r="A676">
        <v>141968</v>
      </c>
      <c r="B676" t="s">
        <v>22</v>
      </c>
      <c r="C676" t="s">
        <v>32</v>
      </c>
      <c r="D676" t="s">
        <v>24</v>
      </c>
      <c r="E676" t="s">
        <v>25</v>
      </c>
      <c r="G676">
        <v>1</v>
      </c>
      <c r="H676">
        <v>3</v>
      </c>
      <c r="I676" t="s">
        <v>61</v>
      </c>
      <c r="J676" t="s">
        <v>62</v>
      </c>
      <c r="K676">
        <v>802</v>
      </c>
      <c r="M676" t="s">
        <v>28</v>
      </c>
      <c r="O676" t="s">
        <v>28</v>
      </c>
      <c r="Q676" t="s">
        <v>29</v>
      </c>
      <c r="T676" t="s">
        <v>30</v>
      </c>
      <c r="U676" t="b">
        <v>1</v>
      </c>
    </row>
    <row r="677" spans="1:24" x14ac:dyDescent="0.25">
      <c r="A677">
        <v>141996</v>
      </c>
      <c r="B677" t="s">
        <v>22</v>
      </c>
      <c r="C677" t="s">
        <v>33</v>
      </c>
      <c r="D677" t="s">
        <v>24</v>
      </c>
      <c r="E677" t="s">
        <v>25</v>
      </c>
      <c r="G677">
        <v>1</v>
      </c>
      <c r="H677">
        <v>4</v>
      </c>
      <c r="I677" t="s">
        <v>61</v>
      </c>
      <c r="J677" t="s">
        <v>62</v>
      </c>
      <c r="K677">
        <v>802</v>
      </c>
      <c r="M677" t="s">
        <v>28</v>
      </c>
      <c r="O677" t="s">
        <v>28</v>
      </c>
      <c r="Q677" t="s">
        <v>29</v>
      </c>
      <c r="T677" t="s">
        <v>30</v>
      </c>
      <c r="U677" t="b">
        <v>1</v>
      </c>
    </row>
    <row r="678" spans="1:24" x14ac:dyDescent="0.25">
      <c r="A678">
        <v>142024</v>
      </c>
      <c r="B678" t="s">
        <v>22</v>
      </c>
      <c r="C678" t="s">
        <v>34</v>
      </c>
      <c r="D678" t="s">
        <v>24</v>
      </c>
      <c r="E678" t="s">
        <v>25</v>
      </c>
      <c r="G678">
        <v>1</v>
      </c>
      <c r="H678">
        <v>5</v>
      </c>
      <c r="I678" t="s">
        <v>61</v>
      </c>
      <c r="J678" t="s">
        <v>62</v>
      </c>
      <c r="K678">
        <v>802</v>
      </c>
      <c r="M678" t="s">
        <v>28</v>
      </c>
      <c r="O678" t="s">
        <v>28</v>
      </c>
      <c r="Q678" t="s">
        <v>29</v>
      </c>
      <c r="T678" t="s">
        <v>30</v>
      </c>
      <c r="U678" t="b">
        <v>1</v>
      </c>
    </row>
    <row r="679" spans="1:24" x14ac:dyDescent="0.25">
      <c r="A679">
        <v>142052</v>
      </c>
      <c r="B679" t="s">
        <v>22</v>
      </c>
      <c r="C679" t="s">
        <v>35</v>
      </c>
      <c r="D679" t="s">
        <v>24</v>
      </c>
      <c r="E679" t="s">
        <v>25</v>
      </c>
      <c r="G679">
        <v>1</v>
      </c>
      <c r="H679">
        <v>6</v>
      </c>
      <c r="I679" t="s">
        <v>61</v>
      </c>
      <c r="J679" t="s">
        <v>62</v>
      </c>
      <c r="K679">
        <v>802</v>
      </c>
      <c r="M679" t="s">
        <v>28</v>
      </c>
      <c r="O679" t="s">
        <v>28</v>
      </c>
      <c r="Q679" t="s">
        <v>29</v>
      </c>
      <c r="T679" t="s">
        <v>30</v>
      </c>
      <c r="U679" t="b">
        <v>1</v>
      </c>
    </row>
    <row r="680" spans="1:24" x14ac:dyDescent="0.25">
      <c r="A680">
        <v>141913</v>
      </c>
      <c r="B680" t="s">
        <v>22</v>
      </c>
      <c r="C680" t="s">
        <v>23</v>
      </c>
      <c r="D680" t="s">
        <v>24</v>
      </c>
      <c r="E680" t="s">
        <v>25</v>
      </c>
      <c r="G680">
        <v>1</v>
      </c>
      <c r="H680">
        <v>1</v>
      </c>
      <c r="I680" t="s">
        <v>61</v>
      </c>
      <c r="J680" t="s">
        <v>62</v>
      </c>
      <c r="K680">
        <v>803</v>
      </c>
      <c r="M680" t="s">
        <v>28</v>
      </c>
      <c r="O680" t="s">
        <v>28</v>
      </c>
      <c r="Q680" t="s">
        <v>29</v>
      </c>
      <c r="T680" t="s">
        <v>30</v>
      </c>
      <c r="U680" t="b">
        <v>1</v>
      </c>
      <c r="W680" t="e">
        <f>AVERAGE(P680:P685)</f>
        <v>#DIV/0!</v>
      </c>
      <c r="X680" t="e">
        <f>_xlfn.STDEV.S(P680:P685)/W680*100</f>
        <v>#DIV/0!</v>
      </c>
    </row>
    <row r="681" spans="1:24" x14ac:dyDescent="0.25">
      <c r="A681">
        <v>141941</v>
      </c>
      <c r="B681" t="s">
        <v>22</v>
      </c>
      <c r="C681" t="s">
        <v>31</v>
      </c>
      <c r="D681" t="s">
        <v>24</v>
      </c>
      <c r="E681" t="s">
        <v>25</v>
      </c>
      <c r="G681">
        <v>1</v>
      </c>
      <c r="H681">
        <v>2</v>
      </c>
      <c r="I681" t="s">
        <v>61</v>
      </c>
      <c r="J681" t="s">
        <v>62</v>
      </c>
      <c r="K681">
        <v>803</v>
      </c>
      <c r="M681" t="s">
        <v>28</v>
      </c>
      <c r="O681" t="s">
        <v>28</v>
      </c>
      <c r="Q681" t="s">
        <v>29</v>
      </c>
      <c r="T681" t="s">
        <v>30</v>
      </c>
      <c r="U681" t="b">
        <v>1</v>
      </c>
    </row>
    <row r="682" spans="1:24" x14ac:dyDescent="0.25">
      <c r="A682">
        <v>141969</v>
      </c>
      <c r="B682" t="s">
        <v>22</v>
      </c>
      <c r="C682" t="s">
        <v>32</v>
      </c>
      <c r="D682" t="s">
        <v>24</v>
      </c>
      <c r="E682" t="s">
        <v>25</v>
      </c>
      <c r="G682">
        <v>1</v>
      </c>
      <c r="H682">
        <v>3</v>
      </c>
      <c r="I682" t="s">
        <v>61</v>
      </c>
      <c r="J682" t="s">
        <v>62</v>
      </c>
      <c r="K682">
        <v>803</v>
      </c>
      <c r="M682" t="s">
        <v>28</v>
      </c>
      <c r="O682" t="s">
        <v>28</v>
      </c>
      <c r="Q682" t="s">
        <v>29</v>
      </c>
      <c r="T682" t="s">
        <v>30</v>
      </c>
      <c r="U682" t="b">
        <v>1</v>
      </c>
    </row>
    <row r="683" spans="1:24" x14ac:dyDescent="0.25">
      <c r="A683">
        <v>141997</v>
      </c>
      <c r="B683" t="s">
        <v>22</v>
      </c>
      <c r="C683" t="s">
        <v>33</v>
      </c>
      <c r="D683" t="s">
        <v>24</v>
      </c>
      <c r="E683" t="s">
        <v>25</v>
      </c>
      <c r="G683">
        <v>1</v>
      </c>
      <c r="H683">
        <v>4</v>
      </c>
      <c r="I683" t="s">
        <v>61</v>
      </c>
      <c r="J683" t="s">
        <v>62</v>
      </c>
      <c r="K683">
        <v>803</v>
      </c>
      <c r="M683" t="s">
        <v>28</v>
      </c>
      <c r="O683" t="s">
        <v>28</v>
      </c>
      <c r="Q683" t="s">
        <v>29</v>
      </c>
      <c r="T683" t="s">
        <v>30</v>
      </c>
      <c r="U683" t="b">
        <v>1</v>
      </c>
    </row>
    <row r="684" spans="1:24" x14ac:dyDescent="0.25">
      <c r="A684">
        <v>142025</v>
      </c>
      <c r="B684" t="s">
        <v>22</v>
      </c>
      <c r="C684" t="s">
        <v>34</v>
      </c>
      <c r="D684" t="s">
        <v>24</v>
      </c>
      <c r="E684" t="s">
        <v>25</v>
      </c>
      <c r="G684">
        <v>1</v>
      </c>
      <c r="H684">
        <v>5</v>
      </c>
      <c r="I684" t="s">
        <v>61</v>
      </c>
      <c r="J684" t="s">
        <v>62</v>
      </c>
      <c r="K684">
        <v>803</v>
      </c>
      <c r="M684" t="s">
        <v>28</v>
      </c>
      <c r="O684" t="s">
        <v>28</v>
      </c>
      <c r="Q684" t="s">
        <v>29</v>
      </c>
      <c r="T684" t="s">
        <v>30</v>
      </c>
      <c r="U684" t="b">
        <v>1</v>
      </c>
    </row>
    <row r="685" spans="1:24" x14ac:dyDescent="0.25">
      <c r="A685">
        <v>142053</v>
      </c>
      <c r="B685" t="s">
        <v>22</v>
      </c>
      <c r="C685" t="s">
        <v>35</v>
      </c>
      <c r="D685" t="s">
        <v>24</v>
      </c>
      <c r="E685" t="s">
        <v>25</v>
      </c>
      <c r="G685">
        <v>1</v>
      </c>
      <c r="H685">
        <v>6</v>
      </c>
      <c r="I685" t="s">
        <v>61</v>
      </c>
      <c r="J685" t="s">
        <v>62</v>
      </c>
      <c r="K685">
        <v>803</v>
      </c>
      <c r="M685" t="s">
        <v>28</v>
      </c>
      <c r="O685" t="s">
        <v>28</v>
      </c>
      <c r="Q685" t="s">
        <v>29</v>
      </c>
      <c r="T685" t="s">
        <v>30</v>
      </c>
      <c r="U685" t="b">
        <v>1</v>
      </c>
    </row>
    <row r="686" spans="1:24" x14ac:dyDescent="0.25">
      <c r="A686">
        <v>141914</v>
      </c>
      <c r="B686" t="s">
        <v>22</v>
      </c>
      <c r="C686" t="s">
        <v>23</v>
      </c>
      <c r="D686" t="s">
        <v>24</v>
      </c>
      <c r="E686" t="s">
        <v>25</v>
      </c>
      <c r="G686">
        <v>1</v>
      </c>
      <c r="H686">
        <v>1</v>
      </c>
      <c r="I686" t="s">
        <v>61</v>
      </c>
      <c r="J686" t="s">
        <v>62</v>
      </c>
      <c r="K686">
        <v>804</v>
      </c>
      <c r="M686" t="s">
        <v>28</v>
      </c>
      <c r="O686" t="s">
        <v>28</v>
      </c>
      <c r="Q686" t="s">
        <v>29</v>
      </c>
      <c r="T686" t="s">
        <v>30</v>
      </c>
      <c r="U686" t="b">
        <v>1</v>
      </c>
      <c r="W686" t="e">
        <f>AVERAGE(P686:P691)</f>
        <v>#DIV/0!</v>
      </c>
      <c r="X686" t="e">
        <f>_xlfn.STDEV.S(P686:P691)/W686*100</f>
        <v>#DIV/0!</v>
      </c>
    </row>
    <row r="687" spans="1:24" x14ac:dyDescent="0.25">
      <c r="A687">
        <v>141942</v>
      </c>
      <c r="B687" t="s">
        <v>22</v>
      </c>
      <c r="C687" t="s">
        <v>31</v>
      </c>
      <c r="D687" t="s">
        <v>24</v>
      </c>
      <c r="E687" t="s">
        <v>25</v>
      </c>
      <c r="G687">
        <v>1</v>
      </c>
      <c r="H687">
        <v>2</v>
      </c>
      <c r="I687" t="s">
        <v>61</v>
      </c>
      <c r="J687" t="s">
        <v>62</v>
      </c>
      <c r="K687">
        <v>804</v>
      </c>
      <c r="M687" t="s">
        <v>28</v>
      </c>
      <c r="O687" t="s">
        <v>28</v>
      </c>
      <c r="Q687" t="s">
        <v>29</v>
      </c>
      <c r="T687" t="s">
        <v>30</v>
      </c>
      <c r="U687" t="b">
        <v>1</v>
      </c>
    </row>
    <row r="688" spans="1:24" x14ac:dyDescent="0.25">
      <c r="A688">
        <v>141970</v>
      </c>
      <c r="B688" t="s">
        <v>22</v>
      </c>
      <c r="C688" t="s">
        <v>32</v>
      </c>
      <c r="D688" t="s">
        <v>24</v>
      </c>
      <c r="E688" t="s">
        <v>25</v>
      </c>
      <c r="G688">
        <v>1</v>
      </c>
      <c r="H688">
        <v>3</v>
      </c>
      <c r="I688" t="s">
        <v>61</v>
      </c>
      <c r="J688" t="s">
        <v>62</v>
      </c>
      <c r="K688">
        <v>804</v>
      </c>
      <c r="M688" t="s">
        <v>28</v>
      </c>
      <c r="O688" t="s">
        <v>28</v>
      </c>
      <c r="Q688" t="s">
        <v>29</v>
      </c>
      <c r="T688" t="s">
        <v>30</v>
      </c>
      <c r="U688" t="b">
        <v>1</v>
      </c>
    </row>
    <row r="689" spans="1:24" x14ac:dyDescent="0.25">
      <c r="A689">
        <v>141998</v>
      </c>
      <c r="B689" t="s">
        <v>22</v>
      </c>
      <c r="C689" t="s">
        <v>33</v>
      </c>
      <c r="D689" t="s">
        <v>24</v>
      </c>
      <c r="E689" t="s">
        <v>25</v>
      </c>
      <c r="G689">
        <v>1</v>
      </c>
      <c r="H689">
        <v>4</v>
      </c>
      <c r="I689" t="s">
        <v>61</v>
      </c>
      <c r="J689" t="s">
        <v>62</v>
      </c>
      <c r="K689">
        <v>804</v>
      </c>
      <c r="M689" t="s">
        <v>28</v>
      </c>
      <c r="O689" t="s">
        <v>28</v>
      </c>
      <c r="Q689" t="s">
        <v>29</v>
      </c>
      <c r="T689" t="s">
        <v>30</v>
      </c>
      <c r="U689" t="b">
        <v>1</v>
      </c>
    </row>
    <row r="690" spans="1:24" x14ac:dyDescent="0.25">
      <c r="A690">
        <v>142026</v>
      </c>
      <c r="B690" t="s">
        <v>22</v>
      </c>
      <c r="C690" t="s">
        <v>34</v>
      </c>
      <c r="D690" t="s">
        <v>24</v>
      </c>
      <c r="E690" t="s">
        <v>25</v>
      </c>
      <c r="G690">
        <v>1</v>
      </c>
      <c r="H690">
        <v>5</v>
      </c>
      <c r="I690" t="s">
        <v>61</v>
      </c>
      <c r="J690" t="s">
        <v>62</v>
      </c>
      <c r="K690">
        <v>804</v>
      </c>
      <c r="M690" t="s">
        <v>28</v>
      </c>
      <c r="O690" t="s">
        <v>28</v>
      </c>
      <c r="Q690" t="s">
        <v>29</v>
      </c>
      <c r="T690" t="s">
        <v>30</v>
      </c>
      <c r="U690" t="b">
        <v>1</v>
      </c>
    </row>
    <row r="691" spans="1:24" x14ac:dyDescent="0.25">
      <c r="A691">
        <v>142054</v>
      </c>
      <c r="B691" t="s">
        <v>22</v>
      </c>
      <c r="C691" t="s">
        <v>35</v>
      </c>
      <c r="D691" t="s">
        <v>24</v>
      </c>
      <c r="E691" t="s">
        <v>25</v>
      </c>
      <c r="G691">
        <v>1</v>
      </c>
      <c r="H691">
        <v>6</v>
      </c>
      <c r="I691" t="s">
        <v>61</v>
      </c>
      <c r="J691" t="s">
        <v>62</v>
      </c>
      <c r="K691">
        <v>804</v>
      </c>
      <c r="M691" t="s">
        <v>28</v>
      </c>
      <c r="O691" t="s">
        <v>28</v>
      </c>
      <c r="Q691" t="s">
        <v>29</v>
      </c>
      <c r="T691" t="s">
        <v>30</v>
      </c>
      <c r="U691" t="b">
        <v>1</v>
      </c>
    </row>
    <row r="692" spans="1:24" x14ac:dyDescent="0.25">
      <c r="A692">
        <v>141915</v>
      </c>
      <c r="B692" t="s">
        <v>22</v>
      </c>
      <c r="C692" t="s">
        <v>23</v>
      </c>
      <c r="D692" t="s">
        <v>24</v>
      </c>
      <c r="E692" t="s">
        <v>25</v>
      </c>
      <c r="G692">
        <v>1</v>
      </c>
      <c r="H692">
        <v>1</v>
      </c>
      <c r="I692" t="s">
        <v>61</v>
      </c>
      <c r="J692" t="s">
        <v>62</v>
      </c>
      <c r="K692">
        <v>805</v>
      </c>
      <c r="M692" t="s">
        <v>28</v>
      </c>
      <c r="O692" t="s">
        <v>28</v>
      </c>
      <c r="Q692" t="s">
        <v>29</v>
      </c>
      <c r="T692" t="s">
        <v>30</v>
      </c>
      <c r="U692" t="b">
        <v>1</v>
      </c>
      <c r="W692" t="e">
        <f>AVERAGE(P692:P697)</f>
        <v>#DIV/0!</v>
      </c>
      <c r="X692" t="e">
        <f>_xlfn.STDEV.S(P692:P697)/W692*100</f>
        <v>#DIV/0!</v>
      </c>
    </row>
    <row r="693" spans="1:24" x14ac:dyDescent="0.25">
      <c r="A693">
        <v>141943</v>
      </c>
      <c r="B693" t="s">
        <v>22</v>
      </c>
      <c r="C693" t="s">
        <v>31</v>
      </c>
      <c r="D693" t="s">
        <v>24</v>
      </c>
      <c r="E693" t="s">
        <v>25</v>
      </c>
      <c r="G693">
        <v>1</v>
      </c>
      <c r="H693">
        <v>2</v>
      </c>
      <c r="I693" t="s">
        <v>61</v>
      </c>
      <c r="J693" t="s">
        <v>62</v>
      </c>
      <c r="K693">
        <v>805</v>
      </c>
      <c r="M693" t="s">
        <v>28</v>
      </c>
      <c r="O693" t="s">
        <v>28</v>
      </c>
      <c r="Q693" t="s">
        <v>29</v>
      </c>
      <c r="T693" t="s">
        <v>30</v>
      </c>
      <c r="U693" t="b">
        <v>1</v>
      </c>
    </row>
    <row r="694" spans="1:24" x14ac:dyDescent="0.25">
      <c r="A694">
        <v>141971</v>
      </c>
      <c r="B694" t="s">
        <v>22</v>
      </c>
      <c r="C694" t="s">
        <v>32</v>
      </c>
      <c r="D694" t="s">
        <v>24</v>
      </c>
      <c r="E694" t="s">
        <v>25</v>
      </c>
      <c r="G694">
        <v>1</v>
      </c>
      <c r="H694">
        <v>3</v>
      </c>
      <c r="I694" t="s">
        <v>61</v>
      </c>
      <c r="J694" t="s">
        <v>62</v>
      </c>
      <c r="K694">
        <v>805</v>
      </c>
      <c r="M694" t="s">
        <v>28</v>
      </c>
      <c r="O694" t="s">
        <v>28</v>
      </c>
      <c r="Q694" t="s">
        <v>29</v>
      </c>
      <c r="T694" t="s">
        <v>30</v>
      </c>
      <c r="U694" t="b">
        <v>1</v>
      </c>
    </row>
    <row r="695" spans="1:24" x14ac:dyDescent="0.25">
      <c r="A695">
        <v>141999</v>
      </c>
      <c r="B695" t="s">
        <v>22</v>
      </c>
      <c r="C695" t="s">
        <v>33</v>
      </c>
      <c r="D695" t="s">
        <v>24</v>
      </c>
      <c r="E695" t="s">
        <v>25</v>
      </c>
      <c r="G695">
        <v>1</v>
      </c>
      <c r="H695">
        <v>4</v>
      </c>
      <c r="I695" t="s">
        <v>61</v>
      </c>
      <c r="J695" t="s">
        <v>62</v>
      </c>
      <c r="K695">
        <v>805</v>
      </c>
      <c r="M695" t="s">
        <v>28</v>
      </c>
      <c r="O695" t="s">
        <v>28</v>
      </c>
      <c r="Q695" t="s">
        <v>29</v>
      </c>
      <c r="T695" t="s">
        <v>30</v>
      </c>
      <c r="U695" t="b">
        <v>1</v>
      </c>
    </row>
    <row r="696" spans="1:24" x14ac:dyDescent="0.25">
      <c r="A696">
        <v>142027</v>
      </c>
      <c r="B696" t="s">
        <v>22</v>
      </c>
      <c r="C696" t="s">
        <v>34</v>
      </c>
      <c r="D696" t="s">
        <v>24</v>
      </c>
      <c r="E696" t="s">
        <v>25</v>
      </c>
      <c r="G696">
        <v>1</v>
      </c>
      <c r="H696">
        <v>5</v>
      </c>
      <c r="I696" t="s">
        <v>61</v>
      </c>
      <c r="J696" t="s">
        <v>62</v>
      </c>
      <c r="K696">
        <v>805</v>
      </c>
      <c r="M696" t="s">
        <v>28</v>
      </c>
      <c r="O696" t="s">
        <v>28</v>
      </c>
      <c r="Q696" t="s">
        <v>29</v>
      </c>
      <c r="T696" t="s">
        <v>30</v>
      </c>
      <c r="U696" t="b">
        <v>1</v>
      </c>
    </row>
    <row r="697" spans="1:24" x14ac:dyDescent="0.25">
      <c r="A697">
        <v>142055</v>
      </c>
      <c r="B697" t="s">
        <v>22</v>
      </c>
      <c r="C697" t="s">
        <v>35</v>
      </c>
      <c r="D697" t="s">
        <v>24</v>
      </c>
      <c r="E697" t="s">
        <v>25</v>
      </c>
      <c r="G697">
        <v>1</v>
      </c>
      <c r="H697">
        <v>6</v>
      </c>
      <c r="I697" t="s">
        <v>61</v>
      </c>
      <c r="J697" t="s">
        <v>62</v>
      </c>
      <c r="K697">
        <v>805</v>
      </c>
      <c r="M697" t="s">
        <v>28</v>
      </c>
      <c r="O697" t="s">
        <v>28</v>
      </c>
      <c r="Q697" t="s">
        <v>29</v>
      </c>
      <c r="T697" t="s">
        <v>30</v>
      </c>
      <c r="U697" t="b">
        <v>1</v>
      </c>
    </row>
    <row r="698" spans="1:24" x14ac:dyDescent="0.25">
      <c r="A698">
        <v>141916</v>
      </c>
      <c r="B698" t="s">
        <v>22</v>
      </c>
      <c r="C698" t="s">
        <v>23</v>
      </c>
      <c r="D698" t="s">
        <v>24</v>
      </c>
      <c r="E698" t="s">
        <v>25</v>
      </c>
      <c r="G698">
        <v>1</v>
      </c>
      <c r="H698">
        <v>1</v>
      </c>
      <c r="I698" t="s">
        <v>61</v>
      </c>
      <c r="J698" t="s">
        <v>62</v>
      </c>
      <c r="K698">
        <v>806</v>
      </c>
      <c r="M698" t="s">
        <v>28</v>
      </c>
      <c r="O698" t="s">
        <v>28</v>
      </c>
      <c r="Q698" t="s">
        <v>29</v>
      </c>
      <c r="T698" t="s">
        <v>30</v>
      </c>
      <c r="U698" t="b">
        <v>1</v>
      </c>
      <c r="W698" t="e">
        <f>AVERAGE(P698:P703)</f>
        <v>#DIV/0!</v>
      </c>
      <c r="X698" t="e">
        <f>_xlfn.STDEV.S(P698:P703)/W698*100</f>
        <v>#DIV/0!</v>
      </c>
    </row>
    <row r="699" spans="1:24" x14ac:dyDescent="0.25">
      <c r="A699">
        <v>141944</v>
      </c>
      <c r="B699" t="s">
        <v>22</v>
      </c>
      <c r="C699" t="s">
        <v>31</v>
      </c>
      <c r="D699" t="s">
        <v>24</v>
      </c>
      <c r="E699" t="s">
        <v>25</v>
      </c>
      <c r="G699">
        <v>1</v>
      </c>
      <c r="H699">
        <v>2</v>
      </c>
      <c r="I699" t="s">
        <v>61</v>
      </c>
      <c r="J699" t="s">
        <v>62</v>
      </c>
      <c r="K699">
        <v>806</v>
      </c>
      <c r="M699" t="s">
        <v>28</v>
      </c>
      <c r="O699" t="s">
        <v>28</v>
      </c>
      <c r="Q699" t="s">
        <v>29</v>
      </c>
      <c r="T699" t="s">
        <v>30</v>
      </c>
      <c r="U699" t="b">
        <v>1</v>
      </c>
    </row>
    <row r="700" spans="1:24" x14ac:dyDescent="0.25">
      <c r="A700">
        <v>141972</v>
      </c>
      <c r="B700" t="s">
        <v>22</v>
      </c>
      <c r="C700" t="s">
        <v>32</v>
      </c>
      <c r="D700" t="s">
        <v>24</v>
      </c>
      <c r="E700" t="s">
        <v>25</v>
      </c>
      <c r="G700">
        <v>1</v>
      </c>
      <c r="H700">
        <v>3</v>
      </c>
      <c r="I700" t="s">
        <v>61</v>
      </c>
      <c r="J700" t="s">
        <v>62</v>
      </c>
      <c r="K700">
        <v>806</v>
      </c>
      <c r="M700" t="s">
        <v>28</v>
      </c>
      <c r="O700" t="s">
        <v>28</v>
      </c>
      <c r="Q700" t="s">
        <v>29</v>
      </c>
      <c r="T700" t="s">
        <v>30</v>
      </c>
      <c r="U700" t="b">
        <v>1</v>
      </c>
    </row>
    <row r="701" spans="1:24" x14ac:dyDescent="0.25">
      <c r="A701">
        <v>142000</v>
      </c>
      <c r="B701" t="s">
        <v>22</v>
      </c>
      <c r="C701" t="s">
        <v>33</v>
      </c>
      <c r="D701" t="s">
        <v>24</v>
      </c>
      <c r="E701" t="s">
        <v>25</v>
      </c>
      <c r="G701">
        <v>1</v>
      </c>
      <c r="H701">
        <v>4</v>
      </c>
      <c r="I701" t="s">
        <v>61</v>
      </c>
      <c r="J701" t="s">
        <v>62</v>
      </c>
      <c r="K701">
        <v>806</v>
      </c>
      <c r="M701" t="s">
        <v>28</v>
      </c>
      <c r="O701" t="s">
        <v>28</v>
      </c>
      <c r="Q701" t="s">
        <v>29</v>
      </c>
      <c r="T701" t="s">
        <v>30</v>
      </c>
      <c r="U701" t="b">
        <v>1</v>
      </c>
    </row>
    <row r="702" spans="1:24" x14ac:dyDescent="0.25">
      <c r="A702">
        <v>142028</v>
      </c>
      <c r="B702" t="s">
        <v>22</v>
      </c>
      <c r="C702" t="s">
        <v>34</v>
      </c>
      <c r="D702" t="s">
        <v>24</v>
      </c>
      <c r="E702" t="s">
        <v>25</v>
      </c>
      <c r="G702">
        <v>1</v>
      </c>
      <c r="H702">
        <v>5</v>
      </c>
      <c r="I702" t="s">
        <v>61</v>
      </c>
      <c r="J702" t="s">
        <v>62</v>
      </c>
      <c r="K702">
        <v>806</v>
      </c>
      <c r="M702" t="s">
        <v>28</v>
      </c>
      <c r="O702" t="s">
        <v>28</v>
      </c>
      <c r="Q702" t="s">
        <v>29</v>
      </c>
      <c r="T702" t="s">
        <v>30</v>
      </c>
      <c r="U702" t="b">
        <v>1</v>
      </c>
    </row>
    <row r="703" spans="1:24" x14ac:dyDescent="0.25">
      <c r="A703">
        <v>142056</v>
      </c>
      <c r="B703" t="s">
        <v>22</v>
      </c>
      <c r="C703" t="s">
        <v>35</v>
      </c>
      <c r="D703" t="s">
        <v>24</v>
      </c>
      <c r="E703" t="s">
        <v>25</v>
      </c>
      <c r="G703">
        <v>1</v>
      </c>
      <c r="H703">
        <v>6</v>
      </c>
      <c r="I703" t="s">
        <v>61</v>
      </c>
      <c r="J703" t="s">
        <v>62</v>
      </c>
      <c r="K703">
        <v>806</v>
      </c>
      <c r="M703" t="s">
        <v>28</v>
      </c>
      <c r="O703" t="s">
        <v>28</v>
      </c>
      <c r="Q703" t="s">
        <v>29</v>
      </c>
      <c r="T703" t="s">
        <v>30</v>
      </c>
      <c r="U703" t="b">
        <v>1</v>
      </c>
    </row>
    <row r="704" spans="1:24" x14ac:dyDescent="0.25">
      <c r="A704">
        <v>141917</v>
      </c>
      <c r="B704" t="s">
        <v>22</v>
      </c>
      <c r="C704" t="s">
        <v>23</v>
      </c>
      <c r="D704" t="s">
        <v>24</v>
      </c>
      <c r="E704" t="s">
        <v>25</v>
      </c>
      <c r="G704">
        <v>1</v>
      </c>
      <c r="H704">
        <v>1</v>
      </c>
      <c r="I704" t="s">
        <v>61</v>
      </c>
      <c r="J704" t="s">
        <v>62</v>
      </c>
      <c r="K704">
        <v>807</v>
      </c>
      <c r="M704" t="s">
        <v>28</v>
      </c>
      <c r="O704" t="s">
        <v>28</v>
      </c>
      <c r="Q704" t="s">
        <v>29</v>
      </c>
      <c r="T704" t="s">
        <v>30</v>
      </c>
      <c r="U704" t="b">
        <v>1</v>
      </c>
      <c r="W704" t="e">
        <f>AVERAGE(P704:P709)</f>
        <v>#DIV/0!</v>
      </c>
      <c r="X704" t="e">
        <f>_xlfn.STDEV.S(P704:P709)/W704*100</f>
        <v>#DIV/0!</v>
      </c>
    </row>
    <row r="705" spans="1:24" x14ac:dyDescent="0.25">
      <c r="A705">
        <v>141945</v>
      </c>
      <c r="B705" t="s">
        <v>22</v>
      </c>
      <c r="C705" t="s">
        <v>31</v>
      </c>
      <c r="D705" t="s">
        <v>24</v>
      </c>
      <c r="E705" t="s">
        <v>25</v>
      </c>
      <c r="G705">
        <v>1</v>
      </c>
      <c r="H705">
        <v>2</v>
      </c>
      <c r="I705" t="s">
        <v>61</v>
      </c>
      <c r="J705" t="s">
        <v>62</v>
      </c>
      <c r="K705">
        <v>807</v>
      </c>
      <c r="M705" t="s">
        <v>28</v>
      </c>
      <c r="O705" t="s">
        <v>28</v>
      </c>
      <c r="Q705" t="s">
        <v>29</v>
      </c>
      <c r="T705" t="s">
        <v>30</v>
      </c>
      <c r="U705" t="b">
        <v>1</v>
      </c>
    </row>
    <row r="706" spans="1:24" x14ac:dyDescent="0.25">
      <c r="A706">
        <v>141973</v>
      </c>
      <c r="B706" t="s">
        <v>22</v>
      </c>
      <c r="C706" t="s">
        <v>32</v>
      </c>
      <c r="D706" t="s">
        <v>24</v>
      </c>
      <c r="E706" t="s">
        <v>25</v>
      </c>
      <c r="G706">
        <v>1</v>
      </c>
      <c r="H706">
        <v>3</v>
      </c>
      <c r="I706" t="s">
        <v>61</v>
      </c>
      <c r="J706" t="s">
        <v>62</v>
      </c>
      <c r="K706">
        <v>807</v>
      </c>
      <c r="M706" t="s">
        <v>28</v>
      </c>
      <c r="O706" t="s">
        <v>28</v>
      </c>
      <c r="Q706" t="s">
        <v>29</v>
      </c>
      <c r="T706" t="s">
        <v>30</v>
      </c>
      <c r="U706" t="b">
        <v>1</v>
      </c>
    </row>
    <row r="707" spans="1:24" x14ac:dyDescent="0.25">
      <c r="A707">
        <v>142001</v>
      </c>
      <c r="B707" t="s">
        <v>22</v>
      </c>
      <c r="C707" t="s">
        <v>33</v>
      </c>
      <c r="D707" t="s">
        <v>24</v>
      </c>
      <c r="E707" t="s">
        <v>25</v>
      </c>
      <c r="G707">
        <v>1</v>
      </c>
      <c r="H707">
        <v>4</v>
      </c>
      <c r="I707" t="s">
        <v>61</v>
      </c>
      <c r="J707" t="s">
        <v>62</v>
      </c>
      <c r="K707">
        <v>807</v>
      </c>
      <c r="M707" t="s">
        <v>28</v>
      </c>
      <c r="O707" t="s">
        <v>28</v>
      </c>
      <c r="Q707" t="s">
        <v>29</v>
      </c>
      <c r="T707" t="s">
        <v>30</v>
      </c>
      <c r="U707" t="b">
        <v>1</v>
      </c>
    </row>
    <row r="708" spans="1:24" x14ac:dyDescent="0.25">
      <c r="A708">
        <v>142029</v>
      </c>
      <c r="B708" t="s">
        <v>22</v>
      </c>
      <c r="C708" t="s">
        <v>34</v>
      </c>
      <c r="D708" t="s">
        <v>24</v>
      </c>
      <c r="E708" t="s">
        <v>25</v>
      </c>
      <c r="G708">
        <v>1</v>
      </c>
      <c r="H708">
        <v>5</v>
      </c>
      <c r="I708" t="s">
        <v>61</v>
      </c>
      <c r="J708" t="s">
        <v>62</v>
      </c>
      <c r="K708">
        <v>807</v>
      </c>
      <c r="M708" t="s">
        <v>28</v>
      </c>
      <c r="O708" t="s">
        <v>28</v>
      </c>
      <c r="Q708" t="s">
        <v>29</v>
      </c>
      <c r="T708" t="s">
        <v>30</v>
      </c>
      <c r="U708" t="b">
        <v>1</v>
      </c>
    </row>
    <row r="709" spans="1:24" x14ac:dyDescent="0.25">
      <c r="A709">
        <v>142057</v>
      </c>
      <c r="B709" t="s">
        <v>22</v>
      </c>
      <c r="C709" t="s">
        <v>35</v>
      </c>
      <c r="D709" t="s">
        <v>24</v>
      </c>
      <c r="E709" t="s">
        <v>25</v>
      </c>
      <c r="G709">
        <v>1</v>
      </c>
      <c r="H709">
        <v>6</v>
      </c>
      <c r="I709" t="s">
        <v>61</v>
      </c>
      <c r="J709" t="s">
        <v>62</v>
      </c>
      <c r="K709">
        <v>807</v>
      </c>
      <c r="M709" t="s">
        <v>28</v>
      </c>
      <c r="O709" t="s">
        <v>28</v>
      </c>
      <c r="Q709" t="s">
        <v>29</v>
      </c>
      <c r="T709" t="s">
        <v>30</v>
      </c>
      <c r="U709" t="b">
        <v>1</v>
      </c>
    </row>
    <row r="710" spans="1:24" x14ac:dyDescent="0.25">
      <c r="A710">
        <v>141918</v>
      </c>
      <c r="B710" t="s">
        <v>22</v>
      </c>
      <c r="C710" t="s">
        <v>23</v>
      </c>
      <c r="D710" t="s">
        <v>24</v>
      </c>
      <c r="E710" t="s">
        <v>25</v>
      </c>
      <c r="G710">
        <v>1</v>
      </c>
      <c r="H710">
        <v>1</v>
      </c>
      <c r="I710" t="s">
        <v>61</v>
      </c>
      <c r="J710" t="s">
        <v>62</v>
      </c>
      <c r="K710">
        <v>808</v>
      </c>
      <c r="M710" t="s">
        <v>28</v>
      </c>
      <c r="O710" t="s">
        <v>28</v>
      </c>
      <c r="Q710" t="s">
        <v>29</v>
      </c>
      <c r="T710" t="s">
        <v>30</v>
      </c>
      <c r="U710" t="b">
        <v>1</v>
      </c>
      <c r="W710" t="e">
        <f>AVERAGE(P710:P715)</f>
        <v>#DIV/0!</v>
      </c>
      <c r="X710" t="e">
        <f>_xlfn.STDEV.S(P710:P715)/W710*100</f>
        <v>#DIV/0!</v>
      </c>
    </row>
    <row r="711" spans="1:24" x14ac:dyDescent="0.25">
      <c r="A711">
        <v>141946</v>
      </c>
      <c r="B711" t="s">
        <v>22</v>
      </c>
      <c r="C711" t="s">
        <v>31</v>
      </c>
      <c r="D711" t="s">
        <v>24</v>
      </c>
      <c r="E711" t="s">
        <v>25</v>
      </c>
      <c r="G711">
        <v>1</v>
      </c>
      <c r="H711">
        <v>2</v>
      </c>
      <c r="I711" t="s">
        <v>61</v>
      </c>
      <c r="J711" t="s">
        <v>62</v>
      </c>
      <c r="K711">
        <v>808</v>
      </c>
      <c r="M711" t="s">
        <v>28</v>
      </c>
      <c r="O711" t="s">
        <v>28</v>
      </c>
      <c r="Q711" t="s">
        <v>29</v>
      </c>
      <c r="T711" t="s">
        <v>30</v>
      </c>
      <c r="U711" t="b">
        <v>1</v>
      </c>
    </row>
    <row r="712" spans="1:24" x14ac:dyDescent="0.25">
      <c r="A712">
        <v>141974</v>
      </c>
      <c r="B712" t="s">
        <v>22</v>
      </c>
      <c r="C712" t="s">
        <v>32</v>
      </c>
      <c r="D712" t="s">
        <v>24</v>
      </c>
      <c r="E712" t="s">
        <v>25</v>
      </c>
      <c r="G712">
        <v>1</v>
      </c>
      <c r="H712">
        <v>3</v>
      </c>
      <c r="I712" t="s">
        <v>61</v>
      </c>
      <c r="J712" t="s">
        <v>62</v>
      </c>
      <c r="K712">
        <v>808</v>
      </c>
      <c r="M712" t="s">
        <v>28</v>
      </c>
      <c r="O712" t="s">
        <v>28</v>
      </c>
      <c r="Q712" t="s">
        <v>29</v>
      </c>
      <c r="T712" t="s">
        <v>30</v>
      </c>
      <c r="U712" t="b">
        <v>1</v>
      </c>
    </row>
    <row r="713" spans="1:24" x14ac:dyDescent="0.25">
      <c r="A713">
        <v>142002</v>
      </c>
      <c r="B713" t="s">
        <v>22</v>
      </c>
      <c r="C713" t="s">
        <v>33</v>
      </c>
      <c r="D713" t="s">
        <v>24</v>
      </c>
      <c r="E713" t="s">
        <v>25</v>
      </c>
      <c r="G713">
        <v>1</v>
      </c>
      <c r="H713">
        <v>4</v>
      </c>
      <c r="I713" t="s">
        <v>61</v>
      </c>
      <c r="J713" t="s">
        <v>62</v>
      </c>
      <c r="K713">
        <v>808</v>
      </c>
      <c r="M713" t="s">
        <v>28</v>
      </c>
      <c r="O713" t="s">
        <v>28</v>
      </c>
      <c r="Q713" t="s">
        <v>29</v>
      </c>
      <c r="T713" t="s">
        <v>30</v>
      </c>
      <c r="U713" t="b">
        <v>1</v>
      </c>
    </row>
    <row r="714" spans="1:24" x14ac:dyDescent="0.25">
      <c r="A714">
        <v>142030</v>
      </c>
      <c r="B714" t="s">
        <v>22</v>
      </c>
      <c r="C714" t="s">
        <v>34</v>
      </c>
      <c r="D714" t="s">
        <v>24</v>
      </c>
      <c r="E714" t="s">
        <v>25</v>
      </c>
      <c r="G714">
        <v>1</v>
      </c>
      <c r="H714">
        <v>5</v>
      </c>
      <c r="I714" t="s">
        <v>61</v>
      </c>
      <c r="J714" t="s">
        <v>62</v>
      </c>
      <c r="K714">
        <v>808</v>
      </c>
      <c r="M714" t="s">
        <v>28</v>
      </c>
      <c r="O714" t="s">
        <v>28</v>
      </c>
      <c r="Q714" t="s">
        <v>29</v>
      </c>
      <c r="T714" t="s">
        <v>30</v>
      </c>
      <c r="U714" t="b">
        <v>1</v>
      </c>
    </row>
    <row r="715" spans="1:24" x14ac:dyDescent="0.25">
      <c r="A715">
        <v>142058</v>
      </c>
      <c r="B715" t="s">
        <v>22</v>
      </c>
      <c r="C715" t="s">
        <v>35</v>
      </c>
      <c r="D715" t="s">
        <v>24</v>
      </c>
      <c r="E715" t="s">
        <v>25</v>
      </c>
      <c r="G715">
        <v>1</v>
      </c>
      <c r="H715">
        <v>6</v>
      </c>
      <c r="I715" t="s">
        <v>61</v>
      </c>
      <c r="J715" t="s">
        <v>62</v>
      </c>
      <c r="K715">
        <v>808</v>
      </c>
      <c r="M715" t="s">
        <v>28</v>
      </c>
      <c r="O715" t="s">
        <v>28</v>
      </c>
      <c r="Q715" t="s">
        <v>29</v>
      </c>
      <c r="T715" t="s">
        <v>30</v>
      </c>
      <c r="U715" t="b">
        <v>1</v>
      </c>
    </row>
    <row r="716" spans="1:24" x14ac:dyDescent="0.25">
      <c r="A716">
        <v>141919</v>
      </c>
      <c r="B716" t="s">
        <v>22</v>
      </c>
      <c r="C716" t="s">
        <v>23</v>
      </c>
      <c r="D716" t="s">
        <v>24</v>
      </c>
      <c r="E716" t="s">
        <v>25</v>
      </c>
      <c r="G716">
        <v>1</v>
      </c>
      <c r="H716">
        <v>1</v>
      </c>
      <c r="I716" t="s">
        <v>61</v>
      </c>
      <c r="J716" t="s">
        <v>62</v>
      </c>
      <c r="K716">
        <v>809</v>
      </c>
      <c r="M716" t="s">
        <v>28</v>
      </c>
      <c r="O716" t="s">
        <v>28</v>
      </c>
      <c r="Q716" t="s">
        <v>29</v>
      </c>
      <c r="T716" t="s">
        <v>30</v>
      </c>
      <c r="U716" t="b">
        <v>1</v>
      </c>
      <c r="W716" t="e">
        <f>AVERAGE(P716:P721)</f>
        <v>#DIV/0!</v>
      </c>
      <c r="X716" t="e">
        <f>_xlfn.STDEV.S(P716:P721)/W716*100</f>
        <v>#DIV/0!</v>
      </c>
    </row>
    <row r="717" spans="1:24" x14ac:dyDescent="0.25">
      <c r="A717">
        <v>141947</v>
      </c>
      <c r="B717" t="s">
        <v>22</v>
      </c>
      <c r="C717" t="s">
        <v>31</v>
      </c>
      <c r="D717" t="s">
        <v>24</v>
      </c>
      <c r="E717" t="s">
        <v>25</v>
      </c>
      <c r="G717">
        <v>1</v>
      </c>
      <c r="H717">
        <v>2</v>
      </c>
      <c r="I717" t="s">
        <v>61</v>
      </c>
      <c r="J717" t="s">
        <v>62</v>
      </c>
      <c r="K717">
        <v>809</v>
      </c>
      <c r="M717" t="s">
        <v>28</v>
      </c>
      <c r="O717" t="s">
        <v>28</v>
      </c>
      <c r="Q717" t="s">
        <v>29</v>
      </c>
      <c r="T717" t="s">
        <v>30</v>
      </c>
      <c r="U717" t="b">
        <v>1</v>
      </c>
    </row>
    <row r="718" spans="1:24" x14ac:dyDescent="0.25">
      <c r="A718">
        <v>141975</v>
      </c>
      <c r="B718" t="s">
        <v>22</v>
      </c>
      <c r="C718" t="s">
        <v>32</v>
      </c>
      <c r="D718" t="s">
        <v>24</v>
      </c>
      <c r="E718" t="s">
        <v>25</v>
      </c>
      <c r="G718">
        <v>1</v>
      </c>
      <c r="H718">
        <v>3</v>
      </c>
      <c r="I718" t="s">
        <v>61</v>
      </c>
      <c r="J718" t="s">
        <v>62</v>
      </c>
      <c r="K718">
        <v>809</v>
      </c>
      <c r="M718" t="s">
        <v>28</v>
      </c>
      <c r="O718" t="s">
        <v>28</v>
      </c>
      <c r="Q718" t="s">
        <v>29</v>
      </c>
      <c r="T718" t="s">
        <v>30</v>
      </c>
      <c r="U718" t="b">
        <v>1</v>
      </c>
    </row>
    <row r="719" spans="1:24" x14ac:dyDescent="0.25">
      <c r="A719">
        <v>142003</v>
      </c>
      <c r="B719" t="s">
        <v>22</v>
      </c>
      <c r="C719" t="s">
        <v>33</v>
      </c>
      <c r="D719" t="s">
        <v>24</v>
      </c>
      <c r="E719" t="s">
        <v>25</v>
      </c>
      <c r="G719">
        <v>1</v>
      </c>
      <c r="H719">
        <v>4</v>
      </c>
      <c r="I719" t="s">
        <v>61</v>
      </c>
      <c r="J719" t="s">
        <v>62</v>
      </c>
      <c r="K719">
        <v>809</v>
      </c>
      <c r="M719" t="s">
        <v>28</v>
      </c>
      <c r="O719" t="s">
        <v>28</v>
      </c>
      <c r="Q719" t="s">
        <v>29</v>
      </c>
      <c r="T719" t="s">
        <v>30</v>
      </c>
      <c r="U719" t="b">
        <v>1</v>
      </c>
    </row>
    <row r="720" spans="1:24" x14ac:dyDescent="0.25">
      <c r="A720">
        <v>142031</v>
      </c>
      <c r="B720" t="s">
        <v>22</v>
      </c>
      <c r="C720" t="s">
        <v>34</v>
      </c>
      <c r="D720" t="s">
        <v>24</v>
      </c>
      <c r="E720" t="s">
        <v>25</v>
      </c>
      <c r="G720">
        <v>1</v>
      </c>
      <c r="H720">
        <v>5</v>
      </c>
      <c r="I720" t="s">
        <v>61</v>
      </c>
      <c r="J720" t="s">
        <v>62</v>
      </c>
      <c r="K720">
        <v>809</v>
      </c>
      <c r="M720" t="s">
        <v>28</v>
      </c>
      <c r="O720" t="s">
        <v>28</v>
      </c>
      <c r="Q720" t="s">
        <v>29</v>
      </c>
      <c r="T720" t="s">
        <v>30</v>
      </c>
      <c r="U720" t="b">
        <v>1</v>
      </c>
    </row>
    <row r="721" spans="1:24" x14ac:dyDescent="0.25">
      <c r="A721">
        <v>142059</v>
      </c>
      <c r="B721" t="s">
        <v>22</v>
      </c>
      <c r="C721" t="s">
        <v>35</v>
      </c>
      <c r="D721" t="s">
        <v>24</v>
      </c>
      <c r="E721" t="s">
        <v>25</v>
      </c>
      <c r="G721">
        <v>1</v>
      </c>
      <c r="H721">
        <v>6</v>
      </c>
      <c r="I721" t="s">
        <v>61</v>
      </c>
      <c r="J721" t="s">
        <v>62</v>
      </c>
      <c r="K721">
        <v>809</v>
      </c>
      <c r="M721" t="s">
        <v>28</v>
      </c>
      <c r="O721" t="s">
        <v>28</v>
      </c>
      <c r="Q721" t="s">
        <v>29</v>
      </c>
      <c r="T721" t="s">
        <v>30</v>
      </c>
      <c r="U721" t="b">
        <v>1</v>
      </c>
    </row>
    <row r="722" spans="1:24" x14ac:dyDescent="0.25">
      <c r="A722">
        <v>141920</v>
      </c>
      <c r="B722" t="s">
        <v>22</v>
      </c>
      <c r="C722" t="s">
        <v>23</v>
      </c>
      <c r="D722" t="s">
        <v>24</v>
      </c>
      <c r="E722" t="s">
        <v>25</v>
      </c>
      <c r="G722">
        <v>1</v>
      </c>
      <c r="H722">
        <v>1</v>
      </c>
      <c r="I722" t="s">
        <v>61</v>
      </c>
      <c r="J722" t="s">
        <v>62</v>
      </c>
      <c r="K722">
        <v>810</v>
      </c>
      <c r="M722" t="s">
        <v>28</v>
      </c>
      <c r="O722" t="s">
        <v>28</v>
      </c>
      <c r="Q722" t="s">
        <v>29</v>
      </c>
      <c r="T722" t="s">
        <v>30</v>
      </c>
      <c r="U722" t="b">
        <v>1</v>
      </c>
      <c r="W722" t="e">
        <f>AVERAGE(P722:P727)</f>
        <v>#DIV/0!</v>
      </c>
      <c r="X722" t="e">
        <f>_xlfn.STDEV.S(P722:P727)/W722*100</f>
        <v>#DIV/0!</v>
      </c>
    </row>
    <row r="723" spans="1:24" x14ac:dyDescent="0.25">
      <c r="A723">
        <v>141948</v>
      </c>
      <c r="B723" t="s">
        <v>22</v>
      </c>
      <c r="C723" t="s">
        <v>31</v>
      </c>
      <c r="D723" t="s">
        <v>24</v>
      </c>
      <c r="E723" t="s">
        <v>25</v>
      </c>
      <c r="G723">
        <v>1</v>
      </c>
      <c r="H723">
        <v>2</v>
      </c>
      <c r="I723" t="s">
        <v>61</v>
      </c>
      <c r="J723" t="s">
        <v>62</v>
      </c>
      <c r="K723">
        <v>810</v>
      </c>
      <c r="M723" t="s">
        <v>28</v>
      </c>
      <c r="O723" t="s">
        <v>28</v>
      </c>
      <c r="Q723" t="s">
        <v>29</v>
      </c>
      <c r="T723" t="s">
        <v>30</v>
      </c>
      <c r="U723" t="b">
        <v>1</v>
      </c>
    </row>
    <row r="724" spans="1:24" x14ac:dyDescent="0.25">
      <c r="A724">
        <v>141976</v>
      </c>
      <c r="B724" t="s">
        <v>22</v>
      </c>
      <c r="C724" t="s">
        <v>32</v>
      </c>
      <c r="D724" t="s">
        <v>24</v>
      </c>
      <c r="E724" t="s">
        <v>25</v>
      </c>
      <c r="G724">
        <v>1</v>
      </c>
      <c r="H724">
        <v>3</v>
      </c>
      <c r="I724" t="s">
        <v>61</v>
      </c>
      <c r="J724" t="s">
        <v>62</v>
      </c>
      <c r="K724">
        <v>810</v>
      </c>
      <c r="M724" t="s">
        <v>28</v>
      </c>
      <c r="O724" t="s">
        <v>28</v>
      </c>
      <c r="Q724" t="s">
        <v>29</v>
      </c>
      <c r="T724" t="s">
        <v>30</v>
      </c>
      <c r="U724" t="b">
        <v>1</v>
      </c>
    </row>
    <row r="725" spans="1:24" x14ac:dyDescent="0.25">
      <c r="A725">
        <v>142004</v>
      </c>
      <c r="B725" t="s">
        <v>22</v>
      </c>
      <c r="C725" t="s">
        <v>33</v>
      </c>
      <c r="D725" t="s">
        <v>24</v>
      </c>
      <c r="E725" t="s">
        <v>25</v>
      </c>
      <c r="G725">
        <v>1</v>
      </c>
      <c r="H725">
        <v>4</v>
      </c>
      <c r="I725" t="s">
        <v>61</v>
      </c>
      <c r="J725" t="s">
        <v>62</v>
      </c>
      <c r="K725">
        <v>810</v>
      </c>
      <c r="M725" t="s">
        <v>28</v>
      </c>
      <c r="O725" t="s">
        <v>28</v>
      </c>
      <c r="Q725" t="s">
        <v>29</v>
      </c>
      <c r="T725" t="s">
        <v>30</v>
      </c>
      <c r="U725" t="b">
        <v>1</v>
      </c>
    </row>
    <row r="726" spans="1:24" x14ac:dyDescent="0.25">
      <c r="A726">
        <v>142032</v>
      </c>
      <c r="B726" t="s">
        <v>22</v>
      </c>
      <c r="C726" t="s">
        <v>34</v>
      </c>
      <c r="D726" t="s">
        <v>24</v>
      </c>
      <c r="E726" t="s">
        <v>25</v>
      </c>
      <c r="G726">
        <v>1</v>
      </c>
      <c r="H726">
        <v>5</v>
      </c>
      <c r="I726" t="s">
        <v>61</v>
      </c>
      <c r="J726" t="s">
        <v>62</v>
      </c>
      <c r="K726">
        <v>810</v>
      </c>
      <c r="M726" t="s">
        <v>28</v>
      </c>
      <c r="O726" t="s">
        <v>28</v>
      </c>
      <c r="Q726" t="s">
        <v>29</v>
      </c>
      <c r="T726" t="s">
        <v>30</v>
      </c>
      <c r="U726" t="b">
        <v>1</v>
      </c>
    </row>
    <row r="727" spans="1:24" x14ac:dyDescent="0.25">
      <c r="A727">
        <v>142060</v>
      </c>
      <c r="B727" t="s">
        <v>22</v>
      </c>
      <c r="C727" t="s">
        <v>35</v>
      </c>
      <c r="D727" t="s">
        <v>24</v>
      </c>
      <c r="E727" t="s">
        <v>25</v>
      </c>
      <c r="G727">
        <v>1</v>
      </c>
      <c r="H727">
        <v>6</v>
      </c>
      <c r="I727" t="s">
        <v>61</v>
      </c>
      <c r="J727" t="s">
        <v>62</v>
      </c>
      <c r="K727">
        <v>810</v>
      </c>
      <c r="M727" t="s">
        <v>28</v>
      </c>
      <c r="O727" t="s">
        <v>28</v>
      </c>
      <c r="Q727" t="s">
        <v>29</v>
      </c>
      <c r="T727" t="s">
        <v>30</v>
      </c>
      <c r="U727" t="b">
        <v>1</v>
      </c>
    </row>
    <row r="728" spans="1:24" x14ac:dyDescent="0.25">
      <c r="A728">
        <v>141921</v>
      </c>
      <c r="B728" t="s">
        <v>22</v>
      </c>
      <c r="C728" t="s">
        <v>23</v>
      </c>
      <c r="D728" t="s">
        <v>24</v>
      </c>
      <c r="E728" t="s">
        <v>25</v>
      </c>
      <c r="G728">
        <v>1</v>
      </c>
      <c r="H728">
        <v>1</v>
      </c>
      <c r="I728" t="s">
        <v>61</v>
      </c>
      <c r="J728" t="s">
        <v>62</v>
      </c>
      <c r="K728">
        <v>811</v>
      </c>
      <c r="L728">
        <v>2503.6054140000001</v>
      </c>
      <c r="M728" t="s">
        <v>28</v>
      </c>
      <c r="N728">
        <v>2081.6086949999999</v>
      </c>
      <c r="O728" t="s">
        <v>28</v>
      </c>
      <c r="P728">
        <v>3.8954733999999998E-2</v>
      </c>
      <c r="Q728" t="s">
        <v>29</v>
      </c>
      <c r="T728" t="s">
        <v>30</v>
      </c>
      <c r="U728" t="b">
        <v>1</v>
      </c>
      <c r="W728">
        <f>AVERAGE(P728:P733)</f>
        <v>3.8440495666666664E-2</v>
      </c>
      <c r="X728">
        <f>_xlfn.STDEV.S(P728:P733)/W728*100</f>
        <v>36.346113866659692</v>
      </c>
    </row>
    <row r="729" spans="1:24" x14ac:dyDescent="0.25">
      <c r="A729">
        <v>141949</v>
      </c>
      <c r="B729" t="s">
        <v>22</v>
      </c>
      <c r="C729" t="s">
        <v>31</v>
      </c>
      <c r="D729" t="s">
        <v>24</v>
      </c>
      <c r="E729" t="s">
        <v>25</v>
      </c>
      <c r="G729">
        <v>1</v>
      </c>
      <c r="H729">
        <v>2</v>
      </c>
      <c r="I729" t="s">
        <v>61</v>
      </c>
      <c r="J729" t="s">
        <v>62</v>
      </c>
      <c r="K729">
        <v>811</v>
      </c>
      <c r="L729">
        <v>3374.8901219999998</v>
      </c>
      <c r="M729" t="s">
        <v>28</v>
      </c>
      <c r="N729">
        <v>2952.893403</v>
      </c>
      <c r="O729" t="s">
        <v>28</v>
      </c>
      <c r="P729">
        <v>6.3536560000000006E-2</v>
      </c>
      <c r="Q729" t="s">
        <v>29</v>
      </c>
      <c r="T729" t="s">
        <v>30</v>
      </c>
      <c r="U729" t="b">
        <v>1</v>
      </c>
    </row>
    <row r="730" spans="1:24" x14ac:dyDescent="0.25">
      <c r="A730">
        <v>141977</v>
      </c>
      <c r="B730" t="s">
        <v>22</v>
      </c>
      <c r="C730" t="s">
        <v>32</v>
      </c>
      <c r="D730" t="s">
        <v>24</v>
      </c>
      <c r="E730" t="s">
        <v>25</v>
      </c>
      <c r="G730">
        <v>1</v>
      </c>
      <c r="H730">
        <v>3</v>
      </c>
      <c r="I730" t="s">
        <v>61</v>
      </c>
      <c r="J730" t="s">
        <v>62</v>
      </c>
      <c r="K730">
        <v>811</v>
      </c>
      <c r="L730">
        <v>1407.55135</v>
      </c>
      <c r="M730" t="s">
        <v>28</v>
      </c>
      <c r="N730">
        <v>985.55463069999996</v>
      </c>
      <c r="O730" t="s">
        <v>28</v>
      </c>
      <c r="P730">
        <v>2.3022635999999999E-2</v>
      </c>
      <c r="Q730" t="s">
        <v>29</v>
      </c>
      <c r="T730" t="s">
        <v>30</v>
      </c>
      <c r="U730" t="b">
        <v>1</v>
      </c>
    </row>
    <row r="731" spans="1:24" x14ac:dyDescent="0.25">
      <c r="A731">
        <v>142005</v>
      </c>
      <c r="B731" t="s">
        <v>22</v>
      </c>
      <c r="C731" t="s">
        <v>33</v>
      </c>
      <c r="D731" t="s">
        <v>24</v>
      </c>
      <c r="E731" t="s">
        <v>25</v>
      </c>
      <c r="G731">
        <v>1</v>
      </c>
      <c r="H731">
        <v>4</v>
      </c>
      <c r="I731" t="s">
        <v>61</v>
      </c>
      <c r="J731" t="s">
        <v>62</v>
      </c>
      <c r="K731">
        <v>811</v>
      </c>
      <c r="L731">
        <v>2260.430609</v>
      </c>
      <c r="M731" t="s">
        <v>28</v>
      </c>
      <c r="N731">
        <v>1838.43389</v>
      </c>
      <c r="O731" t="s">
        <v>28</v>
      </c>
      <c r="P731">
        <v>3.6804916999999999E-2</v>
      </c>
      <c r="Q731" t="s">
        <v>29</v>
      </c>
      <c r="T731" t="s">
        <v>30</v>
      </c>
      <c r="U731" t="b">
        <v>1</v>
      </c>
    </row>
    <row r="732" spans="1:24" x14ac:dyDescent="0.25">
      <c r="A732">
        <v>142033</v>
      </c>
      <c r="B732" t="s">
        <v>22</v>
      </c>
      <c r="C732" t="s">
        <v>34</v>
      </c>
      <c r="D732" t="s">
        <v>24</v>
      </c>
      <c r="E732" t="s">
        <v>25</v>
      </c>
      <c r="G732">
        <v>1</v>
      </c>
      <c r="H732">
        <v>5</v>
      </c>
      <c r="I732" t="s">
        <v>61</v>
      </c>
      <c r="J732" t="s">
        <v>62</v>
      </c>
      <c r="K732">
        <v>811</v>
      </c>
      <c r="L732">
        <v>2096.7935750000001</v>
      </c>
      <c r="M732" t="s">
        <v>28</v>
      </c>
      <c r="N732">
        <v>1674.7968559999999</v>
      </c>
      <c r="O732" t="s">
        <v>28</v>
      </c>
      <c r="P732">
        <v>2.8290124E-2</v>
      </c>
      <c r="Q732" t="s">
        <v>29</v>
      </c>
      <c r="T732" t="s">
        <v>30</v>
      </c>
      <c r="U732" t="b">
        <v>1</v>
      </c>
    </row>
    <row r="733" spans="1:24" x14ac:dyDescent="0.25">
      <c r="A733">
        <v>142061</v>
      </c>
      <c r="B733" t="s">
        <v>22</v>
      </c>
      <c r="C733" t="s">
        <v>35</v>
      </c>
      <c r="D733" t="s">
        <v>24</v>
      </c>
      <c r="E733" t="s">
        <v>25</v>
      </c>
      <c r="G733">
        <v>1</v>
      </c>
      <c r="H733">
        <v>6</v>
      </c>
      <c r="I733" t="s">
        <v>61</v>
      </c>
      <c r="J733" t="s">
        <v>62</v>
      </c>
      <c r="K733">
        <v>811</v>
      </c>
      <c r="L733">
        <v>2222.0738689999998</v>
      </c>
      <c r="M733" t="s">
        <v>28</v>
      </c>
      <c r="N733">
        <v>1800.0771500000001</v>
      </c>
      <c r="O733" t="s">
        <v>28</v>
      </c>
      <c r="P733">
        <v>4.0034002999999999E-2</v>
      </c>
      <c r="Q733" t="s">
        <v>29</v>
      </c>
      <c r="T733" t="s">
        <v>30</v>
      </c>
      <c r="U733" t="b">
        <v>1</v>
      </c>
    </row>
    <row r="734" spans="1:24" x14ac:dyDescent="0.25">
      <c r="A734">
        <v>142062</v>
      </c>
      <c r="B734" t="s">
        <v>22</v>
      </c>
      <c r="C734" t="s">
        <v>23</v>
      </c>
      <c r="D734" t="s">
        <v>24</v>
      </c>
      <c r="E734" t="s">
        <v>25</v>
      </c>
      <c r="G734">
        <v>1</v>
      </c>
      <c r="H734">
        <v>1</v>
      </c>
      <c r="I734" t="s">
        <v>63</v>
      </c>
      <c r="J734" t="s">
        <v>64</v>
      </c>
      <c r="K734">
        <v>339</v>
      </c>
      <c r="L734">
        <v>161256.27780000001</v>
      </c>
      <c r="M734" t="s">
        <v>28</v>
      </c>
      <c r="N734">
        <v>160381.46549999999</v>
      </c>
      <c r="O734" t="s">
        <v>28</v>
      </c>
      <c r="P734">
        <v>0.104587182</v>
      </c>
      <c r="Q734" t="s">
        <v>29</v>
      </c>
      <c r="R734">
        <v>1</v>
      </c>
      <c r="S734">
        <v>0.89541281800000005</v>
      </c>
      <c r="T734" t="s">
        <v>30</v>
      </c>
      <c r="U734" t="b">
        <v>1</v>
      </c>
      <c r="W734">
        <f>AVERAGE(P734,P736,P738,P740,P742,P744)</f>
        <v>0.10011036183333334</v>
      </c>
      <c r="X734">
        <f>_xlfn.STDEV.S(P734,P736,P738,P740,P742,P744)/W734*100</f>
        <v>7.3426585393775587</v>
      </c>
    </row>
    <row r="735" spans="1:24" x14ac:dyDescent="0.25">
      <c r="A735">
        <v>142668</v>
      </c>
      <c r="B735" t="s">
        <v>22</v>
      </c>
      <c r="C735" t="s">
        <v>38</v>
      </c>
      <c r="D735" t="s">
        <v>24</v>
      </c>
      <c r="E735" t="s">
        <v>25</v>
      </c>
      <c r="G735">
        <v>10</v>
      </c>
      <c r="H735">
        <v>1</v>
      </c>
      <c r="I735" s="3" t="s">
        <v>63</v>
      </c>
      <c r="J735" t="s">
        <v>64</v>
      </c>
      <c r="K735">
        <v>339</v>
      </c>
      <c r="L735">
        <v>10102.312910000001</v>
      </c>
      <c r="M735" t="s">
        <v>28</v>
      </c>
      <c r="N735">
        <v>9523.7311109999991</v>
      </c>
      <c r="O735" t="s">
        <v>28</v>
      </c>
      <c r="P735">
        <v>8.6769376999999995E-2</v>
      </c>
      <c r="Q735" t="s">
        <v>29</v>
      </c>
      <c r="R735">
        <v>1</v>
      </c>
      <c r="S735">
        <v>0.91323062300000002</v>
      </c>
      <c r="T735" t="s">
        <v>30</v>
      </c>
      <c r="U735" t="b">
        <v>0</v>
      </c>
      <c r="W735">
        <f>AVERAGE(P735,P737,P739,P741,P743,P745)</f>
        <v>8.9111561166666672E-2</v>
      </c>
      <c r="X735">
        <f>_xlfn.STDEV.S(P735,P737,P739,P741,P743,P745)/W735*100</f>
        <v>10.703935650047239</v>
      </c>
    </row>
    <row r="736" spans="1:24" x14ac:dyDescent="0.25">
      <c r="A736">
        <v>142069</v>
      </c>
      <c r="B736" t="s">
        <v>22</v>
      </c>
      <c r="C736" t="s">
        <v>31</v>
      </c>
      <c r="D736" t="s">
        <v>24</v>
      </c>
      <c r="E736" t="s">
        <v>25</v>
      </c>
      <c r="G736">
        <v>1</v>
      </c>
      <c r="H736">
        <v>2</v>
      </c>
      <c r="I736" s="3" t="s">
        <v>63</v>
      </c>
      <c r="J736" t="s">
        <v>64</v>
      </c>
      <c r="K736">
        <v>339</v>
      </c>
      <c r="L736">
        <v>218970.04380000001</v>
      </c>
      <c r="M736" t="s">
        <v>28</v>
      </c>
      <c r="N736">
        <v>218095.23149999999</v>
      </c>
      <c r="O736" t="s">
        <v>28</v>
      </c>
      <c r="P736">
        <v>9.4884757E-2</v>
      </c>
      <c r="Q736" t="s">
        <v>29</v>
      </c>
      <c r="R736">
        <v>1</v>
      </c>
      <c r="S736">
        <v>0.90511524300000001</v>
      </c>
      <c r="T736" t="s">
        <v>30</v>
      </c>
      <c r="U736" t="b">
        <v>1</v>
      </c>
    </row>
    <row r="737" spans="1:24" x14ac:dyDescent="0.25">
      <c r="A737">
        <v>142675</v>
      </c>
      <c r="B737" t="s">
        <v>22</v>
      </c>
      <c r="C737" t="s">
        <v>41</v>
      </c>
      <c r="D737" t="s">
        <v>24</v>
      </c>
      <c r="E737" t="s">
        <v>25</v>
      </c>
      <c r="G737">
        <v>10</v>
      </c>
      <c r="H737">
        <v>2</v>
      </c>
      <c r="I737" s="3" t="s">
        <v>63</v>
      </c>
      <c r="J737" t="s">
        <v>64</v>
      </c>
      <c r="K737">
        <v>339</v>
      </c>
      <c r="L737">
        <v>12275.520560000001</v>
      </c>
      <c r="M737" t="s">
        <v>28</v>
      </c>
      <c r="N737">
        <v>11696.938759999999</v>
      </c>
      <c r="O737" t="s">
        <v>28</v>
      </c>
      <c r="P737">
        <v>8.5676639999999998E-2</v>
      </c>
      <c r="Q737" t="s">
        <v>29</v>
      </c>
      <c r="R737">
        <v>1</v>
      </c>
      <c r="S737">
        <v>0.91432336000000003</v>
      </c>
      <c r="T737" t="s">
        <v>30</v>
      </c>
      <c r="U737" t="b">
        <v>0</v>
      </c>
    </row>
    <row r="738" spans="1:24" x14ac:dyDescent="0.25">
      <c r="A738">
        <v>142076</v>
      </c>
      <c r="B738" t="s">
        <v>22</v>
      </c>
      <c r="C738" t="s">
        <v>32</v>
      </c>
      <c r="D738" t="s">
        <v>24</v>
      </c>
      <c r="E738" t="s">
        <v>25</v>
      </c>
      <c r="G738">
        <v>1</v>
      </c>
      <c r="H738">
        <v>3</v>
      </c>
      <c r="I738" s="3" t="s">
        <v>63</v>
      </c>
      <c r="J738" t="s">
        <v>64</v>
      </c>
      <c r="K738">
        <v>339</v>
      </c>
      <c r="L738">
        <v>212818.5583</v>
      </c>
      <c r="M738" t="s">
        <v>28</v>
      </c>
      <c r="N738">
        <v>211943.74600000001</v>
      </c>
      <c r="O738" t="s">
        <v>28</v>
      </c>
      <c r="P738">
        <v>9.1302108000000007E-2</v>
      </c>
      <c r="Q738" t="s">
        <v>29</v>
      </c>
      <c r="R738">
        <v>1</v>
      </c>
      <c r="S738">
        <v>0.90869789199999995</v>
      </c>
      <c r="T738" t="s">
        <v>30</v>
      </c>
      <c r="U738" t="b">
        <v>1</v>
      </c>
    </row>
    <row r="739" spans="1:24" x14ac:dyDescent="0.25">
      <c r="A739">
        <v>142682</v>
      </c>
      <c r="B739" t="s">
        <v>22</v>
      </c>
      <c r="C739" t="s">
        <v>42</v>
      </c>
      <c r="D739" t="s">
        <v>24</v>
      </c>
      <c r="E739" t="s">
        <v>25</v>
      </c>
      <c r="G739">
        <v>10</v>
      </c>
      <c r="H739">
        <v>3</v>
      </c>
      <c r="I739" s="3" t="s">
        <v>63</v>
      </c>
      <c r="J739" t="s">
        <v>64</v>
      </c>
      <c r="K739">
        <v>339</v>
      </c>
      <c r="L739">
        <v>22846.06307</v>
      </c>
      <c r="M739" t="s">
        <v>28</v>
      </c>
      <c r="N739">
        <v>22267.48127</v>
      </c>
      <c r="O739" t="s">
        <v>28</v>
      </c>
      <c r="P739">
        <v>7.5423720999999999E-2</v>
      </c>
      <c r="Q739" t="s">
        <v>29</v>
      </c>
      <c r="R739">
        <v>1</v>
      </c>
      <c r="S739">
        <v>0.92457627899999995</v>
      </c>
      <c r="T739" t="s">
        <v>30</v>
      </c>
      <c r="U739" t="b">
        <v>0</v>
      </c>
    </row>
    <row r="740" spans="1:24" x14ac:dyDescent="0.25">
      <c r="A740">
        <v>142083</v>
      </c>
      <c r="B740" t="s">
        <v>22</v>
      </c>
      <c r="C740" t="s">
        <v>33</v>
      </c>
      <c r="D740" t="s">
        <v>24</v>
      </c>
      <c r="E740" t="s">
        <v>25</v>
      </c>
      <c r="G740">
        <v>1</v>
      </c>
      <c r="H740">
        <v>4</v>
      </c>
      <c r="I740" s="3" t="s">
        <v>63</v>
      </c>
      <c r="J740" t="s">
        <v>64</v>
      </c>
      <c r="K740">
        <v>339</v>
      </c>
      <c r="L740">
        <v>200445.13329999999</v>
      </c>
      <c r="M740" t="s">
        <v>28</v>
      </c>
      <c r="N740">
        <v>199570.321</v>
      </c>
      <c r="O740" t="s">
        <v>28</v>
      </c>
      <c r="P740">
        <v>0.104798696</v>
      </c>
      <c r="Q740" t="s">
        <v>29</v>
      </c>
      <c r="R740">
        <v>1</v>
      </c>
      <c r="S740">
        <v>0.89520130399999998</v>
      </c>
      <c r="T740" t="s">
        <v>30</v>
      </c>
      <c r="U740" t="b">
        <v>1</v>
      </c>
    </row>
    <row r="741" spans="1:24" x14ac:dyDescent="0.25">
      <c r="A741">
        <v>142689</v>
      </c>
      <c r="B741" t="s">
        <v>22</v>
      </c>
      <c r="C741" t="s">
        <v>43</v>
      </c>
      <c r="D741" t="s">
        <v>24</v>
      </c>
      <c r="E741" t="s">
        <v>25</v>
      </c>
      <c r="G741">
        <v>10</v>
      </c>
      <c r="H741">
        <v>4</v>
      </c>
      <c r="I741" s="3" t="s">
        <v>63</v>
      </c>
      <c r="J741" t="s">
        <v>64</v>
      </c>
      <c r="K741">
        <v>339</v>
      </c>
      <c r="L741">
        <v>8522.2755369999995</v>
      </c>
      <c r="M741" t="s">
        <v>28</v>
      </c>
      <c r="N741">
        <v>7943.6937379999999</v>
      </c>
      <c r="O741" t="s">
        <v>28</v>
      </c>
      <c r="P741">
        <v>9.5516898000000003E-2</v>
      </c>
      <c r="Q741" t="s">
        <v>29</v>
      </c>
      <c r="R741">
        <v>1</v>
      </c>
      <c r="S741">
        <v>0.90448310200000004</v>
      </c>
      <c r="T741" t="s">
        <v>30</v>
      </c>
      <c r="U741" t="b">
        <v>0</v>
      </c>
    </row>
    <row r="742" spans="1:24" x14ac:dyDescent="0.25">
      <c r="A742">
        <v>142090</v>
      </c>
      <c r="B742" t="s">
        <v>22</v>
      </c>
      <c r="C742" t="s">
        <v>34</v>
      </c>
      <c r="D742" t="s">
        <v>24</v>
      </c>
      <c r="E742" t="s">
        <v>25</v>
      </c>
      <c r="G742">
        <v>1</v>
      </c>
      <c r="H742">
        <v>5</v>
      </c>
      <c r="I742" s="3" t="s">
        <v>63</v>
      </c>
      <c r="J742" t="s">
        <v>64</v>
      </c>
      <c r="K742">
        <v>339</v>
      </c>
      <c r="L742">
        <v>284491.55229999998</v>
      </c>
      <c r="M742" t="s">
        <v>28</v>
      </c>
      <c r="N742">
        <v>283616.74</v>
      </c>
      <c r="O742" t="s">
        <v>28</v>
      </c>
      <c r="P742">
        <v>0.110008014</v>
      </c>
      <c r="Q742" t="s">
        <v>29</v>
      </c>
      <c r="R742">
        <v>1</v>
      </c>
      <c r="S742">
        <v>0.88999198599999996</v>
      </c>
      <c r="T742" t="s">
        <v>30</v>
      </c>
      <c r="U742" t="b">
        <v>1</v>
      </c>
    </row>
    <row r="743" spans="1:24" x14ac:dyDescent="0.25">
      <c r="A743">
        <v>142696</v>
      </c>
      <c r="B743" t="s">
        <v>22</v>
      </c>
      <c r="C743" t="s">
        <v>44</v>
      </c>
      <c r="D743" t="s">
        <v>24</v>
      </c>
      <c r="E743" t="s">
        <v>25</v>
      </c>
      <c r="G743">
        <v>10</v>
      </c>
      <c r="H743">
        <v>5</v>
      </c>
      <c r="I743" s="3" t="s">
        <v>63</v>
      </c>
      <c r="J743" t="s">
        <v>64</v>
      </c>
      <c r="K743">
        <v>339</v>
      </c>
      <c r="L743">
        <v>16313.5628</v>
      </c>
      <c r="M743" t="s">
        <v>28</v>
      </c>
      <c r="N743">
        <v>15734.981</v>
      </c>
      <c r="O743" t="s">
        <v>28</v>
      </c>
      <c r="P743">
        <v>0.103514201</v>
      </c>
      <c r="Q743" t="s">
        <v>29</v>
      </c>
      <c r="R743">
        <v>1</v>
      </c>
      <c r="S743">
        <v>0.89648579900000003</v>
      </c>
      <c r="T743" t="s">
        <v>30</v>
      </c>
      <c r="U743" t="b">
        <v>0</v>
      </c>
    </row>
    <row r="744" spans="1:24" x14ac:dyDescent="0.25">
      <c r="A744">
        <v>142097</v>
      </c>
      <c r="B744" t="s">
        <v>22</v>
      </c>
      <c r="C744" t="s">
        <v>35</v>
      </c>
      <c r="D744" t="s">
        <v>24</v>
      </c>
      <c r="E744" t="s">
        <v>25</v>
      </c>
      <c r="G744">
        <v>1</v>
      </c>
      <c r="H744">
        <v>6</v>
      </c>
      <c r="I744" s="3" t="s">
        <v>63</v>
      </c>
      <c r="J744" t="s">
        <v>64</v>
      </c>
      <c r="K744">
        <v>339</v>
      </c>
      <c r="L744">
        <v>227790.83590000001</v>
      </c>
      <c r="M744" t="s">
        <v>28</v>
      </c>
      <c r="N744">
        <v>226916.02359999999</v>
      </c>
      <c r="O744" t="s">
        <v>28</v>
      </c>
      <c r="P744">
        <v>9.5081414000000003E-2</v>
      </c>
      <c r="Q744" t="s">
        <v>29</v>
      </c>
      <c r="R744">
        <v>1</v>
      </c>
      <c r="S744">
        <v>0.90491858599999997</v>
      </c>
      <c r="T744" t="s">
        <v>30</v>
      </c>
      <c r="U744" t="b">
        <v>1</v>
      </c>
    </row>
    <row r="745" spans="1:24" x14ac:dyDescent="0.25">
      <c r="A745">
        <v>142703</v>
      </c>
      <c r="B745" t="s">
        <v>22</v>
      </c>
      <c r="C745" t="s">
        <v>45</v>
      </c>
      <c r="D745" t="s">
        <v>24</v>
      </c>
      <c r="E745" t="s">
        <v>25</v>
      </c>
      <c r="G745">
        <v>10</v>
      </c>
      <c r="H745">
        <v>6</v>
      </c>
      <c r="I745" s="3" t="s">
        <v>63</v>
      </c>
      <c r="J745" t="s">
        <v>64</v>
      </c>
      <c r="K745">
        <v>339</v>
      </c>
      <c r="L745">
        <v>18759.531719999999</v>
      </c>
      <c r="M745" t="s">
        <v>28</v>
      </c>
      <c r="N745">
        <v>18180.949919999999</v>
      </c>
      <c r="O745" t="s">
        <v>28</v>
      </c>
      <c r="P745">
        <v>8.7768529999999997E-2</v>
      </c>
      <c r="Q745" t="s">
        <v>29</v>
      </c>
      <c r="R745">
        <v>1</v>
      </c>
      <c r="S745">
        <v>0.91223147000000004</v>
      </c>
      <c r="T745" t="s">
        <v>30</v>
      </c>
      <c r="U745" t="b">
        <v>0</v>
      </c>
    </row>
    <row r="746" spans="1:24" x14ac:dyDescent="0.25">
      <c r="A746">
        <v>142063</v>
      </c>
      <c r="B746" t="s">
        <v>22</v>
      </c>
      <c r="C746" t="s">
        <v>23</v>
      </c>
      <c r="D746" t="s">
        <v>24</v>
      </c>
      <c r="E746" t="s">
        <v>25</v>
      </c>
      <c r="G746">
        <v>1</v>
      </c>
      <c r="H746">
        <v>1</v>
      </c>
      <c r="I746" s="3" t="s">
        <v>63</v>
      </c>
      <c r="J746" t="s">
        <v>64</v>
      </c>
      <c r="K746">
        <v>340</v>
      </c>
      <c r="L746">
        <v>1535323.013</v>
      </c>
      <c r="M746" t="s">
        <v>28</v>
      </c>
      <c r="N746">
        <v>1533471.52</v>
      </c>
      <c r="O746" t="s">
        <v>28</v>
      </c>
      <c r="P746">
        <v>1</v>
      </c>
      <c r="Q746" t="s">
        <v>29</v>
      </c>
      <c r="R746">
        <v>7.0960649000000001E-2</v>
      </c>
      <c r="S746">
        <v>0.92903935100000001</v>
      </c>
      <c r="T746" t="s">
        <v>30</v>
      </c>
      <c r="U746" t="b">
        <v>1</v>
      </c>
      <c r="W746">
        <f>AVERAGE(P746,P748,P750,P752,P754,P756)</f>
        <v>1</v>
      </c>
      <c r="X746">
        <f>_xlfn.STDEV.S(P746,P748,P750,P752,P754,P756)/W746*100</f>
        <v>0</v>
      </c>
    </row>
    <row r="747" spans="1:24" x14ac:dyDescent="0.25">
      <c r="A747">
        <v>142669</v>
      </c>
      <c r="B747" t="s">
        <v>22</v>
      </c>
      <c r="C747" t="s">
        <v>38</v>
      </c>
      <c r="D747" t="s">
        <v>24</v>
      </c>
      <c r="E747" t="s">
        <v>25</v>
      </c>
      <c r="G747">
        <v>10</v>
      </c>
      <c r="H747">
        <v>1</v>
      </c>
      <c r="I747" s="3" t="s">
        <v>63</v>
      </c>
      <c r="J747" t="s">
        <v>64</v>
      </c>
      <c r="K747">
        <v>340</v>
      </c>
      <c r="L747">
        <v>110632.12940000001</v>
      </c>
      <c r="M747" t="s">
        <v>28</v>
      </c>
      <c r="N747">
        <v>109759.12699999999</v>
      </c>
      <c r="O747" t="s">
        <v>28</v>
      </c>
      <c r="P747">
        <v>1</v>
      </c>
      <c r="Q747" t="s">
        <v>29</v>
      </c>
      <c r="R747">
        <v>7.0960649000000001E-2</v>
      </c>
      <c r="S747">
        <v>0.92903935100000001</v>
      </c>
      <c r="T747" t="s">
        <v>30</v>
      </c>
      <c r="U747" t="b">
        <v>0</v>
      </c>
      <c r="W747">
        <f>AVERAGE(P747,P749,P751,P753,P755,P757)</f>
        <v>1</v>
      </c>
      <c r="X747">
        <f>_xlfn.STDEV.S(P747,P749,P751,P753,P755,P757)/W747*100</f>
        <v>0</v>
      </c>
    </row>
    <row r="748" spans="1:24" x14ac:dyDescent="0.25">
      <c r="A748">
        <v>142070</v>
      </c>
      <c r="B748" t="s">
        <v>22</v>
      </c>
      <c r="C748" t="s">
        <v>31</v>
      </c>
      <c r="D748" t="s">
        <v>24</v>
      </c>
      <c r="E748" t="s">
        <v>25</v>
      </c>
      <c r="G748">
        <v>1</v>
      </c>
      <c r="H748">
        <v>2</v>
      </c>
      <c r="I748" s="3" t="s">
        <v>63</v>
      </c>
      <c r="J748" t="s">
        <v>64</v>
      </c>
      <c r="K748">
        <v>340</v>
      </c>
      <c r="L748">
        <v>2300379.0699999998</v>
      </c>
      <c r="M748" t="s">
        <v>28</v>
      </c>
      <c r="N748">
        <v>2298527.577</v>
      </c>
      <c r="O748" t="s">
        <v>28</v>
      </c>
      <c r="P748">
        <v>1</v>
      </c>
      <c r="Q748" t="s">
        <v>29</v>
      </c>
      <c r="R748">
        <v>7.0960649000000001E-2</v>
      </c>
      <c r="S748">
        <v>0.92903935100000001</v>
      </c>
      <c r="T748" t="s">
        <v>30</v>
      </c>
      <c r="U748" t="b">
        <v>1</v>
      </c>
    </row>
    <row r="749" spans="1:24" x14ac:dyDescent="0.25">
      <c r="A749">
        <v>142676</v>
      </c>
      <c r="B749" t="s">
        <v>22</v>
      </c>
      <c r="C749" t="s">
        <v>41</v>
      </c>
      <c r="D749" t="s">
        <v>24</v>
      </c>
      <c r="E749" t="s">
        <v>25</v>
      </c>
      <c r="G749">
        <v>10</v>
      </c>
      <c r="H749">
        <v>2</v>
      </c>
      <c r="I749" s="3" t="s">
        <v>63</v>
      </c>
      <c r="J749" t="s">
        <v>64</v>
      </c>
      <c r="K749">
        <v>340</v>
      </c>
      <c r="L749">
        <v>137397.2493</v>
      </c>
      <c r="M749" t="s">
        <v>28</v>
      </c>
      <c r="N749">
        <v>136524.2469</v>
      </c>
      <c r="O749" t="s">
        <v>28</v>
      </c>
      <c r="P749">
        <v>1</v>
      </c>
      <c r="Q749" t="s">
        <v>29</v>
      </c>
      <c r="R749">
        <v>7.0960649000000001E-2</v>
      </c>
      <c r="S749">
        <v>0.92903935100000001</v>
      </c>
      <c r="T749" t="s">
        <v>30</v>
      </c>
      <c r="U749" t="b">
        <v>0</v>
      </c>
    </row>
    <row r="750" spans="1:24" x14ac:dyDescent="0.25">
      <c r="A750">
        <v>142077</v>
      </c>
      <c r="B750" t="s">
        <v>22</v>
      </c>
      <c r="C750" t="s">
        <v>32</v>
      </c>
      <c r="D750" t="s">
        <v>24</v>
      </c>
      <c r="E750" t="s">
        <v>25</v>
      </c>
      <c r="G750">
        <v>1</v>
      </c>
      <c r="H750">
        <v>3</v>
      </c>
      <c r="I750" s="3" t="s">
        <v>63</v>
      </c>
      <c r="J750" t="s">
        <v>64</v>
      </c>
      <c r="K750">
        <v>340</v>
      </c>
      <c r="L750">
        <v>2323197.0819999999</v>
      </c>
      <c r="M750" t="s">
        <v>28</v>
      </c>
      <c r="N750">
        <v>2321345.5890000002</v>
      </c>
      <c r="O750" t="s">
        <v>28</v>
      </c>
      <c r="P750">
        <v>1</v>
      </c>
      <c r="Q750" t="s">
        <v>29</v>
      </c>
      <c r="R750">
        <v>7.0960649000000001E-2</v>
      </c>
      <c r="S750">
        <v>0.92903935100000001</v>
      </c>
      <c r="T750" t="s">
        <v>30</v>
      </c>
      <c r="U750" t="b">
        <v>1</v>
      </c>
    </row>
    <row r="751" spans="1:24" x14ac:dyDescent="0.25">
      <c r="A751">
        <v>142683</v>
      </c>
      <c r="B751" t="s">
        <v>22</v>
      </c>
      <c r="C751" t="s">
        <v>42</v>
      </c>
      <c r="D751" t="s">
        <v>24</v>
      </c>
      <c r="E751" t="s">
        <v>25</v>
      </c>
      <c r="G751">
        <v>10</v>
      </c>
      <c r="H751">
        <v>3</v>
      </c>
      <c r="I751" s="3" t="s">
        <v>63</v>
      </c>
      <c r="J751" t="s">
        <v>64</v>
      </c>
      <c r="K751">
        <v>340</v>
      </c>
      <c r="L751">
        <v>296104.80619999999</v>
      </c>
      <c r="M751" t="s">
        <v>28</v>
      </c>
      <c r="N751">
        <v>295231.80379999999</v>
      </c>
      <c r="O751" t="s">
        <v>28</v>
      </c>
      <c r="P751">
        <v>1</v>
      </c>
      <c r="Q751" t="s">
        <v>29</v>
      </c>
      <c r="R751">
        <v>7.0960649000000001E-2</v>
      </c>
      <c r="S751">
        <v>0.92903935100000001</v>
      </c>
      <c r="T751" t="s">
        <v>30</v>
      </c>
      <c r="U751" t="b">
        <v>0</v>
      </c>
    </row>
    <row r="752" spans="1:24" x14ac:dyDescent="0.25">
      <c r="A752">
        <v>142084</v>
      </c>
      <c r="B752" t="s">
        <v>22</v>
      </c>
      <c r="C752" t="s">
        <v>33</v>
      </c>
      <c r="D752" t="s">
        <v>24</v>
      </c>
      <c r="E752" t="s">
        <v>25</v>
      </c>
      <c r="G752">
        <v>1</v>
      </c>
      <c r="H752">
        <v>4</v>
      </c>
      <c r="I752" s="3" t="s">
        <v>63</v>
      </c>
      <c r="J752" t="s">
        <v>64</v>
      </c>
      <c r="K752">
        <v>340</v>
      </c>
      <c r="L752">
        <v>1906172.15</v>
      </c>
      <c r="M752" t="s">
        <v>28</v>
      </c>
      <c r="N752">
        <v>1904320.6569999999</v>
      </c>
      <c r="O752" t="s">
        <v>28</v>
      </c>
      <c r="P752">
        <v>1</v>
      </c>
      <c r="Q752" t="s">
        <v>29</v>
      </c>
      <c r="R752">
        <v>7.0960649000000001E-2</v>
      </c>
      <c r="S752">
        <v>0.92903935100000001</v>
      </c>
      <c r="T752" t="s">
        <v>30</v>
      </c>
      <c r="U752" t="b">
        <v>1</v>
      </c>
    </row>
    <row r="753" spans="1:24" x14ac:dyDescent="0.25">
      <c r="A753">
        <v>142690</v>
      </c>
      <c r="B753" t="s">
        <v>22</v>
      </c>
      <c r="C753" t="s">
        <v>43</v>
      </c>
      <c r="D753" t="s">
        <v>24</v>
      </c>
      <c r="E753" t="s">
        <v>25</v>
      </c>
      <c r="G753">
        <v>10</v>
      </c>
      <c r="H753">
        <v>4</v>
      </c>
      <c r="I753" s="3" t="s">
        <v>63</v>
      </c>
      <c r="J753" t="s">
        <v>64</v>
      </c>
      <c r="K753">
        <v>340</v>
      </c>
      <c r="L753">
        <v>84038.326419999998</v>
      </c>
      <c r="M753" t="s">
        <v>28</v>
      </c>
      <c r="N753">
        <v>83165.324009999997</v>
      </c>
      <c r="O753" t="s">
        <v>28</v>
      </c>
      <c r="P753">
        <v>1</v>
      </c>
      <c r="Q753" t="s">
        <v>29</v>
      </c>
      <c r="R753">
        <v>7.0960649000000001E-2</v>
      </c>
      <c r="S753">
        <v>0.92903935100000001</v>
      </c>
      <c r="T753" t="s">
        <v>30</v>
      </c>
      <c r="U753" t="b">
        <v>0</v>
      </c>
    </row>
    <row r="754" spans="1:24" x14ac:dyDescent="0.25">
      <c r="A754">
        <v>142091</v>
      </c>
      <c r="B754" t="s">
        <v>22</v>
      </c>
      <c r="C754" t="s">
        <v>34</v>
      </c>
      <c r="D754" t="s">
        <v>24</v>
      </c>
      <c r="E754" t="s">
        <v>25</v>
      </c>
      <c r="G754">
        <v>1</v>
      </c>
      <c r="H754">
        <v>5</v>
      </c>
      <c r="I754" s="3" t="s">
        <v>63</v>
      </c>
      <c r="J754" t="s">
        <v>64</v>
      </c>
      <c r="K754">
        <v>340</v>
      </c>
      <c r="L754">
        <v>2579997.6710000001</v>
      </c>
      <c r="M754" t="s">
        <v>28</v>
      </c>
      <c r="N754">
        <v>2578146.1779999998</v>
      </c>
      <c r="O754" t="s">
        <v>28</v>
      </c>
      <c r="P754">
        <v>1</v>
      </c>
      <c r="Q754" t="s">
        <v>29</v>
      </c>
      <c r="R754">
        <v>7.0960649000000001E-2</v>
      </c>
      <c r="S754">
        <v>0.92903935100000001</v>
      </c>
      <c r="T754" t="s">
        <v>30</v>
      </c>
      <c r="U754" t="b">
        <v>1</v>
      </c>
    </row>
    <row r="755" spans="1:24" x14ac:dyDescent="0.25">
      <c r="A755">
        <v>142697</v>
      </c>
      <c r="B755" t="s">
        <v>22</v>
      </c>
      <c r="C755" t="s">
        <v>44</v>
      </c>
      <c r="D755" t="s">
        <v>24</v>
      </c>
      <c r="E755" t="s">
        <v>25</v>
      </c>
      <c r="G755">
        <v>10</v>
      </c>
      <c r="H755">
        <v>5</v>
      </c>
      <c r="I755" s="3" t="s">
        <v>63</v>
      </c>
      <c r="J755" t="s">
        <v>64</v>
      </c>
      <c r="K755">
        <v>340</v>
      </c>
      <c r="L755">
        <v>152880.94810000001</v>
      </c>
      <c r="M755" t="s">
        <v>28</v>
      </c>
      <c r="N755">
        <v>152007.94570000001</v>
      </c>
      <c r="O755" t="s">
        <v>28</v>
      </c>
      <c r="P755">
        <v>1</v>
      </c>
      <c r="Q755" t="s">
        <v>29</v>
      </c>
      <c r="R755">
        <v>7.0960649000000001E-2</v>
      </c>
      <c r="S755">
        <v>0.92903935100000001</v>
      </c>
      <c r="T755" t="s">
        <v>30</v>
      </c>
      <c r="U755" t="b">
        <v>0</v>
      </c>
    </row>
    <row r="756" spans="1:24" x14ac:dyDescent="0.25">
      <c r="A756">
        <v>142098</v>
      </c>
      <c r="B756" t="s">
        <v>22</v>
      </c>
      <c r="C756" t="s">
        <v>35</v>
      </c>
      <c r="D756" t="s">
        <v>24</v>
      </c>
      <c r="E756" t="s">
        <v>25</v>
      </c>
      <c r="G756">
        <v>1</v>
      </c>
      <c r="H756">
        <v>6</v>
      </c>
      <c r="I756" s="3" t="s">
        <v>63</v>
      </c>
      <c r="J756" t="s">
        <v>64</v>
      </c>
      <c r="K756">
        <v>340</v>
      </c>
      <c r="L756">
        <v>2388395.9679999999</v>
      </c>
      <c r="M756" t="s">
        <v>28</v>
      </c>
      <c r="N756">
        <v>2386544.4750000001</v>
      </c>
      <c r="O756" t="s">
        <v>28</v>
      </c>
      <c r="P756">
        <v>1</v>
      </c>
      <c r="Q756" t="s">
        <v>29</v>
      </c>
      <c r="R756">
        <v>7.0960649000000001E-2</v>
      </c>
      <c r="S756">
        <v>0.92903935100000001</v>
      </c>
      <c r="T756" t="s">
        <v>30</v>
      </c>
      <c r="U756" t="b">
        <v>1</v>
      </c>
    </row>
    <row r="757" spans="1:24" x14ac:dyDescent="0.25">
      <c r="A757">
        <v>142704</v>
      </c>
      <c r="B757" t="s">
        <v>22</v>
      </c>
      <c r="C757" t="s">
        <v>45</v>
      </c>
      <c r="D757" t="s">
        <v>24</v>
      </c>
      <c r="E757" t="s">
        <v>25</v>
      </c>
      <c r="G757">
        <v>10</v>
      </c>
      <c r="H757">
        <v>6</v>
      </c>
      <c r="I757" s="3" t="s">
        <v>63</v>
      </c>
      <c r="J757" t="s">
        <v>64</v>
      </c>
      <c r="K757">
        <v>340</v>
      </c>
      <c r="L757">
        <v>208019.5716</v>
      </c>
      <c r="M757" t="s">
        <v>28</v>
      </c>
      <c r="N757">
        <v>207146.5692</v>
      </c>
      <c r="O757" t="s">
        <v>28</v>
      </c>
      <c r="P757">
        <v>1</v>
      </c>
      <c r="Q757" t="s">
        <v>29</v>
      </c>
      <c r="R757">
        <v>7.0960649000000001E-2</v>
      </c>
      <c r="S757">
        <v>0.92903935100000001</v>
      </c>
      <c r="T757" t="s">
        <v>30</v>
      </c>
      <c r="U757" t="b">
        <v>0</v>
      </c>
    </row>
    <row r="758" spans="1:24" x14ac:dyDescent="0.25">
      <c r="A758">
        <v>142064</v>
      </c>
      <c r="B758" t="s">
        <v>22</v>
      </c>
      <c r="C758" t="s">
        <v>23</v>
      </c>
      <c r="D758" t="s">
        <v>24</v>
      </c>
      <c r="E758" t="s">
        <v>25</v>
      </c>
      <c r="G758">
        <v>1</v>
      </c>
      <c r="H758">
        <v>1</v>
      </c>
      <c r="I758" s="3" t="s">
        <v>63</v>
      </c>
      <c r="J758" t="s">
        <v>64</v>
      </c>
      <c r="K758">
        <v>341</v>
      </c>
      <c r="L758">
        <v>530256.87679999997</v>
      </c>
      <c r="M758" t="s">
        <v>28</v>
      </c>
      <c r="N758">
        <v>528716.47120000003</v>
      </c>
      <c r="O758" t="s">
        <v>28</v>
      </c>
      <c r="P758">
        <v>0.344784017</v>
      </c>
      <c r="Q758" t="s">
        <v>29</v>
      </c>
      <c r="R758">
        <v>2.6825734E-2</v>
      </c>
      <c r="S758">
        <v>0.31795828300000001</v>
      </c>
      <c r="T758" t="s">
        <v>30</v>
      </c>
      <c r="U758" t="b">
        <v>1</v>
      </c>
      <c r="W758">
        <f>AVERAGE(P758,P760,P762,P764,P766,P768)</f>
        <v>0.33236695833333335</v>
      </c>
      <c r="X758">
        <f>_xlfn.STDEV.S(P758,P760,P762,P764,P766,P768)/W758*100</f>
        <v>7.1887729664151454</v>
      </c>
    </row>
    <row r="759" spans="1:24" x14ac:dyDescent="0.25">
      <c r="A759">
        <v>142670</v>
      </c>
      <c r="B759" t="s">
        <v>22</v>
      </c>
      <c r="C759" t="s">
        <v>38</v>
      </c>
      <c r="D759" t="s">
        <v>24</v>
      </c>
      <c r="E759" t="s">
        <v>25</v>
      </c>
      <c r="G759">
        <v>10</v>
      </c>
      <c r="H759">
        <v>1</v>
      </c>
      <c r="I759" s="3" t="s">
        <v>63</v>
      </c>
      <c r="J759" t="s">
        <v>64</v>
      </c>
      <c r="K759">
        <v>341</v>
      </c>
      <c r="L759">
        <v>39058.479789999998</v>
      </c>
      <c r="M759" t="s">
        <v>28</v>
      </c>
      <c r="N759">
        <v>38097.479789999998</v>
      </c>
      <c r="O759" t="s">
        <v>28</v>
      </c>
      <c r="P759">
        <v>0.34710079100000002</v>
      </c>
      <c r="Q759" t="s">
        <v>29</v>
      </c>
      <c r="R759">
        <v>2.6825734E-2</v>
      </c>
      <c r="S759">
        <v>0.32027505699999997</v>
      </c>
      <c r="T759" t="s">
        <v>30</v>
      </c>
      <c r="U759" t="b">
        <v>0</v>
      </c>
      <c r="W759">
        <f>AVERAGE(P759,P761,P763,P765,P767,P769)</f>
        <v>0.34416026466666666</v>
      </c>
      <c r="X759">
        <f>_xlfn.STDEV.S(P759,P761,P763,P765,P767,P769)/W759*100</f>
        <v>3.5074929023656045</v>
      </c>
    </row>
    <row r="760" spans="1:24" x14ac:dyDescent="0.25">
      <c r="A760">
        <v>142071</v>
      </c>
      <c r="B760" t="s">
        <v>22</v>
      </c>
      <c r="C760" t="s">
        <v>31</v>
      </c>
      <c r="D760" t="s">
        <v>24</v>
      </c>
      <c r="E760" t="s">
        <v>25</v>
      </c>
      <c r="G760">
        <v>1</v>
      </c>
      <c r="H760">
        <v>2</v>
      </c>
      <c r="I760" s="3" t="s">
        <v>63</v>
      </c>
      <c r="J760" t="s">
        <v>64</v>
      </c>
      <c r="K760">
        <v>341</v>
      </c>
      <c r="L760">
        <v>758434.25800000003</v>
      </c>
      <c r="M760" t="s">
        <v>28</v>
      </c>
      <c r="N760">
        <v>756893.85239999997</v>
      </c>
      <c r="O760" t="s">
        <v>28</v>
      </c>
      <c r="P760">
        <v>0.32929509299999998</v>
      </c>
      <c r="Q760" t="s">
        <v>29</v>
      </c>
      <c r="R760">
        <v>2.6825734E-2</v>
      </c>
      <c r="S760">
        <v>0.30246935899999999</v>
      </c>
      <c r="T760" t="s">
        <v>30</v>
      </c>
      <c r="U760" t="b">
        <v>1</v>
      </c>
    </row>
    <row r="761" spans="1:24" x14ac:dyDescent="0.25">
      <c r="A761">
        <v>142677</v>
      </c>
      <c r="B761" t="s">
        <v>22</v>
      </c>
      <c r="C761" t="s">
        <v>41</v>
      </c>
      <c r="D761" t="s">
        <v>24</v>
      </c>
      <c r="E761" t="s">
        <v>25</v>
      </c>
      <c r="G761">
        <v>10</v>
      </c>
      <c r="H761">
        <v>2</v>
      </c>
      <c r="I761" s="3" t="s">
        <v>63</v>
      </c>
      <c r="J761" t="s">
        <v>64</v>
      </c>
      <c r="K761">
        <v>341</v>
      </c>
      <c r="L761">
        <v>46695.275880000001</v>
      </c>
      <c r="M761" t="s">
        <v>28</v>
      </c>
      <c r="N761">
        <v>45734.275880000001</v>
      </c>
      <c r="O761" t="s">
        <v>28</v>
      </c>
      <c r="P761">
        <v>0.33499013500000002</v>
      </c>
      <c r="Q761" t="s">
        <v>29</v>
      </c>
      <c r="R761">
        <v>2.6825734E-2</v>
      </c>
      <c r="S761">
        <v>0.30816440099999998</v>
      </c>
      <c r="T761" t="s">
        <v>30</v>
      </c>
      <c r="U761" t="b">
        <v>0</v>
      </c>
    </row>
    <row r="762" spans="1:24" x14ac:dyDescent="0.25">
      <c r="A762">
        <v>142078</v>
      </c>
      <c r="B762" t="s">
        <v>22</v>
      </c>
      <c r="C762" t="s">
        <v>32</v>
      </c>
      <c r="D762" t="s">
        <v>24</v>
      </c>
      <c r="E762" t="s">
        <v>25</v>
      </c>
      <c r="G762">
        <v>1</v>
      </c>
      <c r="H762">
        <v>3</v>
      </c>
      <c r="I762" s="3" t="s">
        <v>63</v>
      </c>
      <c r="J762" t="s">
        <v>64</v>
      </c>
      <c r="K762">
        <v>341</v>
      </c>
      <c r="L762">
        <v>668823.57640000002</v>
      </c>
      <c r="M762" t="s">
        <v>28</v>
      </c>
      <c r="N762">
        <v>667283.17079999996</v>
      </c>
      <c r="O762" t="s">
        <v>28</v>
      </c>
      <c r="P762">
        <v>0.28745533400000001</v>
      </c>
      <c r="Q762" t="s">
        <v>29</v>
      </c>
      <c r="R762">
        <v>2.6825734E-2</v>
      </c>
      <c r="S762">
        <v>0.26062960000000002</v>
      </c>
      <c r="T762" t="s">
        <v>30</v>
      </c>
      <c r="U762" t="b">
        <v>1</v>
      </c>
    </row>
    <row r="763" spans="1:24" x14ac:dyDescent="0.25">
      <c r="A763">
        <v>142684</v>
      </c>
      <c r="B763" t="s">
        <v>22</v>
      </c>
      <c r="C763" t="s">
        <v>42</v>
      </c>
      <c r="D763" t="s">
        <v>24</v>
      </c>
      <c r="E763" t="s">
        <v>25</v>
      </c>
      <c r="G763">
        <v>10</v>
      </c>
      <c r="H763">
        <v>3</v>
      </c>
      <c r="I763" s="3" t="s">
        <v>63</v>
      </c>
      <c r="J763" t="s">
        <v>64</v>
      </c>
      <c r="K763">
        <v>341</v>
      </c>
      <c r="L763">
        <v>101325.0465</v>
      </c>
      <c r="M763" t="s">
        <v>28</v>
      </c>
      <c r="N763">
        <v>100364.0465</v>
      </c>
      <c r="O763" t="s">
        <v>28</v>
      </c>
      <c r="P763">
        <v>0.33994998199999998</v>
      </c>
      <c r="Q763" t="s">
        <v>29</v>
      </c>
      <c r="R763">
        <v>2.6825734E-2</v>
      </c>
      <c r="S763">
        <v>0.31312424799999999</v>
      </c>
      <c r="T763" t="s">
        <v>30</v>
      </c>
      <c r="U763" t="b">
        <v>0</v>
      </c>
    </row>
    <row r="764" spans="1:24" x14ac:dyDescent="0.25">
      <c r="A764">
        <v>142085</v>
      </c>
      <c r="B764" t="s">
        <v>22</v>
      </c>
      <c r="C764" t="s">
        <v>33</v>
      </c>
      <c r="D764" t="s">
        <v>24</v>
      </c>
      <c r="E764" t="s">
        <v>25</v>
      </c>
      <c r="G764">
        <v>1</v>
      </c>
      <c r="H764">
        <v>4</v>
      </c>
      <c r="I764" s="3" t="s">
        <v>63</v>
      </c>
      <c r="J764" t="s">
        <v>64</v>
      </c>
      <c r="K764">
        <v>341</v>
      </c>
      <c r="L764">
        <v>677910.56799999997</v>
      </c>
      <c r="M764" t="s">
        <v>28</v>
      </c>
      <c r="N764">
        <v>676370.16240000003</v>
      </c>
      <c r="O764" t="s">
        <v>28</v>
      </c>
      <c r="P764">
        <v>0.355176614</v>
      </c>
      <c r="Q764" t="s">
        <v>29</v>
      </c>
      <c r="R764">
        <v>2.6825734E-2</v>
      </c>
      <c r="S764">
        <v>0.32835088000000001</v>
      </c>
      <c r="T764" t="s">
        <v>30</v>
      </c>
      <c r="U764" t="b">
        <v>1</v>
      </c>
    </row>
    <row r="765" spans="1:24" x14ac:dyDescent="0.25">
      <c r="A765">
        <v>142691</v>
      </c>
      <c r="B765" t="s">
        <v>22</v>
      </c>
      <c r="C765" t="s">
        <v>43</v>
      </c>
      <c r="D765" t="s">
        <v>24</v>
      </c>
      <c r="E765" t="s">
        <v>25</v>
      </c>
      <c r="G765">
        <v>10</v>
      </c>
      <c r="H765">
        <v>4</v>
      </c>
      <c r="I765" s="3" t="s">
        <v>63</v>
      </c>
      <c r="J765" t="s">
        <v>64</v>
      </c>
      <c r="K765">
        <v>341</v>
      </c>
      <c r="L765">
        <v>31499.62414</v>
      </c>
      <c r="M765" t="s">
        <v>28</v>
      </c>
      <c r="N765">
        <v>30538.62414</v>
      </c>
      <c r="O765" t="s">
        <v>28</v>
      </c>
      <c r="P765">
        <v>0.36720381400000002</v>
      </c>
      <c r="Q765" t="s">
        <v>29</v>
      </c>
      <c r="R765">
        <v>2.6825734E-2</v>
      </c>
      <c r="S765">
        <v>0.34037808000000003</v>
      </c>
      <c r="T765" t="s">
        <v>30</v>
      </c>
      <c r="U765" t="b">
        <v>0</v>
      </c>
    </row>
    <row r="766" spans="1:24" x14ac:dyDescent="0.25">
      <c r="A766">
        <v>142092</v>
      </c>
      <c r="B766" t="s">
        <v>22</v>
      </c>
      <c r="C766" t="s">
        <v>34</v>
      </c>
      <c r="D766" t="s">
        <v>24</v>
      </c>
      <c r="E766" t="s">
        <v>25</v>
      </c>
      <c r="G766">
        <v>1</v>
      </c>
      <c r="H766">
        <v>5</v>
      </c>
      <c r="I766" s="3" t="s">
        <v>63</v>
      </c>
      <c r="J766" t="s">
        <v>64</v>
      </c>
      <c r="K766">
        <v>341</v>
      </c>
      <c r="L766">
        <v>859397.86640000006</v>
      </c>
      <c r="M766" t="s">
        <v>28</v>
      </c>
      <c r="N766">
        <v>857857.4608</v>
      </c>
      <c r="O766" t="s">
        <v>28</v>
      </c>
      <c r="P766">
        <v>0.33274197900000002</v>
      </c>
      <c r="Q766" t="s">
        <v>29</v>
      </c>
      <c r="R766">
        <v>2.6825734E-2</v>
      </c>
      <c r="S766">
        <v>0.30591624499999998</v>
      </c>
      <c r="T766" t="s">
        <v>30</v>
      </c>
      <c r="U766" t="b">
        <v>1</v>
      </c>
    </row>
    <row r="767" spans="1:24" x14ac:dyDescent="0.25">
      <c r="A767">
        <v>142698</v>
      </c>
      <c r="B767" t="s">
        <v>22</v>
      </c>
      <c r="C767" t="s">
        <v>44</v>
      </c>
      <c r="D767" t="s">
        <v>24</v>
      </c>
      <c r="E767" t="s">
        <v>25</v>
      </c>
      <c r="G767">
        <v>10</v>
      </c>
      <c r="H767">
        <v>5</v>
      </c>
      <c r="I767" s="3" t="s">
        <v>63</v>
      </c>
      <c r="J767" t="s">
        <v>64</v>
      </c>
      <c r="K767">
        <v>341</v>
      </c>
      <c r="L767">
        <v>52616.375740000003</v>
      </c>
      <c r="M767" t="s">
        <v>28</v>
      </c>
      <c r="N767">
        <v>51655.375740000003</v>
      </c>
      <c r="O767" t="s">
        <v>28</v>
      </c>
      <c r="P767">
        <v>0.339820234</v>
      </c>
      <c r="Q767" t="s">
        <v>29</v>
      </c>
      <c r="R767">
        <v>2.6825734E-2</v>
      </c>
      <c r="S767">
        <v>0.31299450000000001</v>
      </c>
      <c r="T767" t="s">
        <v>30</v>
      </c>
      <c r="U767" t="b">
        <v>0</v>
      </c>
    </row>
    <row r="768" spans="1:24" x14ac:dyDescent="0.25">
      <c r="A768">
        <v>142099</v>
      </c>
      <c r="B768" t="s">
        <v>22</v>
      </c>
      <c r="C768" t="s">
        <v>35</v>
      </c>
      <c r="D768" t="s">
        <v>24</v>
      </c>
      <c r="E768" t="s">
        <v>25</v>
      </c>
      <c r="G768">
        <v>1</v>
      </c>
      <c r="H768">
        <v>6</v>
      </c>
      <c r="I768" s="3" t="s">
        <v>63</v>
      </c>
      <c r="J768" t="s">
        <v>64</v>
      </c>
      <c r="K768">
        <v>341</v>
      </c>
      <c r="L768">
        <v>824298.54200000002</v>
      </c>
      <c r="M768" t="s">
        <v>28</v>
      </c>
      <c r="N768">
        <v>822758.13639999996</v>
      </c>
      <c r="O768" t="s">
        <v>28</v>
      </c>
      <c r="P768">
        <v>0.34474871299999998</v>
      </c>
      <c r="Q768" t="s">
        <v>29</v>
      </c>
      <c r="R768">
        <v>2.6825734E-2</v>
      </c>
      <c r="S768">
        <v>0.31792297899999999</v>
      </c>
      <c r="T768" t="s">
        <v>30</v>
      </c>
      <c r="U768" t="b">
        <v>1</v>
      </c>
    </row>
    <row r="769" spans="1:24" x14ac:dyDescent="0.25">
      <c r="A769">
        <v>142705</v>
      </c>
      <c r="B769" t="s">
        <v>22</v>
      </c>
      <c r="C769" t="s">
        <v>45</v>
      </c>
      <c r="D769" t="s">
        <v>24</v>
      </c>
      <c r="E769" t="s">
        <v>25</v>
      </c>
      <c r="G769">
        <v>10</v>
      </c>
      <c r="H769">
        <v>6</v>
      </c>
      <c r="I769" s="3" t="s">
        <v>63</v>
      </c>
      <c r="J769" t="s">
        <v>64</v>
      </c>
      <c r="K769">
        <v>341</v>
      </c>
      <c r="L769">
        <v>70540.834900000002</v>
      </c>
      <c r="M769" t="s">
        <v>28</v>
      </c>
      <c r="N769">
        <v>69579.834900000002</v>
      </c>
      <c r="O769" t="s">
        <v>28</v>
      </c>
      <c r="P769">
        <v>0.33589663199999997</v>
      </c>
      <c r="Q769" t="s">
        <v>29</v>
      </c>
      <c r="R769">
        <v>2.6825734E-2</v>
      </c>
      <c r="S769">
        <v>0.30907089799999998</v>
      </c>
      <c r="T769" t="s">
        <v>30</v>
      </c>
      <c r="U769" t="b">
        <v>0</v>
      </c>
    </row>
    <row r="770" spans="1:24" x14ac:dyDescent="0.25">
      <c r="A770">
        <v>142065</v>
      </c>
      <c r="B770" t="s">
        <v>22</v>
      </c>
      <c r="C770" t="s">
        <v>23</v>
      </c>
      <c r="D770" t="s">
        <v>24</v>
      </c>
      <c r="E770" t="s">
        <v>25</v>
      </c>
      <c r="G770">
        <v>1</v>
      </c>
      <c r="H770">
        <v>1</v>
      </c>
      <c r="I770" s="3" t="s">
        <v>63</v>
      </c>
      <c r="J770" t="s">
        <v>64</v>
      </c>
      <c r="K770">
        <v>342</v>
      </c>
      <c r="L770">
        <v>421099.81800000003</v>
      </c>
      <c r="M770" t="s">
        <v>28</v>
      </c>
      <c r="N770">
        <v>418638.59409999999</v>
      </c>
      <c r="O770" t="s">
        <v>28</v>
      </c>
      <c r="P770">
        <v>0.27300056700000003</v>
      </c>
      <c r="Q770" t="s">
        <v>29</v>
      </c>
      <c r="R770">
        <v>1.777603E-3</v>
      </c>
      <c r="S770">
        <v>0.27122296400000001</v>
      </c>
      <c r="T770" t="s">
        <v>30</v>
      </c>
      <c r="U770" t="b">
        <v>1</v>
      </c>
      <c r="W770">
        <f>AVERAGE(P770,P772,P774,P776,P778,P780)</f>
        <v>0.2328931645</v>
      </c>
      <c r="X770">
        <f>_xlfn.STDEV.S(P770,P772,P774,P776,P778,P780)/W770*100</f>
        <v>9.5684021697048518</v>
      </c>
    </row>
    <row r="771" spans="1:24" x14ac:dyDescent="0.25">
      <c r="A771">
        <v>142671</v>
      </c>
      <c r="B771" t="s">
        <v>22</v>
      </c>
      <c r="C771" t="s">
        <v>38</v>
      </c>
      <c r="D771" t="s">
        <v>24</v>
      </c>
      <c r="E771" t="s">
        <v>25</v>
      </c>
      <c r="G771">
        <v>10</v>
      </c>
      <c r="H771">
        <v>1</v>
      </c>
      <c r="I771" s="3" t="s">
        <v>63</v>
      </c>
      <c r="J771" t="s">
        <v>64</v>
      </c>
      <c r="K771">
        <v>342</v>
      </c>
      <c r="L771">
        <v>32353.604500000001</v>
      </c>
      <c r="M771" t="s">
        <v>28</v>
      </c>
      <c r="N771">
        <v>30755.07806</v>
      </c>
      <c r="O771" t="s">
        <v>28</v>
      </c>
      <c r="P771">
        <v>0.28020519900000002</v>
      </c>
      <c r="Q771" t="s">
        <v>29</v>
      </c>
      <c r="R771">
        <v>1.777603E-3</v>
      </c>
      <c r="S771">
        <v>0.278427596</v>
      </c>
      <c r="T771" t="s">
        <v>30</v>
      </c>
      <c r="U771" t="b">
        <v>0</v>
      </c>
      <c r="W771">
        <f>AVERAGE(P771,P773,P775,P777,P779,P781)</f>
        <v>0.2583351528333333</v>
      </c>
      <c r="X771">
        <f>_xlfn.STDEV.S(P771,P773,P775,P777,P779,P781)/W771*100</f>
        <v>15.533039066053433</v>
      </c>
    </row>
    <row r="772" spans="1:24" x14ac:dyDescent="0.25">
      <c r="A772">
        <v>142072</v>
      </c>
      <c r="B772" t="s">
        <v>22</v>
      </c>
      <c r="C772" t="s">
        <v>31</v>
      </c>
      <c r="D772" t="s">
        <v>24</v>
      </c>
      <c r="E772" t="s">
        <v>25</v>
      </c>
      <c r="G772">
        <v>1</v>
      </c>
      <c r="H772">
        <v>2</v>
      </c>
      <c r="I772" s="3" t="s">
        <v>63</v>
      </c>
      <c r="J772" t="s">
        <v>64</v>
      </c>
      <c r="K772">
        <v>342</v>
      </c>
      <c r="L772">
        <v>546349.65729999996</v>
      </c>
      <c r="M772" t="s">
        <v>28</v>
      </c>
      <c r="N772">
        <v>543888.43339999998</v>
      </c>
      <c r="O772" t="s">
        <v>28</v>
      </c>
      <c r="P772">
        <v>0.23662471500000001</v>
      </c>
      <c r="Q772" t="s">
        <v>29</v>
      </c>
      <c r="R772">
        <v>1.777603E-3</v>
      </c>
      <c r="S772">
        <v>0.234847112</v>
      </c>
      <c r="T772" t="s">
        <v>30</v>
      </c>
      <c r="U772" t="b">
        <v>1</v>
      </c>
    </row>
    <row r="773" spans="1:24" x14ac:dyDescent="0.25">
      <c r="A773">
        <v>142678</v>
      </c>
      <c r="B773" t="s">
        <v>22</v>
      </c>
      <c r="C773" t="s">
        <v>41</v>
      </c>
      <c r="D773" t="s">
        <v>24</v>
      </c>
      <c r="E773" t="s">
        <v>25</v>
      </c>
      <c r="G773">
        <v>10</v>
      </c>
      <c r="H773">
        <v>2</v>
      </c>
      <c r="I773" s="3" t="s">
        <v>63</v>
      </c>
      <c r="J773" t="s">
        <v>64</v>
      </c>
      <c r="K773">
        <v>342</v>
      </c>
      <c r="L773">
        <v>38722.663829999998</v>
      </c>
      <c r="M773" t="s">
        <v>28</v>
      </c>
      <c r="N773">
        <v>37124.137390000004</v>
      </c>
      <c r="O773" t="s">
        <v>28</v>
      </c>
      <c r="P773">
        <v>0.27192339999999998</v>
      </c>
      <c r="Q773" t="s">
        <v>29</v>
      </c>
      <c r="R773">
        <v>1.777603E-3</v>
      </c>
      <c r="S773">
        <v>0.27014579700000002</v>
      </c>
      <c r="T773" t="s">
        <v>30</v>
      </c>
      <c r="U773" t="b">
        <v>0</v>
      </c>
    </row>
    <row r="774" spans="1:24" x14ac:dyDescent="0.25">
      <c r="A774">
        <v>142079</v>
      </c>
      <c r="B774" t="s">
        <v>22</v>
      </c>
      <c r="C774" t="s">
        <v>32</v>
      </c>
      <c r="D774" t="s">
        <v>24</v>
      </c>
      <c r="E774" t="s">
        <v>25</v>
      </c>
      <c r="G774">
        <v>1</v>
      </c>
      <c r="H774">
        <v>3</v>
      </c>
      <c r="I774" s="3" t="s">
        <v>63</v>
      </c>
      <c r="J774" t="s">
        <v>64</v>
      </c>
      <c r="K774">
        <v>342</v>
      </c>
      <c r="L774">
        <v>508168.0393</v>
      </c>
      <c r="M774" t="s">
        <v>28</v>
      </c>
      <c r="N774">
        <v>505706.81540000002</v>
      </c>
      <c r="O774" t="s">
        <v>28</v>
      </c>
      <c r="P774">
        <v>0.217850723</v>
      </c>
      <c r="Q774" t="s">
        <v>29</v>
      </c>
      <c r="R774">
        <v>1.777603E-3</v>
      </c>
      <c r="S774">
        <v>0.21607312000000001</v>
      </c>
      <c r="T774" t="s">
        <v>30</v>
      </c>
      <c r="U774" t="b">
        <v>1</v>
      </c>
    </row>
    <row r="775" spans="1:24" x14ac:dyDescent="0.25">
      <c r="A775">
        <v>142685</v>
      </c>
      <c r="B775" t="s">
        <v>22</v>
      </c>
      <c r="C775" t="s">
        <v>42</v>
      </c>
      <c r="D775" t="s">
        <v>24</v>
      </c>
      <c r="E775" t="s">
        <v>25</v>
      </c>
      <c r="G775">
        <v>10</v>
      </c>
      <c r="H775">
        <v>3</v>
      </c>
      <c r="I775" s="3" t="s">
        <v>63</v>
      </c>
      <c r="J775" t="s">
        <v>64</v>
      </c>
      <c r="K775">
        <v>342</v>
      </c>
      <c r="L775">
        <v>62537.006739999997</v>
      </c>
      <c r="M775" t="s">
        <v>28</v>
      </c>
      <c r="N775">
        <v>60938.480300000003</v>
      </c>
      <c r="O775" t="s">
        <v>28</v>
      </c>
      <c r="P775">
        <v>0.20640892899999999</v>
      </c>
      <c r="Q775" t="s">
        <v>29</v>
      </c>
      <c r="R775">
        <v>1.777603E-3</v>
      </c>
      <c r="S775">
        <v>0.204631325</v>
      </c>
      <c r="T775" t="s">
        <v>30</v>
      </c>
      <c r="U775" t="b">
        <v>0</v>
      </c>
    </row>
    <row r="776" spans="1:24" x14ac:dyDescent="0.25">
      <c r="A776">
        <v>142086</v>
      </c>
      <c r="B776" t="s">
        <v>22</v>
      </c>
      <c r="C776" t="s">
        <v>33</v>
      </c>
      <c r="D776" t="s">
        <v>24</v>
      </c>
      <c r="E776" t="s">
        <v>25</v>
      </c>
      <c r="G776">
        <v>1</v>
      </c>
      <c r="H776">
        <v>4</v>
      </c>
      <c r="I776" s="3" t="s">
        <v>63</v>
      </c>
      <c r="J776" t="s">
        <v>64</v>
      </c>
      <c r="K776">
        <v>342</v>
      </c>
      <c r="L776">
        <v>449437.57270000002</v>
      </c>
      <c r="M776" t="s">
        <v>28</v>
      </c>
      <c r="N776">
        <v>446976.34879999998</v>
      </c>
      <c r="O776" t="s">
        <v>28</v>
      </c>
      <c r="P776">
        <v>0.234716956</v>
      </c>
      <c r="Q776" t="s">
        <v>29</v>
      </c>
      <c r="R776">
        <v>1.777603E-3</v>
      </c>
      <c r="S776">
        <v>0.23293935299999999</v>
      </c>
      <c r="T776" t="s">
        <v>30</v>
      </c>
      <c r="U776" t="b">
        <v>1</v>
      </c>
    </row>
    <row r="777" spans="1:24" x14ac:dyDescent="0.25">
      <c r="A777">
        <v>142692</v>
      </c>
      <c r="B777" t="s">
        <v>22</v>
      </c>
      <c r="C777" t="s">
        <v>43</v>
      </c>
      <c r="D777" t="s">
        <v>24</v>
      </c>
      <c r="E777" t="s">
        <v>25</v>
      </c>
      <c r="G777">
        <v>10</v>
      </c>
      <c r="H777">
        <v>4</v>
      </c>
      <c r="I777" s="3" t="s">
        <v>63</v>
      </c>
      <c r="J777" t="s">
        <v>64</v>
      </c>
      <c r="K777">
        <v>342</v>
      </c>
      <c r="L777">
        <v>28064.618009999998</v>
      </c>
      <c r="M777" t="s">
        <v>28</v>
      </c>
      <c r="N777">
        <v>26466.091570000001</v>
      </c>
      <c r="O777" t="s">
        <v>28</v>
      </c>
      <c r="P777">
        <v>0.31823469599999998</v>
      </c>
      <c r="Q777" t="s">
        <v>29</v>
      </c>
      <c r="R777">
        <v>1.777603E-3</v>
      </c>
      <c r="S777">
        <v>0.316457092</v>
      </c>
      <c r="T777" t="s">
        <v>30</v>
      </c>
      <c r="U777" t="b">
        <v>0</v>
      </c>
    </row>
    <row r="778" spans="1:24" x14ac:dyDescent="0.25">
      <c r="A778">
        <v>142093</v>
      </c>
      <c r="B778" t="s">
        <v>22</v>
      </c>
      <c r="C778" t="s">
        <v>34</v>
      </c>
      <c r="D778" t="s">
        <v>24</v>
      </c>
      <c r="E778" t="s">
        <v>25</v>
      </c>
      <c r="G778">
        <v>1</v>
      </c>
      <c r="H778">
        <v>5</v>
      </c>
      <c r="I778" s="3" t="s">
        <v>63</v>
      </c>
      <c r="J778" t="s">
        <v>64</v>
      </c>
      <c r="K778">
        <v>342</v>
      </c>
      <c r="L778">
        <v>586624.40619999997</v>
      </c>
      <c r="M778" t="s">
        <v>28</v>
      </c>
      <c r="N778">
        <v>584163.18229999999</v>
      </c>
      <c r="O778" t="s">
        <v>28</v>
      </c>
      <c r="P778">
        <v>0.226582646</v>
      </c>
      <c r="Q778" t="s">
        <v>29</v>
      </c>
      <c r="R778">
        <v>1.777603E-3</v>
      </c>
      <c r="S778">
        <v>0.22480504300000001</v>
      </c>
      <c r="T778" t="s">
        <v>30</v>
      </c>
      <c r="U778" t="b">
        <v>1</v>
      </c>
    </row>
    <row r="779" spans="1:24" x14ac:dyDescent="0.25">
      <c r="A779">
        <v>142699</v>
      </c>
      <c r="B779" t="s">
        <v>22</v>
      </c>
      <c r="C779" t="s">
        <v>44</v>
      </c>
      <c r="D779" t="s">
        <v>24</v>
      </c>
      <c r="E779" t="s">
        <v>25</v>
      </c>
      <c r="G779">
        <v>10</v>
      </c>
      <c r="H779">
        <v>5</v>
      </c>
      <c r="I779" s="3" t="s">
        <v>63</v>
      </c>
      <c r="J779" t="s">
        <v>64</v>
      </c>
      <c r="K779">
        <v>342</v>
      </c>
      <c r="L779">
        <v>36204.309869999997</v>
      </c>
      <c r="M779" t="s">
        <v>28</v>
      </c>
      <c r="N779">
        <v>34605.783430000003</v>
      </c>
      <c r="O779" t="s">
        <v>28</v>
      </c>
      <c r="P779">
        <v>0.227657727</v>
      </c>
      <c r="Q779" t="s">
        <v>29</v>
      </c>
      <c r="R779">
        <v>1.777603E-3</v>
      </c>
      <c r="S779">
        <v>0.22588012399999999</v>
      </c>
      <c r="T779" t="s">
        <v>30</v>
      </c>
      <c r="U779" t="b">
        <v>0</v>
      </c>
    </row>
    <row r="780" spans="1:24" x14ac:dyDescent="0.25">
      <c r="A780">
        <v>142100</v>
      </c>
      <c r="B780" t="s">
        <v>22</v>
      </c>
      <c r="C780" t="s">
        <v>35</v>
      </c>
      <c r="D780" t="s">
        <v>24</v>
      </c>
      <c r="E780" t="s">
        <v>25</v>
      </c>
      <c r="G780">
        <v>1</v>
      </c>
      <c r="H780">
        <v>6</v>
      </c>
      <c r="I780" s="3" t="s">
        <v>63</v>
      </c>
      <c r="J780" t="s">
        <v>64</v>
      </c>
      <c r="K780">
        <v>342</v>
      </c>
      <c r="L780">
        <v>500254.73820000002</v>
      </c>
      <c r="M780" t="s">
        <v>28</v>
      </c>
      <c r="N780">
        <v>497793.51429999998</v>
      </c>
      <c r="O780" t="s">
        <v>28</v>
      </c>
      <c r="P780">
        <v>0.20858338000000001</v>
      </c>
      <c r="Q780" t="s">
        <v>29</v>
      </c>
      <c r="R780">
        <v>1.777603E-3</v>
      </c>
      <c r="S780">
        <v>0.206805777</v>
      </c>
      <c r="T780" t="s">
        <v>30</v>
      </c>
      <c r="U780" t="b">
        <v>1</v>
      </c>
    </row>
    <row r="781" spans="1:24" x14ac:dyDescent="0.25">
      <c r="A781">
        <v>142706</v>
      </c>
      <c r="B781" t="s">
        <v>22</v>
      </c>
      <c r="C781" t="s">
        <v>45</v>
      </c>
      <c r="D781" t="s">
        <v>24</v>
      </c>
      <c r="E781" t="s">
        <v>25</v>
      </c>
      <c r="G781">
        <v>10</v>
      </c>
      <c r="H781">
        <v>6</v>
      </c>
      <c r="I781" s="3" t="s">
        <v>63</v>
      </c>
      <c r="J781" t="s">
        <v>64</v>
      </c>
      <c r="K781">
        <v>342</v>
      </c>
      <c r="L781">
        <v>52469.781040000002</v>
      </c>
      <c r="M781" t="s">
        <v>28</v>
      </c>
      <c r="N781">
        <v>50871.2546</v>
      </c>
      <c r="O781" t="s">
        <v>28</v>
      </c>
      <c r="P781">
        <v>0.24558096600000001</v>
      </c>
      <c r="Q781" t="s">
        <v>29</v>
      </c>
      <c r="R781">
        <v>1.777603E-3</v>
      </c>
      <c r="S781">
        <v>0.243803363</v>
      </c>
      <c r="T781" t="s">
        <v>30</v>
      </c>
      <c r="U781" t="b">
        <v>0</v>
      </c>
    </row>
    <row r="782" spans="1:24" x14ac:dyDescent="0.25">
      <c r="A782">
        <v>142066</v>
      </c>
      <c r="B782" t="s">
        <v>22</v>
      </c>
      <c r="C782" t="s">
        <v>23</v>
      </c>
      <c r="D782" t="s">
        <v>24</v>
      </c>
      <c r="E782" t="s">
        <v>25</v>
      </c>
      <c r="G782">
        <v>1</v>
      </c>
      <c r="H782">
        <v>1</v>
      </c>
      <c r="I782" s="3" t="s">
        <v>63</v>
      </c>
      <c r="J782" t="s">
        <v>64</v>
      </c>
      <c r="K782">
        <v>343</v>
      </c>
      <c r="L782">
        <v>378470.4045</v>
      </c>
      <c r="M782" t="s">
        <v>28</v>
      </c>
      <c r="N782">
        <v>376768.47399999999</v>
      </c>
      <c r="O782" t="s">
        <v>28</v>
      </c>
      <c r="P782">
        <v>0.245696427</v>
      </c>
      <c r="Q782" t="s">
        <v>29</v>
      </c>
      <c r="R782">
        <v>3.3185499999999999E-4</v>
      </c>
      <c r="S782">
        <v>0.245364572</v>
      </c>
      <c r="T782" t="s">
        <v>30</v>
      </c>
      <c r="U782" t="b">
        <v>1</v>
      </c>
      <c r="W782">
        <f>AVERAGE(P782,P784,P786,P788,P790,P792)</f>
        <v>0.22451646583333332</v>
      </c>
      <c r="X782">
        <f>_xlfn.STDEV.S(P782,P784,P786,P788,P790,P792)/W782*100</f>
        <v>8.2898181373624862</v>
      </c>
    </row>
    <row r="783" spans="1:24" x14ac:dyDescent="0.25">
      <c r="A783">
        <v>142672</v>
      </c>
      <c r="B783" t="s">
        <v>22</v>
      </c>
      <c r="C783" t="s">
        <v>38</v>
      </c>
      <c r="D783" t="s">
        <v>24</v>
      </c>
      <c r="E783" t="s">
        <v>25</v>
      </c>
      <c r="G783">
        <v>10</v>
      </c>
      <c r="H783">
        <v>1</v>
      </c>
      <c r="I783" s="3" t="s">
        <v>63</v>
      </c>
      <c r="J783" t="s">
        <v>64</v>
      </c>
      <c r="K783">
        <v>343</v>
      </c>
      <c r="L783">
        <v>23105.699420000001</v>
      </c>
      <c r="M783" t="s">
        <v>28</v>
      </c>
      <c r="N783">
        <v>21700.256249999999</v>
      </c>
      <c r="O783" t="s">
        <v>28</v>
      </c>
      <c r="P783">
        <v>0.197707989</v>
      </c>
      <c r="Q783" t="s">
        <v>29</v>
      </c>
      <c r="R783">
        <v>3.3185499999999999E-4</v>
      </c>
      <c r="S783">
        <v>0.19737613400000001</v>
      </c>
      <c r="T783" t="s">
        <v>30</v>
      </c>
      <c r="U783" t="b">
        <v>0</v>
      </c>
      <c r="W783">
        <f>AVERAGE(P783,P785,P787,P789,P791,P793)</f>
        <v>0.23432826316666669</v>
      </c>
      <c r="X783">
        <f>_xlfn.STDEV.S(P783,P785,P787,P789,P791,P793)/W783*100</f>
        <v>20.498927437143578</v>
      </c>
    </row>
    <row r="784" spans="1:24" x14ac:dyDescent="0.25">
      <c r="A784">
        <v>142073</v>
      </c>
      <c r="B784" t="s">
        <v>22</v>
      </c>
      <c r="C784" t="s">
        <v>31</v>
      </c>
      <c r="D784" t="s">
        <v>24</v>
      </c>
      <c r="E784" t="s">
        <v>25</v>
      </c>
      <c r="G784">
        <v>1</v>
      </c>
      <c r="H784">
        <v>2</v>
      </c>
      <c r="I784" s="3" t="s">
        <v>63</v>
      </c>
      <c r="J784" t="s">
        <v>64</v>
      </c>
      <c r="K784">
        <v>343</v>
      </c>
      <c r="L784">
        <v>568886.57550000004</v>
      </c>
      <c r="M784" t="s">
        <v>28</v>
      </c>
      <c r="N784">
        <v>567184.64500000002</v>
      </c>
      <c r="O784" t="s">
        <v>28</v>
      </c>
      <c r="P784">
        <v>0.24675999100000001</v>
      </c>
      <c r="Q784" t="s">
        <v>29</v>
      </c>
      <c r="R784">
        <v>3.3185499999999999E-4</v>
      </c>
      <c r="S784">
        <v>0.24642813599999999</v>
      </c>
      <c r="T784" t="s">
        <v>30</v>
      </c>
      <c r="U784" t="b">
        <v>1</v>
      </c>
    </row>
    <row r="785" spans="1:24" x14ac:dyDescent="0.25">
      <c r="A785">
        <v>142679</v>
      </c>
      <c r="B785" t="s">
        <v>22</v>
      </c>
      <c r="C785" t="s">
        <v>41</v>
      </c>
      <c r="D785" t="s">
        <v>24</v>
      </c>
      <c r="E785" t="s">
        <v>25</v>
      </c>
      <c r="G785">
        <v>10</v>
      </c>
      <c r="H785">
        <v>2</v>
      </c>
      <c r="I785" s="3" t="s">
        <v>63</v>
      </c>
      <c r="J785" t="s">
        <v>64</v>
      </c>
      <c r="K785">
        <v>343</v>
      </c>
      <c r="L785">
        <v>39419.300289999999</v>
      </c>
      <c r="M785" t="s">
        <v>28</v>
      </c>
      <c r="N785">
        <v>38013.857120000001</v>
      </c>
      <c r="O785" t="s">
        <v>28</v>
      </c>
      <c r="P785">
        <v>0.27844033600000001</v>
      </c>
      <c r="Q785" t="s">
        <v>29</v>
      </c>
      <c r="R785">
        <v>3.3185499999999999E-4</v>
      </c>
      <c r="S785">
        <v>0.27810847999999999</v>
      </c>
      <c r="T785" t="s">
        <v>30</v>
      </c>
      <c r="U785" t="b">
        <v>0</v>
      </c>
    </row>
    <row r="786" spans="1:24" x14ac:dyDescent="0.25">
      <c r="A786">
        <v>142080</v>
      </c>
      <c r="B786" t="s">
        <v>22</v>
      </c>
      <c r="C786" t="s">
        <v>32</v>
      </c>
      <c r="D786" t="s">
        <v>24</v>
      </c>
      <c r="E786" t="s">
        <v>25</v>
      </c>
      <c r="G786">
        <v>1</v>
      </c>
      <c r="H786">
        <v>3</v>
      </c>
      <c r="I786" s="3" t="s">
        <v>63</v>
      </c>
      <c r="J786" t="s">
        <v>64</v>
      </c>
      <c r="K786">
        <v>343</v>
      </c>
      <c r="L786">
        <v>490233.21960000001</v>
      </c>
      <c r="M786" t="s">
        <v>28</v>
      </c>
      <c r="N786">
        <v>488531.28909999999</v>
      </c>
      <c r="O786" t="s">
        <v>28</v>
      </c>
      <c r="P786">
        <v>0.21045177000000001</v>
      </c>
      <c r="Q786" t="s">
        <v>29</v>
      </c>
      <c r="R786">
        <v>3.3185499999999999E-4</v>
      </c>
      <c r="S786">
        <v>0.21011991499999999</v>
      </c>
      <c r="T786" t="s">
        <v>30</v>
      </c>
      <c r="U786" t="b">
        <v>1</v>
      </c>
    </row>
    <row r="787" spans="1:24" x14ac:dyDescent="0.25">
      <c r="A787">
        <v>142686</v>
      </c>
      <c r="B787" t="s">
        <v>22</v>
      </c>
      <c r="C787" t="s">
        <v>42</v>
      </c>
      <c r="D787" t="s">
        <v>24</v>
      </c>
      <c r="E787" t="s">
        <v>25</v>
      </c>
      <c r="G787">
        <v>10</v>
      </c>
      <c r="H787">
        <v>3</v>
      </c>
      <c r="I787" s="3" t="s">
        <v>63</v>
      </c>
      <c r="J787" t="s">
        <v>64</v>
      </c>
      <c r="K787">
        <v>343</v>
      </c>
      <c r="L787">
        <v>56097.713830000001</v>
      </c>
      <c r="M787" t="s">
        <v>28</v>
      </c>
      <c r="N787">
        <v>54692.270660000002</v>
      </c>
      <c r="O787" t="s">
        <v>28</v>
      </c>
      <c r="P787">
        <v>0.18525196099999999</v>
      </c>
      <c r="Q787" t="s">
        <v>29</v>
      </c>
      <c r="R787">
        <v>3.3185499999999999E-4</v>
      </c>
      <c r="S787">
        <v>0.184920106</v>
      </c>
      <c r="T787" t="s">
        <v>30</v>
      </c>
      <c r="U787" t="b">
        <v>0</v>
      </c>
    </row>
    <row r="788" spans="1:24" x14ac:dyDescent="0.25">
      <c r="A788">
        <v>142087</v>
      </c>
      <c r="B788" t="s">
        <v>22</v>
      </c>
      <c r="C788" t="s">
        <v>33</v>
      </c>
      <c r="D788" t="s">
        <v>24</v>
      </c>
      <c r="E788" t="s">
        <v>25</v>
      </c>
      <c r="G788">
        <v>1</v>
      </c>
      <c r="H788">
        <v>4</v>
      </c>
      <c r="I788" s="3" t="s">
        <v>63</v>
      </c>
      <c r="J788" t="s">
        <v>64</v>
      </c>
      <c r="K788">
        <v>343</v>
      </c>
      <c r="L788">
        <v>385849.44829999999</v>
      </c>
      <c r="M788" t="s">
        <v>28</v>
      </c>
      <c r="N788">
        <v>384147.51779999997</v>
      </c>
      <c r="O788" t="s">
        <v>28</v>
      </c>
      <c r="P788">
        <v>0.201724177</v>
      </c>
      <c r="Q788" t="s">
        <v>29</v>
      </c>
      <c r="R788">
        <v>3.3185499999999999E-4</v>
      </c>
      <c r="S788">
        <v>0.20139232200000001</v>
      </c>
      <c r="T788" t="s">
        <v>30</v>
      </c>
      <c r="U788" t="b">
        <v>1</v>
      </c>
    </row>
    <row r="789" spans="1:24" x14ac:dyDescent="0.25">
      <c r="A789">
        <v>142693</v>
      </c>
      <c r="B789" t="s">
        <v>22</v>
      </c>
      <c r="C789" t="s">
        <v>43</v>
      </c>
      <c r="D789" t="s">
        <v>24</v>
      </c>
      <c r="E789" t="s">
        <v>25</v>
      </c>
      <c r="G789">
        <v>10</v>
      </c>
      <c r="H789">
        <v>4</v>
      </c>
      <c r="I789" s="3" t="s">
        <v>63</v>
      </c>
      <c r="J789" t="s">
        <v>64</v>
      </c>
      <c r="K789">
        <v>343</v>
      </c>
      <c r="L789">
        <v>26868.805759999999</v>
      </c>
      <c r="M789" t="s">
        <v>28</v>
      </c>
      <c r="N789">
        <v>25463.362590000001</v>
      </c>
      <c r="O789" t="s">
        <v>28</v>
      </c>
      <c r="P789">
        <v>0.306177639</v>
      </c>
      <c r="Q789" t="s">
        <v>29</v>
      </c>
      <c r="R789">
        <v>3.3185499999999999E-4</v>
      </c>
      <c r="S789">
        <v>0.30584578400000001</v>
      </c>
      <c r="T789" t="s">
        <v>30</v>
      </c>
      <c r="U789" t="b">
        <v>0</v>
      </c>
    </row>
    <row r="790" spans="1:24" x14ac:dyDescent="0.25">
      <c r="A790">
        <v>142094</v>
      </c>
      <c r="B790" t="s">
        <v>22</v>
      </c>
      <c r="C790" t="s">
        <v>34</v>
      </c>
      <c r="D790" t="s">
        <v>24</v>
      </c>
      <c r="E790" t="s">
        <v>25</v>
      </c>
      <c r="G790">
        <v>1</v>
      </c>
      <c r="H790">
        <v>5</v>
      </c>
      <c r="I790" s="3" t="s">
        <v>63</v>
      </c>
      <c r="J790" t="s">
        <v>64</v>
      </c>
      <c r="K790">
        <v>343</v>
      </c>
      <c r="L790">
        <v>584939.09869999997</v>
      </c>
      <c r="M790" t="s">
        <v>28</v>
      </c>
      <c r="N790">
        <v>583237.16819999996</v>
      </c>
      <c r="O790" t="s">
        <v>28</v>
      </c>
      <c r="P790">
        <v>0.22622346700000001</v>
      </c>
      <c r="Q790" t="s">
        <v>29</v>
      </c>
      <c r="R790">
        <v>3.3185499999999999E-4</v>
      </c>
      <c r="S790">
        <v>0.22589161199999999</v>
      </c>
      <c r="T790" t="s">
        <v>30</v>
      </c>
      <c r="U790" t="b">
        <v>1</v>
      </c>
    </row>
    <row r="791" spans="1:24" x14ac:dyDescent="0.25">
      <c r="A791">
        <v>142700</v>
      </c>
      <c r="B791" t="s">
        <v>22</v>
      </c>
      <c r="C791" t="s">
        <v>44</v>
      </c>
      <c r="D791" t="s">
        <v>24</v>
      </c>
      <c r="E791" t="s">
        <v>25</v>
      </c>
      <c r="G791">
        <v>10</v>
      </c>
      <c r="H791">
        <v>5</v>
      </c>
      <c r="I791" s="3" t="s">
        <v>63</v>
      </c>
      <c r="J791" t="s">
        <v>64</v>
      </c>
      <c r="K791">
        <v>343</v>
      </c>
      <c r="L791">
        <v>36322.783969999997</v>
      </c>
      <c r="M791" t="s">
        <v>28</v>
      </c>
      <c r="N791">
        <v>34917.340799999998</v>
      </c>
      <c r="O791" t="s">
        <v>28</v>
      </c>
      <c r="P791">
        <v>0.22970734000000001</v>
      </c>
      <c r="Q791" t="s">
        <v>29</v>
      </c>
      <c r="R791">
        <v>3.3185499999999999E-4</v>
      </c>
      <c r="S791">
        <v>0.22937548399999999</v>
      </c>
      <c r="T791" t="s">
        <v>30</v>
      </c>
      <c r="U791" t="b">
        <v>0</v>
      </c>
    </row>
    <row r="792" spans="1:24" x14ac:dyDescent="0.25">
      <c r="A792">
        <v>142101</v>
      </c>
      <c r="B792" t="s">
        <v>22</v>
      </c>
      <c r="C792" t="s">
        <v>35</v>
      </c>
      <c r="D792" t="s">
        <v>24</v>
      </c>
      <c r="E792" t="s">
        <v>25</v>
      </c>
      <c r="G792">
        <v>1</v>
      </c>
      <c r="H792">
        <v>6</v>
      </c>
      <c r="I792" s="3" t="s">
        <v>63</v>
      </c>
      <c r="J792" t="s">
        <v>64</v>
      </c>
      <c r="K792">
        <v>343</v>
      </c>
      <c r="L792">
        <v>517775.38</v>
      </c>
      <c r="M792" t="s">
        <v>28</v>
      </c>
      <c r="N792">
        <v>516073.44949999999</v>
      </c>
      <c r="O792" t="s">
        <v>28</v>
      </c>
      <c r="P792">
        <v>0.21624296300000001</v>
      </c>
      <c r="Q792" t="s">
        <v>29</v>
      </c>
      <c r="R792">
        <v>3.3185499999999999E-4</v>
      </c>
      <c r="S792">
        <v>0.21591110799999999</v>
      </c>
      <c r="T792" t="s">
        <v>30</v>
      </c>
      <c r="U792" t="b">
        <v>1</v>
      </c>
    </row>
    <row r="793" spans="1:24" x14ac:dyDescent="0.25">
      <c r="A793">
        <v>142707</v>
      </c>
      <c r="B793" t="s">
        <v>22</v>
      </c>
      <c r="C793" t="s">
        <v>45</v>
      </c>
      <c r="D793" t="s">
        <v>24</v>
      </c>
      <c r="E793" t="s">
        <v>25</v>
      </c>
      <c r="G793">
        <v>10</v>
      </c>
      <c r="H793">
        <v>6</v>
      </c>
      <c r="I793" s="3" t="s">
        <v>63</v>
      </c>
      <c r="J793" t="s">
        <v>64</v>
      </c>
      <c r="K793">
        <v>343</v>
      </c>
      <c r="L793">
        <v>44633.682869999997</v>
      </c>
      <c r="M793" t="s">
        <v>28</v>
      </c>
      <c r="N793">
        <v>43228.239699999998</v>
      </c>
      <c r="O793" t="s">
        <v>28</v>
      </c>
      <c r="P793">
        <v>0.20868431400000001</v>
      </c>
      <c r="Q793" t="s">
        <v>29</v>
      </c>
      <c r="R793">
        <v>3.3185499999999999E-4</v>
      </c>
      <c r="S793">
        <v>0.20835245899999999</v>
      </c>
      <c r="T793" t="s">
        <v>30</v>
      </c>
      <c r="U793" t="b">
        <v>0</v>
      </c>
    </row>
    <row r="794" spans="1:24" x14ac:dyDescent="0.25">
      <c r="A794">
        <v>142067</v>
      </c>
      <c r="B794" t="s">
        <v>22</v>
      </c>
      <c r="C794" t="s">
        <v>23</v>
      </c>
      <c r="D794" t="s">
        <v>24</v>
      </c>
      <c r="E794" t="s">
        <v>25</v>
      </c>
      <c r="G794">
        <v>1</v>
      </c>
      <c r="H794">
        <v>1</v>
      </c>
      <c r="I794" s="3" t="s">
        <v>63</v>
      </c>
      <c r="J794" t="s">
        <v>64</v>
      </c>
      <c r="K794">
        <v>344</v>
      </c>
      <c r="L794">
        <v>75134.783479999998</v>
      </c>
      <c r="M794" t="s">
        <v>28</v>
      </c>
      <c r="N794">
        <v>74098.649369999999</v>
      </c>
      <c r="O794" t="s">
        <v>28</v>
      </c>
      <c r="P794">
        <v>4.8320850999999998E-2</v>
      </c>
      <c r="Q794" t="s">
        <v>29</v>
      </c>
      <c r="R794" s="1">
        <v>2.05E-5</v>
      </c>
      <c r="S794">
        <v>4.8300388999999999E-2</v>
      </c>
      <c r="T794" t="s">
        <v>30</v>
      </c>
      <c r="U794" t="b">
        <v>1</v>
      </c>
      <c r="W794">
        <f>AVERAGE(P794,P796,P798,P800,P802,P804)</f>
        <v>3.6220695666666664E-2</v>
      </c>
      <c r="X794">
        <f>_xlfn.STDEV.S(P794,P796,P798,P800,P802,P804)/W794*100</f>
        <v>17.516115084949888</v>
      </c>
    </row>
    <row r="795" spans="1:24" x14ac:dyDescent="0.25">
      <c r="A795">
        <v>142673</v>
      </c>
      <c r="B795" t="s">
        <v>22</v>
      </c>
      <c r="C795" t="s">
        <v>38</v>
      </c>
      <c r="D795" t="s">
        <v>24</v>
      </c>
      <c r="E795" t="s">
        <v>25</v>
      </c>
      <c r="G795">
        <v>10</v>
      </c>
      <c r="H795">
        <v>1</v>
      </c>
      <c r="I795" s="3" t="s">
        <v>63</v>
      </c>
      <c r="J795" t="s">
        <v>64</v>
      </c>
      <c r="K795">
        <v>344</v>
      </c>
      <c r="L795">
        <v>7262.6366639999997</v>
      </c>
      <c r="M795" t="s">
        <v>28</v>
      </c>
      <c r="N795">
        <v>6398.8441810000004</v>
      </c>
      <c r="O795" t="s">
        <v>28</v>
      </c>
      <c r="P795">
        <v>5.8298970999999998E-2</v>
      </c>
      <c r="Q795" t="s">
        <v>29</v>
      </c>
      <c r="R795" s="1">
        <v>2.05E-5</v>
      </c>
      <c r="S795">
        <v>5.8278508999999999E-2</v>
      </c>
      <c r="T795" t="s">
        <v>30</v>
      </c>
      <c r="U795" t="b">
        <v>0</v>
      </c>
      <c r="W795">
        <f>AVERAGE(P795,P797,P799,P801,P803,P805)</f>
        <v>4.07373475E-2</v>
      </c>
      <c r="X795">
        <f>_xlfn.STDEV.S(P795,P797,P799,P801,P803,P805)/W795*100</f>
        <v>27.481705550236342</v>
      </c>
    </row>
    <row r="796" spans="1:24" x14ac:dyDescent="0.25">
      <c r="A796">
        <v>142074</v>
      </c>
      <c r="B796" t="s">
        <v>22</v>
      </c>
      <c r="C796" t="s">
        <v>31</v>
      </c>
      <c r="D796" t="s">
        <v>24</v>
      </c>
      <c r="E796" t="s">
        <v>25</v>
      </c>
      <c r="G796">
        <v>1</v>
      </c>
      <c r="H796">
        <v>2</v>
      </c>
      <c r="I796" s="3" t="s">
        <v>63</v>
      </c>
      <c r="J796" t="s">
        <v>64</v>
      </c>
      <c r="K796">
        <v>344</v>
      </c>
      <c r="L796">
        <v>77769.128620000003</v>
      </c>
      <c r="M796" t="s">
        <v>28</v>
      </c>
      <c r="N796">
        <v>76732.994510000004</v>
      </c>
      <c r="O796" t="s">
        <v>28</v>
      </c>
      <c r="P796">
        <v>3.3383543000000002E-2</v>
      </c>
      <c r="Q796" t="s">
        <v>29</v>
      </c>
      <c r="R796" s="1">
        <v>2.05E-5</v>
      </c>
      <c r="S796">
        <v>3.3363081000000003E-2</v>
      </c>
      <c r="T796" t="s">
        <v>30</v>
      </c>
      <c r="U796" t="b">
        <v>1</v>
      </c>
    </row>
    <row r="797" spans="1:24" x14ac:dyDescent="0.25">
      <c r="A797">
        <v>142680</v>
      </c>
      <c r="B797" t="s">
        <v>22</v>
      </c>
      <c r="C797" t="s">
        <v>41</v>
      </c>
      <c r="D797" t="s">
        <v>24</v>
      </c>
      <c r="E797" t="s">
        <v>25</v>
      </c>
      <c r="G797">
        <v>10</v>
      </c>
      <c r="H797">
        <v>2</v>
      </c>
      <c r="I797" s="3" t="s">
        <v>63</v>
      </c>
      <c r="J797" t="s">
        <v>64</v>
      </c>
      <c r="K797">
        <v>344</v>
      </c>
      <c r="L797">
        <v>7828.6056699999999</v>
      </c>
      <c r="M797" t="s">
        <v>28</v>
      </c>
      <c r="N797">
        <v>6964.8131869999997</v>
      </c>
      <c r="O797" t="s">
        <v>28</v>
      </c>
      <c r="P797">
        <v>5.1015209999999998E-2</v>
      </c>
      <c r="Q797" t="s">
        <v>29</v>
      </c>
      <c r="R797" s="1">
        <v>2.05E-5</v>
      </c>
      <c r="S797">
        <v>5.0994747999999999E-2</v>
      </c>
      <c r="T797" t="s">
        <v>30</v>
      </c>
      <c r="U797" t="b">
        <v>0</v>
      </c>
    </row>
    <row r="798" spans="1:24" x14ac:dyDescent="0.25">
      <c r="A798">
        <v>142081</v>
      </c>
      <c r="B798" t="s">
        <v>22</v>
      </c>
      <c r="C798" t="s">
        <v>32</v>
      </c>
      <c r="D798" t="s">
        <v>24</v>
      </c>
      <c r="E798" t="s">
        <v>25</v>
      </c>
      <c r="G798">
        <v>1</v>
      </c>
      <c r="H798">
        <v>3</v>
      </c>
      <c r="I798" s="3" t="s">
        <v>63</v>
      </c>
      <c r="J798" t="s">
        <v>64</v>
      </c>
      <c r="K798">
        <v>344</v>
      </c>
      <c r="L798">
        <v>70833.930919999999</v>
      </c>
      <c r="M798" t="s">
        <v>28</v>
      </c>
      <c r="N798">
        <v>69797.79681</v>
      </c>
      <c r="O798" t="s">
        <v>28</v>
      </c>
      <c r="P798">
        <v>3.0067818E-2</v>
      </c>
      <c r="Q798" t="s">
        <v>29</v>
      </c>
      <c r="R798" s="1">
        <v>2.05E-5</v>
      </c>
      <c r="S798">
        <v>3.0047356000000001E-2</v>
      </c>
      <c r="T798" t="s">
        <v>30</v>
      </c>
      <c r="U798" t="b">
        <v>1</v>
      </c>
    </row>
    <row r="799" spans="1:24" x14ac:dyDescent="0.25">
      <c r="A799">
        <v>142687</v>
      </c>
      <c r="B799" t="s">
        <v>22</v>
      </c>
      <c r="C799" t="s">
        <v>42</v>
      </c>
      <c r="D799" t="s">
        <v>24</v>
      </c>
      <c r="E799" t="s">
        <v>25</v>
      </c>
      <c r="G799">
        <v>10</v>
      </c>
      <c r="H799">
        <v>3</v>
      </c>
      <c r="I799" s="3" t="s">
        <v>63</v>
      </c>
      <c r="J799" t="s">
        <v>64</v>
      </c>
      <c r="K799">
        <v>344</v>
      </c>
      <c r="L799">
        <v>10936.59317</v>
      </c>
      <c r="M799" t="s">
        <v>28</v>
      </c>
      <c r="N799">
        <v>10072.80069</v>
      </c>
      <c r="O799" t="s">
        <v>28</v>
      </c>
      <c r="P799">
        <v>3.4118278000000002E-2</v>
      </c>
      <c r="Q799" t="s">
        <v>29</v>
      </c>
      <c r="R799" s="1">
        <v>2.05E-5</v>
      </c>
      <c r="S799">
        <v>3.4097814999999997E-2</v>
      </c>
      <c r="T799" t="s">
        <v>30</v>
      </c>
      <c r="U799" t="b">
        <v>0</v>
      </c>
    </row>
    <row r="800" spans="1:24" x14ac:dyDescent="0.25">
      <c r="A800">
        <v>142088</v>
      </c>
      <c r="B800" t="s">
        <v>22</v>
      </c>
      <c r="C800" t="s">
        <v>33</v>
      </c>
      <c r="D800" t="s">
        <v>24</v>
      </c>
      <c r="E800" t="s">
        <v>25</v>
      </c>
      <c r="G800">
        <v>1</v>
      </c>
      <c r="H800">
        <v>4</v>
      </c>
      <c r="I800" s="3" t="s">
        <v>63</v>
      </c>
      <c r="J800" t="s">
        <v>64</v>
      </c>
      <c r="K800">
        <v>344</v>
      </c>
      <c r="L800">
        <v>65701.8073</v>
      </c>
      <c r="M800" t="s">
        <v>28</v>
      </c>
      <c r="N800">
        <v>64665.673190000001</v>
      </c>
      <c r="O800" t="s">
        <v>28</v>
      </c>
      <c r="P800">
        <v>3.3957345E-2</v>
      </c>
      <c r="Q800" t="s">
        <v>29</v>
      </c>
      <c r="R800" s="1">
        <v>2.05E-5</v>
      </c>
      <c r="S800">
        <v>3.3936882000000002E-2</v>
      </c>
      <c r="T800" t="s">
        <v>30</v>
      </c>
      <c r="U800" t="b">
        <v>1</v>
      </c>
    </row>
    <row r="801" spans="1:24" x14ac:dyDescent="0.25">
      <c r="A801">
        <v>142694</v>
      </c>
      <c r="B801" t="s">
        <v>22</v>
      </c>
      <c r="C801" t="s">
        <v>43</v>
      </c>
      <c r="D801" t="s">
        <v>24</v>
      </c>
      <c r="E801" t="s">
        <v>25</v>
      </c>
      <c r="G801">
        <v>10</v>
      </c>
      <c r="H801">
        <v>4</v>
      </c>
      <c r="I801" s="3" t="s">
        <v>63</v>
      </c>
      <c r="J801" t="s">
        <v>64</v>
      </c>
      <c r="K801">
        <v>344</v>
      </c>
      <c r="L801">
        <v>3880.6819209999999</v>
      </c>
      <c r="M801" t="s">
        <v>28</v>
      </c>
      <c r="N801">
        <v>3016.8894380000002</v>
      </c>
      <c r="O801" t="s">
        <v>28</v>
      </c>
      <c r="P801">
        <v>3.6275808999999999E-2</v>
      </c>
      <c r="Q801" t="s">
        <v>29</v>
      </c>
      <c r="R801" s="1">
        <v>2.05E-5</v>
      </c>
      <c r="S801">
        <v>3.6255347E-2</v>
      </c>
      <c r="T801" t="s">
        <v>30</v>
      </c>
      <c r="U801" t="b">
        <v>0</v>
      </c>
    </row>
    <row r="802" spans="1:24" x14ac:dyDescent="0.25">
      <c r="A802">
        <v>142095</v>
      </c>
      <c r="B802" t="s">
        <v>22</v>
      </c>
      <c r="C802" t="s">
        <v>34</v>
      </c>
      <c r="D802" t="s">
        <v>24</v>
      </c>
      <c r="E802" t="s">
        <v>25</v>
      </c>
      <c r="G802">
        <v>1</v>
      </c>
      <c r="H802">
        <v>5</v>
      </c>
      <c r="I802" s="3" t="s">
        <v>63</v>
      </c>
      <c r="J802" t="s">
        <v>64</v>
      </c>
      <c r="K802">
        <v>344</v>
      </c>
      <c r="L802">
        <v>96717.073120000001</v>
      </c>
      <c r="M802" t="s">
        <v>28</v>
      </c>
      <c r="N802">
        <v>95680.939010000002</v>
      </c>
      <c r="O802" t="s">
        <v>28</v>
      </c>
      <c r="P802">
        <v>3.7112302E-2</v>
      </c>
      <c r="Q802" t="s">
        <v>29</v>
      </c>
      <c r="R802" s="1">
        <v>2.05E-5</v>
      </c>
      <c r="S802">
        <v>3.7091839000000001E-2</v>
      </c>
      <c r="T802" t="s">
        <v>30</v>
      </c>
      <c r="U802" t="b">
        <v>1</v>
      </c>
    </row>
    <row r="803" spans="1:24" x14ac:dyDescent="0.25">
      <c r="A803">
        <v>142701</v>
      </c>
      <c r="B803" t="s">
        <v>22</v>
      </c>
      <c r="C803" t="s">
        <v>44</v>
      </c>
      <c r="D803" t="s">
        <v>24</v>
      </c>
      <c r="E803" t="s">
        <v>25</v>
      </c>
      <c r="G803">
        <v>10</v>
      </c>
      <c r="H803">
        <v>5</v>
      </c>
      <c r="I803" s="3" t="s">
        <v>63</v>
      </c>
      <c r="J803" t="s">
        <v>64</v>
      </c>
      <c r="K803">
        <v>344</v>
      </c>
      <c r="L803">
        <v>6095.5147980000002</v>
      </c>
      <c r="M803" t="s">
        <v>28</v>
      </c>
      <c r="N803">
        <v>5231.722315</v>
      </c>
      <c r="O803" t="s">
        <v>28</v>
      </c>
      <c r="P803">
        <v>3.4417427E-2</v>
      </c>
      <c r="Q803" t="s">
        <v>29</v>
      </c>
      <c r="R803" s="1">
        <v>2.05E-5</v>
      </c>
      <c r="S803">
        <v>3.4396964000000002E-2</v>
      </c>
      <c r="T803" t="s">
        <v>30</v>
      </c>
      <c r="U803" t="b">
        <v>0</v>
      </c>
    </row>
    <row r="804" spans="1:24" x14ac:dyDescent="0.25">
      <c r="A804">
        <v>142102</v>
      </c>
      <c r="B804" t="s">
        <v>22</v>
      </c>
      <c r="C804" t="s">
        <v>35</v>
      </c>
      <c r="D804" t="s">
        <v>24</v>
      </c>
      <c r="E804" t="s">
        <v>25</v>
      </c>
      <c r="G804">
        <v>1</v>
      </c>
      <c r="H804">
        <v>6</v>
      </c>
      <c r="I804" s="3" t="s">
        <v>63</v>
      </c>
      <c r="J804" t="s">
        <v>64</v>
      </c>
      <c r="K804">
        <v>344</v>
      </c>
      <c r="L804">
        <v>83329.712780000002</v>
      </c>
      <c r="M804" t="s">
        <v>28</v>
      </c>
      <c r="N804">
        <v>82293.578670000003</v>
      </c>
      <c r="O804" t="s">
        <v>28</v>
      </c>
      <c r="P804">
        <v>3.4482314999999999E-2</v>
      </c>
      <c r="Q804" t="s">
        <v>29</v>
      </c>
      <c r="R804" s="1">
        <v>2.05E-5</v>
      </c>
      <c r="S804">
        <v>3.4461853000000001E-2</v>
      </c>
      <c r="T804" t="s">
        <v>30</v>
      </c>
      <c r="U804" t="b">
        <v>1</v>
      </c>
    </row>
    <row r="805" spans="1:24" x14ac:dyDescent="0.25">
      <c r="A805">
        <v>142708</v>
      </c>
      <c r="B805" t="s">
        <v>22</v>
      </c>
      <c r="C805" t="s">
        <v>45</v>
      </c>
      <c r="D805" t="s">
        <v>24</v>
      </c>
      <c r="E805" t="s">
        <v>25</v>
      </c>
      <c r="G805">
        <v>10</v>
      </c>
      <c r="H805">
        <v>6</v>
      </c>
      <c r="I805" s="3" t="s">
        <v>63</v>
      </c>
      <c r="J805" t="s">
        <v>64</v>
      </c>
      <c r="K805">
        <v>344</v>
      </c>
      <c r="L805">
        <v>7140</v>
      </c>
      <c r="M805" t="s">
        <v>28</v>
      </c>
      <c r="N805">
        <v>6276.2075169999998</v>
      </c>
      <c r="O805" t="s">
        <v>28</v>
      </c>
      <c r="P805">
        <v>3.0298390000000001E-2</v>
      </c>
      <c r="Q805" t="s">
        <v>29</v>
      </c>
      <c r="R805" s="1">
        <v>2.05E-5</v>
      </c>
      <c r="S805">
        <v>3.0277927E-2</v>
      </c>
      <c r="T805" t="s">
        <v>30</v>
      </c>
      <c r="U805" t="b">
        <v>0</v>
      </c>
    </row>
    <row r="806" spans="1:24" x14ac:dyDescent="0.25">
      <c r="A806">
        <v>142068</v>
      </c>
      <c r="B806" t="s">
        <v>22</v>
      </c>
      <c r="C806" t="s">
        <v>23</v>
      </c>
      <c r="D806" t="s">
        <v>24</v>
      </c>
      <c r="E806" t="s">
        <v>25</v>
      </c>
      <c r="G806">
        <v>1</v>
      </c>
      <c r="H806">
        <v>1</v>
      </c>
      <c r="I806" s="3" t="s">
        <v>63</v>
      </c>
      <c r="J806" t="s">
        <v>64</v>
      </c>
      <c r="K806">
        <v>345</v>
      </c>
      <c r="L806">
        <v>312543.75150000001</v>
      </c>
      <c r="M806" t="s">
        <v>28</v>
      </c>
      <c r="N806">
        <v>311195.48190000001</v>
      </c>
      <c r="O806" t="s">
        <v>28</v>
      </c>
      <c r="P806">
        <v>0.20293528599999999</v>
      </c>
      <c r="Q806" t="s">
        <v>29</v>
      </c>
      <c r="R806" s="1">
        <v>2.5100000000000001E-6</v>
      </c>
      <c r="S806">
        <v>0.20293277900000001</v>
      </c>
      <c r="T806" t="s">
        <v>30</v>
      </c>
      <c r="U806" t="b">
        <v>1</v>
      </c>
      <c r="W806">
        <f>AVERAGE(P806,P808,P810,P812,P814,P816)</f>
        <v>0.19072498483333333</v>
      </c>
      <c r="X806">
        <f>_xlfn.STDEV.S(P806,P808,P810,P812,P814,P816)/W806*100</f>
        <v>8.7215683734058977</v>
      </c>
    </row>
    <row r="807" spans="1:24" x14ac:dyDescent="0.25">
      <c r="A807">
        <v>142674</v>
      </c>
      <c r="B807" t="s">
        <v>22</v>
      </c>
      <c r="C807" t="s">
        <v>38</v>
      </c>
      <c r="D807" t="s">
        <v>24</v>
      </c>
      <c r="E807" t="s">
        <v>25</v>
      </c>
      <c r="G807">
        <v>10</v>
      </c>
      <c r="H807">
        <v>1</v>
      </c>
      <c r="I807" s="3" t="s">
        <v>63</v>
      </c>
      <c r="J807" t="s">
        <v>64</v>
      </c>
      <c r="K807">
        <v>345</v>
      </c>
      <c r="L807">
        <v>21190.182700000001</v>
      </c>
      <c r="M807" t="s">
        <v>28</v>
      </c>
      <c r="N807">
        <v>20297.682700000001</v>
      </c>
      <c r="O807" t="s">
        <v>28</v>
      </c>
      <c r="P807">
        <v>0.184929338</v>
      </c>
      <c r="Q807" t="s">
        <v>29</v>
      </c>
      <c r="R807" s="1">
        <v>2.5100000000000001E-6</v>
      </c>
      <c r="S807">
        <v>0.18492683100000001</v>
      </c>
      <c r="T807" t="s">
        <v>30</v>
      </c>
      <c r="U807" t="b">
        <v>0</v>
      </c>
      <c r="W807">
        <f>AVERAGE(P807,P809,P811,P813,P815,P817)</f>
        <v>0.20643848516666666</v>
      </c>
      <c r="X807">
        <f>_xlfn.STDEV.S(P807,P809,P811,P813,P815,P817)/W807*100</f>
        <v>18.363356029454525</v>
      </c>
    </row>
    <row r="808" spans="1:24" x14ac:dyDescent="0.25">
      <c r="A808">
        <v>142075</v>
      </c>
      <c r="B808" t="s">
        <v>22</v>
      </c>
      <c r="C808" t="s">
        <v>31</v>
      </c>
      <c r="D808" t="s">
        <v>24</v>
      </c>
      <c r="E808" t="s">
        <v>25</v>
      </c>
      <c r="G808">
        <v>1</v>
      </c>
      <c r="H808">
        <v>2</v>
      </c>
      <c r="I808" s="3" t="s">
        <v>63</v>
      </c>
      <c r="J808" t="s">
        <v>64</v>
      </c>
      <c r="K808">
        <v>345</v>
      </c>
      <c r="L808">
        <v>419100.96279999998</v>
      </c>
      <c r="M808" t="s">
        <v>28</v>
      </c>
      <c r="N808">
        <v>417752.69319999998</v>
      </c>
      <c r="O808" t="s">
        <v>28</v>
      </c>
      <c r="P808">
        <v>0.18174795799999999</v>
      </c>
      <c r="Q808" t="s">
        <v>29</v>
      </c>
      <c r="R808" s="1">
        <v>2.5100000000000001E-6</v>
      </c>
      <c r="S808">
        <v>0.181745451</v>
      </c>
      <c r="T808" t="s">
        <v>30</v>
      </c>
      <c r="U808" t="b">
        <v>1</v>
      </c>
    </row>
    <row r="809" spans="1:24" x14ac:dyDescent="0.25">
      <c r="A809">
        <v>142681</v>
      </c>
      <c r="B809" t="s">
        <v>22</v>
      </c>
      <c r="C809" t="s">
        <v>41</v>
      </c>
      <c r="D809" t="s">
        <v>24</v>
      </c>
      <c r="E809" t="s">
        <v>25</v>
      </c>
      <c r="G809">
        <v>10</v>
      </c>
      <c r="H809">
        <v>2</v>
      </c>
      <c r="I809" s="3" t="s">
        <v>63</v>
      </c>
      <c r="J809" t="s">
        <v>64</v>
      </c>
      <c r="K809">
        <v>345</v>
      </c>
      <c r="L809">
        <v>30661.44929</v>
      </c>
      <c r="M809" t="s">
        <v>28</v>
      </c>
      <c r="N809">
        <v>29768.94929</v>
      </c>
      <c r="O809" t="s">
        <v>28</v>
      </c>
      <c r="P809">
        <v>0.21804880800000001</v>
      </c>
      <c r="Q809" t="s">
        <v>29</v>
      </c>
      <c r="R809" s="1">
        <v>2.5100000000000001E-6</v>
      </c>
      <c r="S809">
        <v>0.218046301</v>
      </c>
      <c r="T809" t="s">
        <v>30</v>
      </c>
      <c r="U809" t="b">
        <v>0</v>
      </c>
    </row>
    <row r="810" spans="1:24" x14ac:dyDescent="0.25">
      <c r="A810">
        <v>142082</v>
      </c>
      <c r="B810" t="s">
        <v>22</v>
      </c>
      <c r="C810" t="s">
        <v>32</v>
      </c>
      <c r="D810" t="s">
        <v>24</v>
      </c>
      <c r="E810" t="s">
        <v>25</v>
      </c>
      <c r="G810">
        <v>1</v>
      </c>
      <c r="H810">
        <v>3</v>
      </c>
      <c r="I810" s="3" t="s">
        <v>63</v>
      </c>
      <c r="J810" t="s">
        <v>64</v>
      </c>
      <c r="K810">
        <v>345</v>
      </c>
      <c r="L810">
        <v>399404.84210000001</v>
      </c>
      <c r="M810" t="s">
        <v>28</v>
      </c>
      <c r="N810">
        <v>398056.57250000001</v>
      </c>
      <c r="O810" t="s">
        <v>28</v>
      </c>
      <c r="P810">
        <v>0.17147665300000001</v>
      </c>
      <c r="Q810" t="s">
        <v>29</v>
      </c>
      <c r="R810" s="1">
        <v>2.5100000000000001E-6</v>
      </c>
      <c r="S810">
        <v>0.17147414599999999</v>
      </c>
      <c r="T810" t="s">
        <v>30</v>
      </c>
      <c r="U810" t="b">
        <v>1</v>
      </c>
    </row>
    <row r="811" spans="1:24" x14ac:dyDescent="0.25">
      <c r="A811">
        <v>142688</v>
      </c>
      <c r="B811" t="s">
        <v>22</v>
      </c>
      <c r="C811" t="s">
        <v>42</v>
      </c>
      <c r="D811" t="s">
        <v>24</v>
      </c>
      <c r="E811" t="s">
        <v>25</v>
      </c>
      <c r="G811">
        <v>10</v>
      </c>
      <c r="H811">
        <v>3</v>
      </c>
      <c r="I811" s="3" t="s">
        <v>63</v>
      </c>
      <c r="J811" t="s">
        <v>64</v>
      </c>
      <c r="K811">
        <v>345</v>
      </c>
      <c r="L811">
        <v>60021.071649999998</v>
      </c>
      <c r="M811" t="s">
        <v>28</v>
      </c>
      <c r="N811">
        <v>59128.571649999998</v>
      </c>
      <c r="O811" t="s">
        <v>28</v>
      </c>
      <c r="P811">
        <v>0.20027846199999999</v>
      </c>
      <c r="Q811" t="s">
        <v>29</v>
      </c>
      <c r="R811" s="1">
        <v>2.5100000000000001E-6</v>
      </c>
      <c r="S811">
        <v>0.20027595500000001</v>
      </c>
      <c r="T811" t="s">
        <v>30</v>
      </c>
      <c r="U811" t="b">
        <v>0</v>
      </c>
    </row>
    <row r="812" spans="1:24" x14ac:dyDescent="0.25">
      <c r="A812">
        <v>142089</v>
      </c>
      <c r="B812" t="s">
        <v>22</v>
      </c>
      <c r="C812" t="s">
        <v>33</v>
      </c>
      <c r="D812" t="s">
        <v>24</v>
      </c>
      <c r="E812" t="s">
        <v>25</v>
      </c>
      <c r="G812">
        <v>1</v>
      </c>
      <c r="H812">
        <v>4</v>
      </c>
      <c r="I812" s="3" t="s">
        <v>63</v>
      </c>
      <c r="J812" t="s">
        <v>64</v>
      </c>
      <c r="K812">
        <v>345</v>
      </c>
      <c r="L812">
        <v>348764.41330000001</v>
      </c>
      <c r="M812" t="s">
        <v>28</v>
      </c>
      <c r="N812">
        <v>347416.14370000002</v>
      </c>
      <c r="O812" t="s">
        <v>28</v>
      </c>
      <c r="P812">
        <v>0.18243573799999999</v>
      </c>
      <c r="Q812" t="s">
        <v>29</v>
      </c>
      <c r="R812" s="1">
        <v>2.5100000000000001E-6</v>
      </c>
      <c r="S812">
        <v>0.182433231</v>
      </c>
      <c r="T812" t="s">
        <v>30</v>
      </c>
      <c r="U812" t="b">
        <v>1</v>
      </c>
    </row>
    <row r="813" spans="1:24" x14ac:dyDescent="0.25">
      <c r="A813">
        <v>142695</v>
      </c>
      <c r="B813" t="s">
        <v>22</v>
      </c>
      <c r="C813" t="s">
        <v>43</v>
      </c>
      <c r="D813" t="s">
        <v>24</v>
      </c>
      <c r="E813" t="s">
        <v>25</v>
      </c>
      <c r="G813">
        <v>10</v>
      </c>
      <c r="H813">
        <v>4</v>
      </c>
      <c r="I813" s="3" t="s">
        <v>63</v>
      </c>
      <c r="J813" t="s">
        <v>64</v>
      </c>
      <c r="K813">
        <v>345</v>
      </c>
      <c r="L813">
        <v>23368.989509999999</v>
      </c>
      <c r="M813" t="s">
        <v>28</v>
      </c>
      <c r="N813">
        <v>22476.489509999999</v>
      </c>
      <c r="O813" t="s">
        <v>28</v>
      </c>
      <c r="P813">
        <v>0.27026275399999999</v>
      </c>
      <c r="Q813" t="s">
        <v>29</v>
      </c>
      <c r="R813" s="1">
        <v>2.5100000000000001E-6</v>
      </c>
      <c r="S813">
        <v>0.27026024700000001</v>
      </c>
      <c r="T813" t="s">
        <v>30</v>
      </c>
      <c r="U813" t="b">
        <v>0</v>
      </c>
    </row>
    <row r="814" spans="1:24" x14ac:dyDescent="0.25">
      <c r="A814">
        <v>142096</v>
      </c>
      <c r="B814" t="s">
        <v>22</v>
      </c>
      <c r="C814" t="s">
        <v>34</v>
      </c>
      <c r="D814" t="s">
        <v>24</v>
      </c>
      <c r="E814" t="s">
        <v>25</v>
      </c>
      <c r="G814">
        <v>1</v>
      </c>
      <c r="H814">
        <v>5</v>
      </c>
      <c r="I814" s="3" t="s">
        <v>63</v>
      </c>
      <c r="J814" t="s">
        <v>64</v>
      </c>
      <c r="K814">
        <v>345</v>
      </c>
      <c r="L814">
        <v>487067.81530000002</v>
      </c>
      <c r="M814" t="s">
        <v>28</v>
      </c>
      <c r="N814">
        <v>485719.54570000002</v>
      </c>
      <c r="O814" t="s">
        <v>28</v>
      </c>
      <c r="P814">
        <v>0.188398761</v>
      </c>
      <c r="Q814" t="s">
        <v>29</v>
      </c>
      <c r="R814" s="1">
        <v>2.5100000000000001E-6</v>
      </c>
      <c r="S814">
        <v>0.18839625400000001</v>
      </c>
      <c r="T814" t="s">
        <v>30</v>
      </c>
      <c r="U814" t="b">
        <v>1</v>
      </c>
    </row>
    <row r="815" spans="1:24" x14ac:dyDescent="0.25">
      <c r="A815">
        <v>142702</v>
      </c>
      <c r="B815" t="s">
        <v>22</v>
      </c>
      <c r="C815" t="s">
        <v>44</v>
      </c>
      <c r="D815" t="s">
        <v>24</v>
      </c>
      <c r="E815" t="s">
        <v>25</v>
      </c>
      <c r="G815">
        <v>10</v>
      </c>
      <c r="H815">
        <v>5</v>
      </c>
      <c r="I815" s="3" t="s">
        <v>63</v>
      </c>
      <c r="J815" t="s">
        <v>64</v>
      </c>
      <c r="K815">
        <v>345</v>
      </c>
      <c r="L815">
        <v>24714</v>
      </c>
      <c r="M815" t="s">
        <v>28</v>
      </c>
      <c r="N815">
        <v>23821.5</v>
      </c>
      <c r="O815" t="s">
        <v>28</v>
      </c>
      <c r="P815">
        <v>0.15671220299999999</v>
      </c>
      <c r="Q815" t="s">
        <v>29</v>
      </c>
      <c r="R815" s="1">
        <v>2.5100000000000001E-6</v>
      </c>
      <c r="S815">
        <v>0.15670969600000001</v>
      </c>
      <c r="T815" t="s">
        <v>30</v>
      </c>
      <c r="U815" t="b">
        <v>0</v>
      </c>
    </row>
    <row r="816" spans="1:24" x14ac:dyDescent="0.25">
      <c r="A816">
        <v>142103</v>
      </c>
      <c r="B816" t="s">
        <v>22</v>
      </c>
      <c r="C816" t="s">
        <v>35</v>
      </c>
      <c r="D816" t="s">
        <v>24</v>
      </c>
      <c r="E816" t="s">
        <v>25</v>
      </c>
      <c r="G816">
        <v>1</v>
      </c>
      <c r="H816">
        <v>6</v>
      </c>
      <c r="I816" s="3" t="s">
        <v>63</v>
      </c>
      <c r="J816" t="s">
        <v>64</v>
      </c>
      <c r="K816">
        <v>345</v>
      </c>
      <c r="L816">
        <v>520076.86940000003</v>
      </c>
      <c r="M816" t="s">
        <v>28</v>
      </c>
      <c r="N816">
        <v>518728.59980000003</v>
      </c>
      <c r="O816" t="s">
        <v>28</v>
      </c>
      <c r="P816">
        <v>0.217355513</v>
      </c>
      <c r="Q816" t="s">
        <v>29</v>
      </c>
      <c r="R816" s="1">
        <v>2.5100000000000001E-6</v>
      </c>
      <c r="S816">
        <v>0.21735300699999999</v>
      </c>
      <c r="T816" t="s">
        <v>30</v>
      </c>
      <c r="U816" t="b">
        <v>1</v>
      </c>
    </row>
    <row r="817" spans="1:24" x14ac:dyDescent="0.25">
      <c r="A817">
        <v>142709</v>
      </c>
      <c r="B817" t="s">
        <v>22</v>
      </c>
      <c r="C817" t="s">
        <v>45</v>
      </c>
      <c r="D817" t="s">
        <v>24</v>
      </c>
      <c r="E817" t="s">
        <v>25</v>
      </c>
      <c r="G817">
        <v>10</v>
      </c>
      <c r="H817">
        <v>6</v>
      </c>
      <c r="I817" s="3" t="s">
        <v>63</v>
      </c>
      <c r="J817" t="s">
        <v>64</v>
      </c>
      <c r="K817">
        <v>345</v>
      </c>
      <c r="L817">
        <v>44061.709510000001</v>
      </c>
      <c r="M817" t="s">
        <v>28</v>
      </c>
      <c r="N817">
        <v>43169.209510000001</v>
      </c>
      <c r="O817" t="s">
        <v>28</v>
      </c>
      <c r="P817">
        <v>0.20839934600000001</v>
      </c>
      <c r="Q817" t="s">
        <v>29</v>
      </c>
      <c r="R817" s="1">
        <v>2.5100000000000001E-6</v>
      </c>
      <c r="S817">
        <v>0.208396839</v>
      </c>
      <c r="T817" t="s">
        <v>30</v>
      </c>
      <c r="U817" t="b">
        <v>0</v>
      </c>
    </row>
    <row r="818" spans="1:24" x14ac:dyDescent="0.25">
      <c r="A818">
        <v>143358</v>
      </c>
      <c r="B818" t="s">
        <v>22</v>
      </c>
      <c r="C818" t="s">
        <v>65</v>
      </c>
      <c r="D818" t="s">
        <v>24</v>
      </c>
      <c r="E818" t="s">
        <v>25</v>
      </c>
      <c r="G818">
        <v>100</v>
      </c>
      <c r="H818">
        <v>1</v>
      </c>
      <c r="I818" t="s">
        <v>66</v>
      </c>
      <c r="J818" t="s">
        <v>67</v>
      </c>
      <c r="K818">
        <v>259</v>
      </c>
      <c r="M818" t="s">
        <v>28</v>
      </c>
      <c r="O818" t="s">
        <v>28</v>
      </c>
      <c r="Q818" t="s">
        <v>29</v>
      </c>
      <c r="R818">
        <v>1</v>
      </c>
      <c r="T818" t="s">
        <v>30</v>
      </c>
      <c r="U818" t="b">
        <v>1</v>
      </c>
      <c r="W818" t="e">
        <f>AVERAGE(P818:P823)</f>
        <v>#DIV/0!</v>
      </c>
      <c r="X818" t="e">
        <f>_xlfn.STDEV.S(P818:P823)/W818*100</f>
        <v>#DIV/0!</v>
      </c>
    </row>
    <row r="819" spans="1:24" x14ac:dyDescent="0.25">
      <c r="A819">
        <v>143365</v>
      </c>
      <c r="B819" t="s">
        <v>22</v>
      </c>
      <c r="C819" t="s">
        <v>68</v>
      </c>
      <c r="D819" t="s">
        <v>24</v>
      </c>
      <c r="E819" t="s">
        <v>25</v>
      </c>
      <c r="G819">
        <v>100</v>
      </c>
      <c r="H819">
        <v>2</v>
      </c>
      <c r="I819" t="s">
        <v>66</v>
      </c>
      <c r="J819" t="s">
        <v>67</v>
      </c>
      <c r="K819">
        <v>259</v>
      </c>
      <c r="M819" t="s">
        <v>28</v>
      </c>
      <c r="O819" t="s">
        <v>28</v>
      </c>
      <c r="Q819" t="s">
        <v>29</v>
      </c>
      <c r="R819">
        <v>1</v>
      </c>
      <c r="T819" t="s">
        <v>30</v>
      </c>
      <c r="U819" t="b">
        <v>1</v>
      </c>
    </row>
    <row r="820" spans="1:24" x14ac:dyDescent="0.25">
      <c r="A820">
        <v>143372</v>
      </c>
      <c r="B820" t="s">
        <v>22</v>
      </c>
      <c r="C820" t="s">
        <v>69</v>
      </c>
      <c r="D820" t="s">
        <v>24</v>
      </c>
      <c r="E820" t="s">
        <v>25</v>
      </c>
      <c r="G820">
        <v>100</v>
      </c>
      <c r="H820">
        <v>3</v>
      </c>
      <c r="I820" t="s">
        <v>66</v>
      </c>
      <c r="J820" t="s">
        <v>67</v>
      </c>
      <c r="K820">
        <v>259</v>
      </c>
      <c r="M820" t="s">
        <v>28</v>
      </c>
      <c r="O820" t="s">
        <v>28</v>
      </c>
      <c r="Q820" t="s">
        <v>29</v>
      </c>
      <c r="R820">
        <v>1</v>
      </c>
      <c r="T820" t="s">
        <v>30</v>
      </c>
      <c r="U820" t="b">
        <v>1</v>
      </c>
    </row>
    <row r="821" spans="1:24" x14ac:dyDescent="0.25">
      <c r="A821">
        <v>143379</v>
      </c>
      <c r="B821" t="s">
        <v>22</v>
      </c>
      <c r="C821" t="s">
        <v>70</v>
      </c>
      <c r="D821" t="s">
        <v>24</v>
      </c>
      <c r="E821" t="s">
        <v>25</v>
      </c>
      <c r="G821">
        <v>100</v>
      </c>
      <c r="H821">
        <v>4</v>
      </c>
      <c r="I821" t="s">
        <v>66</v>
      </c>
      <c r="J821" t="s">
        <v>67</v>
      </c>
      <c r="K821">
        <v>259</v>
      </c>
      <c r="M821" t="s">
        <v>28</v>
      </c>
      <c r="O821" t="s">
        <v>28</v>
      </c>
      <c r="Q821" t="s">
        <v>29</v>
      </c>
      <c r="R821">
        <v>1</v>
      </c>
      <c r="T821" t="s">
        <v>30</v>
      </c>
      <c r="U821" t="b">
        <v>1</v>
      </c>
    </row>
    <row r="822" spans="1:24" x14ac:dyDescent="0.25">
      <c r="A822">
        <v>143386</v>
      </c>
      <c r="B822" t="s">
        <v>22</v>
      </c>
      <c r="C822" t="s">
        <v>71</v>
      </c>
      <c r="D822" t="s">
        <v>24</v>
      </c>
      <c r="E822" t="s">
        <v>25</v>
      </c>
      <c r="G822">
        <v>100</v>
      </c>
      <c r="H822">
        <v>5</v>
      </c>
      <c r="I822" t="s">
        <v>66</v>
      </c>
      <c r="J822" t="s">
        <v>67</v>
      </c>
      <c r="K822">
        <v>259</v>
      </c>
      <c r="M822" t="s">
        <v>28</v>
      </c>
      <c r="O822" t="s">
        <v>28</v>
      </c>
      <c r="Q822" t="s">
        <v>29</v>
      </c>
      <c r="R822">
        <v>1</v>
      </c>
      <c r="T822" t="s">
        <v>30</v>
      </c>
      <c r="U822" t="b">
        <v>1</v>
      </c>
    </row>
    <row r="823" spans="1:24" x14ac:dyDescent="0.25">
      <c r="A823">
        <v>143393</v>
      </c>
      <c r="B823" t="s">
        <v>22</v>
      </c>
      <c r="C823" t="s">
        <v>72</v>
      </c>
      <c r="D823" t="s">
        <v>24</v>
      </c>
      <c r="E823" t="s">
        <v>25</v>
      </c>
      <c r="G823">
        <v>100</v>
      </c>
      <c r="H823">
        <v>6</v>
      </c>
      <c r="I823" t="s">
        <v>66</v>
      </c>
      <c r="J823" t="s">
        <v>67</v>
      </c>
      <c r="K823">
        <v>259</v>
      </c>
      <c r="M823" t="s">
        <v>28</v>
      </c>
      <c r="O823" t="s">
        <v>28</v>
      </c>
      <c r="Q823" t="s">
        <v>29</v>
      </c>
      <c r="R823">
        <v>1</v>
      </c>
      <c r="T823" t="s">
        <v>30</v>
      </c>
      <c r="U823" t="b">
        <v>1</v>
      </c>
    </row>
    <row r="824" spans="1:24" x14ac:dyDescent="0.25">
      <c r="A824">
        <v>143359</v>
      </c>
      <c r="B824" t="s">
        <v>22</v>
      </c>
      <c r="C824" t="s">
        <v>65</v>
      </c>
      <c r="D824" t="s">
        <v>24</v>
      </c>
      <c r="E824" t="s">
        <v>25</v>
      </c>
      <c r="G824">
        <v>100</v>
      </c>
      <c r="H824">
        <v>1</v>
      </c>
      <c r="I824" t="s">
        <v>66</v>
      </c>
      <c r="J824" t="s">
        <v>67</v>
      </c>
      <c r="K824">
        <v>260</v>
      </c>
      <c r="L824">
        <v>18355.564829999999</v>
      </c>
      <c r="M824" t="s">
        <v>28</v>
      </c>
      <c r="N824">
        <v>17933.259340000001</v>
      </c>
      <c r="O824" t="s">
        <v>28</v>
      </c>
      <c r="P824">
        <v>1</v>
      </c>
      <c r="Q824" t="s">
        <v>29</v>
      </c>
      <c r="R824">
        <v>6.9702859000000006E-2</v>
      </c>
      <c r="S824">
        <v>0.93029714100000005</v>
      </c>
      <c r="T824" t="s">
        <v>30</v>
      </c>
      <c r="U824" t="b">
        <v>1</v>
      </c>
      <c r="W824">
        <f>AVERAGE(P824:P829)</f>
        <v>1</v>
      </c>
      <c r="X824">
        <f>_xlfn.STDEV.S(P824:P829)/W824*100</f>
        <v>0</v>
      </c>
    </row>
    <row r="825" spans="1:24" x14ac:dyDescent="0.25">
      <c r="A825">
        <v>143366</v>
      </c>
      <c r="B825" t="s">
        <v>22</v>
      </c>
      <c r="C825" t="s">
        <v>68</v>
      </c>
      <c r="D825" t="s">
        <v>24</v>
      </c>
      <c r="E825" t="s">
        <v>25</v>
      </c>
      <c r="G825">
        <v>100</v>
      </c>
      <c r="H825">
        <v>2</v>
      </c>
      <c r="I825" t="s">
        <v>66</v>
      </c>
      <c r="J825" t="s">
        <v>67</v>
      </c>
      <c r="K825">
        <v>260</v>
      </c>
      <c r="L825">
        <v>16945.832640000001</v>
      </c>
      <c r="M825" t="s">
        <v>28</v>
      </c>
      <c r="N825">
        <v>16523.527150000002</v>
      </c>
      <c r="O825" t="s">
        <v>28</v>
      </c>
      <c r="P825">
        <v>1</v>
      </c>
      <c r="Q825" t="s">
        <v>29</v>
      </c>
      <c r="R825">
        <v>6.9702859000000006E-2</v>
      </c>
      <c r="S825">
        <v>0.93029714100000005</v>
      </c>
      <c r="T825" t="s">
        <v>30</v>
      </c>
      <c r="U825" t="b">
        <v>1</v>
      </c>
    </row>
    <row r="826" spans="1:24" x14ac:dyDescent="0.25">
      <c r="A826">
        <v>143373</v>
      </c>
      <c r="B826" t="s">
        <v>22</v>
      </c>
      <c r="C826" t="s">
        <v>69</v>
      </c>
      <c r="D826" t="s">
        <v>24</v>
      </c>
      <c r="E826" t="s">
        <v>25</v>
      </c>
      <c r="G826">
        <v>100</v>
      </c>
      <c r="H826">
        <v>3</v>
      </c>
      <c r="I826" t="s">
        <v>66</v>
      </c>
      <c r="J826" t="s">
        <v>67</v>
      </c>
      <c r="K826">
        <v>260</v>
      </c>
      <c r="L826">
        <v>25495.339960000001</v>
      </c>
      <c r="M826" t="s">
        <v>28</v>
      </c>
      <c r="N826">
        <v>25073.034469999999</v>
      </c>
      <c r="O826" t="s">
        <v>28</v>
      </c>
      <c r="P826">
        <v>1</v>
      </c>
      <c r="Q826" t="s">
        <v>29</v>
      </c>
      <c r="R826">
        <v>6.9702859000000006E-2</v>
      </c>
      <c r="S826">
        <v>0.93029714100000005</v>
      </c>
      <c r="T826" t="s">
        <v>30</v>
      </c>
      <c r="U826" t="b">
        <v>1</v>
      </c>
    </row>
    <row r="827" spans="1:24" x14ac:dyDescent="0.25">
      <c r="A827">
        <v>143380</v>
      </c>
      <c r="B827" t="s">
        <v>22</v>
      </c>
      <c r="C827" t="s">
        <v>70</v>
      </c>
      <c r="D827" t="s">
        <v>24</v>
      </c>
      <c r="E827" t="s">
        <v>25</v>
      </c>
      <c r="G827">
        <v>100</v>
      </c>
      <c r="H827">
        <v>4</v>
      </c>
      <c r="I827" t="s">
        <v>66</v>
      </c>
      <c r="J827" t="s">
        <v>67</v>
      </c>
      <c r="K827">
        <v>260</v>
      </c>
      <c r="L827">
        <v>15581.03147</v>
      </c>
      <c r="M827" t="s">
        <v>28</v>
      </c>
      <c r="N827">
        <v>15158.725979999999</v>
      </c>
      <c r="O827" t="s">
        <v>28</v>
      </c>
      <c r="P827">
        <v>1</v>
      </c>
      <c r="Q827" t="s">
        <v>29</v>
      </c>
      <c r="R827">
        <v>6.9702859000000006E-2</v>
      </c>
      <c r="S827">
        <v>0.93029714100000005</v>
      </c>
      <c r="T827" t="s">
        <v>30</v>
      </c>
      <c r="U827" t="b">
        <v>1</v>
      </c>
    </row>
    <row r="828" spans="1:24" x14ac:dyDescent="0.25">
      <c r="A828">
        <v>143387</v>
      </c>
      <c r="B828" t="s">
        <v>22</v>
      </c>
      <c r="C828" t="s">
        <v>71</v>
      </c>
      <c r="D828" t="s">
        <v>24</v>
      </c>
      <c r="E828" t="s">
        <v>25</v>
      </c>
      <c r="G828">
        <v>100</v>
      </c>
      <c r="H828">
        <v>5</v>
      </c>
      <c r="I828" t="s">
        <v>66</v>
      </c>
      <c r="J828" t="s">
        <v>67</v>
      </c>
      <c r="K828">
        <v>260</v>
      </c>
      <c r="L828">
        <v>16540.951690000002</v>
      </c>
      <c r="M828" t="s">
        <v>28</v>
      </c>
      <c r="N828">
        <v>16118.646199999999</v>
      </c>
      <c r="O828" t="s">
        <v>28</v>
      </c>
      <c r="P828">
        <v>1</v>
      </c>
      <c r="Q828" t="s">
        <v>29</v>
      </c>
      <c r="R828">
        <v>6.9702859000000006E-2</v>
      </c>
      <c r="S828">
        <v>0.93029714100000005</v>
      </c>
      <c r="T828" t="s">
        <v>30</v>
      </c>
      <c r="U828" t="b">
        <v>1</v>
      </c>
    </row>
    <row r="829" spans="1:24" x14ac:dyDescent="0.25">
      <c r="A829">
        <v>143394</v>
      </c>
      <c r="B829" t="s">
        <v>22</v>
      </c>
      <c r="C829" t="s">
        <v>72</v>
      </c>
      <c r="D829" t="s">
        <v>24</v>
      </c>
      <c r="E829" t="s">
        <v>25</v>
      </c>
      <c r="G829">
        <v>100</v>
      </c>
      <c r="H829">
        <v>6</v>
      </c>
      <c r="I829" t="s">
        <v>66</v>
      </c>
      <c r="J829" t="s">
        <v>67</v>
      </c>
      <c r="K829">
        <v>260</v>
      </c>
      <c r="L829">
        <v>19239.95523</v>
      </c>
      <c r="M829" t="s">
        <v>28</v>
      </c>
      <c r="N829">
        <v>18817.649740000001</v>
      </c>
      <c r="O829" t="s">
        <v>28</v>
      </c>
      <c r="P829">
        <v>1</v>
      </c>
      <c r="Q829" t="s">
        <v>29</v>
      </c>
      <c r="R829">
        <v>6.9702859000000006E-2</v>
      </c>
      <c r="S829">
        <v>0.93029714100000005</v>
      </c>
      <c r="T829" t="s">
        <v>30</v>
      </c>
      <c r="U829" t="b">
        <v>1</v>
      </c>
    </row>
    <row r="830" spans="1:24" x14ac:dyDescent="0.25">
      <c r="A830">
        <v>143360</v>
      </c>
      <c r="B830" t="s">
        <v>22</v>
      </c>
      <c r="C830" t="s">
        <v>65</v>
      </c>
      <c r="D830" t="s">
        <v>24</v>
      </c>
      <c r="E830" t="s">
        <v>25</v>
      </c>
      <c r="G830">
        <v>100</v>
      </c>
      <c r="H830">
        <v>1</v>
      </c>
      <c r="I830" t="s">
        <v>66</v>
      </c>
      <c r="J830" t="s">
        <v>67</v>
      </c>
      <c r="K830">
        <v>261</v>
      </c>
      <c r="M830" t="s">
        <v>28</v>
      </c>
      <c r="O830" t="s">
        <v>28</v>
      </c>
      <c r="Q830" t="s">
        <v>29</v>
      </c>
      <c r="R830">
        <v>2.0572515E-2</v>
      </c>
      <c r="T830" t="s">
        <v>30</v>
      </c>
      <c r="U830" t="b">
        <v>1</v>
      </c>
      <c r="W830" t="e">
        <f>AVERAGE(P830:P835)</f>
        <v>#DIV/0!</v>
      </c>
      <c r="X830" t="e">
        <f>_xlfn.STDEV.S(P830:P835)/W830*100</f>
        <v>#DIV/0!</v>
      </c>
    </row>
    <row r="831" spans="1:24" x14ac:dyDescent="0.25">
      <c r="A831">
        <v>143367</v>
      </c>
      <c r="B831" t="s">
        <v>22</v>
      </c>
      <c r="C831" t="s">
        <v>68</v>
      </c>
      <c r="D831" t="s">
        <v>24</v>
      </c>
      <c r="E831" t="s">
        <v>25</v>
      </c>
      <c r="G831">
        <v>100</v>
      </c>
      <c r="H831">
        <v>2</v>
      </c>
      <c r="I831" t="s">
        <v>66</v>
      </c>
      <c r="J831" t="s">
        <v>67</v>
      </c>
      <c r="K831">
        <v>261</v>
      </c>
      <c r="M831" t="s">
        <v>28</v>
      </c>
      <c r="O831" t="s">
        <v>28</v>
      </c>
      <c r="Q831" t="s">
        <v>29</v>
      </c>
      <c r="R831">
        <v>2.0572515E-2</v>
      </c>
      <c r="T831" t="s">
        <v>30</v>
      </c>
      <c r="U831" t="b">
        <v>1</v>
      </c>
    </row>
    <row r="832" spans="1:24" x14ac:dyDescent="0.25">
      <c r="A832">
        <v>143374</v>
      </c>
      <c r="B832" t="s">
        <v>22</v>
      </c>
      <c r="C832" t="s">
        <v>69</v>
      </c>
      <c r="D832" t="s">
        <v>24</v>
      </c>
      <c r="E832" t="s">
        <v>25</v>
      </c>
      <c r="G832">
        <v>100</v>
      </c>
      <c r="H832">
        <v>3</v>
      </c>
      <c r="I832" t="s">
        <v>66</v>
      </c>
      <c r="J832" t="s">
        <v>67</v>
      </c>
      <c r="K832">
        <v>261</v>
      </c>
      <c r="M832" t="s">
        <v>28</v>
      </c>
      <c r="O832" t="s">
        <v>28</v>
      </c>
      <c r="Q832" t="s">
        <v>29</v>
      </c>
      <c r="R832">
        <v>2.0572515E-2</v>
      </c>
      <c r="T832" t="s">
        <v>30</v>
      </c>
      <c r="U832" t="b">
        <v>1</v>
      </c>
    </row>
    <row r="833" spans="1:24" x14ac:dyDescent="0.25">
      <c r="A833">
        <v>143381</v>
      </c>
      <c r="B833" t="s">
        <v>22</v>
      </c>
      <c r="C833" t="s">
        <v>70</v>
      </c>
      <c r="D833" t="s">
        <v>24</v>
      </c>
      <c r="E833" t="s">
        <v>25</v>
      </c>
      <c r="G833">
        <v>100</v>
      </c>
      <c r="H833">
        <v>4</v>
      </c>
      <c r="I833" t="s">
        <v>66</v>
      </c>
      <c r="J833" t="s">
        <v>67</v>
      </c>
      <c r="K833">
        <v>261</v>
      </c>
      <c r="M833" t="s">
        <v>28</v>
      </c>
      <c r="O833" t="s">
        <v>28</v>
      </c>
      <c r="Q833" t="s">
        <v>29</v>
      </c>
      <c r="R833">
        <v>2.0572515E-2</v>
      </c>
      <c r="T833" t="s">
        <v>30</v>
      </c>
      <c r="U833" t="b">
        <v>1</v>
      </c>
    </row>
    <row r="834" spans="1:24" x14ac:dyDescent="0.25">
      <c r="A834">
        <v>143388</v>
      </c>
      <c r="B834" t="s">
        <v>22</v>
      </c>
      <c r="C834" t="s">
        <v>71</v>
      </c>
      <c r="D834" t="s">
        <v>24</v>
      </c>
      <c r="E834" t="s">
        <v>25</v>
      </c>
      <c r="G834">
        <v>100</v>
      </c>
      <c r="H834">
        <v>5</v>
      </c>
      <c r="I834" t="s">
        <v>66</v>
      </c>
      <c r="J834" t="s">
        <v>67</v>
      </c>
      <c r="K834">
        <v>261</v>
      </c>
      <c r="M834" t="s">
        <v>28</v>
      </c>
      <c r="O834" t="s">
        <v>28</v>
      </c>
      <c r="Q834" t="s">
        <v>29</v>
      </c>
      <c r="R834">
        <v>2.0572515E-2</v>
      </c>
      <c r="T834" t="s">
        <v>30</v>
      </c>
      <c r="U834" t="b">
        <v>1</v>
      </c>
    </row>
    <row r="835" spans="1:24" x14ac:dyDescent="0.25">
      <c r="A835">
        <v>143395</v>
      </c>
      <c r="B835" t="s">
        <v>22</v>
      </c>
      <c r="C835" t="s">
        <v>72</v>
      </c>
      <c r="D835" t="s">
        <v>24</v>
      </c>
      <c r="E835" t="s">
        <v>25</v>
      </c>
      <c r="G835">
        <v>100</v>
      </c>
      <c r="H835">
        <v>6</v>
      </c>
      <c r="I835" t="s">
        <v>66</v>
      </c>
      <c r="J835" t="s">
        <v>67</v>
      </c>
      <c r="K835">
        <v>261</v>
      </c>
      <c r="M835" t="s">
        <v>28</v>
      </c>
      <c r="O835" t="s">
        <v>28</v>
      </c>
      <c r="Q835" t="s">
        <v>29</v>
      </c>
      <c r="R835">
        <v>2.0572515E-2</v>
      </c>
      <c r="T835" t="s">
        <v>30</v>
      </c>
      <c r="U835" t="b">
        <v>1</v>
      </c>
    </row>
    <row r="836" spans="1:24" x14ac:dyDescent="0.25">
      <c r="A836">
        <v>143361</v>
      </c>
      <c r="B836" t="s">
        <v>22</v>
      </c>
      <c r="C836" t="s">
        <v>65</v>
      </c>
      <c r="D836" t="s">
        <v>24</v>
      </c>
      <c r="E836" t="s">
        <v>25</v>
      </c>
      <c r="G836">
        <v>100</v>
      </c>
      <c r="H836">
        <v>1</v>
      </c>
      <c r="I836" t="s">
        <v>66</v>
      </c>
      <c r="J836" t="s">
        <v>67</v>
      </c>
      <c r="K836">
        <v>262</v>
      </c>
      <c r="M836" t="s">
        <v>28</v>
      </c>
      <c r="O836" t="s">
        <v>28</v>
      </c>
      <c r="Q836" t="s">
        <v>29</v>
      </c>
      <c r="R836">
        <v>1.316565E-3</v>
      </c>
      <c r="T836" t="s">
        <v>30</v>
      </c>
      <c r="U836" t="b">
        <v>1</v>
      </c>
      <c r="W836" t="e">
        <f>AVERAGE(P836:P841)</f>
        <v>#DIV/0!</v>
      </c>
      <c r="X836" t="e">
        <f>_xlfn.STDEV.S(P836:P841)/W836*100</f>
        <v>#DIV/0!</v>
      </c>
    </row>
    <row r="837" spans="1:24" x14ac:dyDescent="0.25">
      <c r="A837">
        <v>143368</v>
      </c>
      <c r="B837" t="s">
        <v>22</v>
      </c>
      <c r="C837" t="s">
        <v>68</v>
      </c>
      <c r="D837" t="s">
        <v>24</v>
      </c>
      <c r="E837" t="s">
        <v>25</v>
      </c>
      <c r="G837">
        <v>100</v>
      </c>
      <c r="H837">
        <v>2</v>
      </c>
      <c r="I837" t="s">
        <v>66</v>
      </c>
      <c r="J837" t="s">
        <v>67</v>
      </c>
      <c r="K837">
        <v>262</v>
      </c>
      <c r="M837" t="s">
        <v>28</v>
      </c>
      <c r="O837" t="s">
        <v>28</v>
      </c>
      <c r="Q837" t="s">
        <v>29</v>
      </c>
      <c r="R837">
        <v>1.316565E-3</v>
      </c>
      <c r="T837" t="s">
        <v>30</v>
      </c>
      <c r="U837" t="b">
        <v>1</v>
      </c>
    </row>
    <row r="838" spans="1:24" x14ac:dyDescent="0.25">
      <c r="A838">
        <v>143375</v>
      </c>
      <c r="B838" t="s">
        <v>22</v>
      </c>
      <c r="C838" t="s">
        <v>69</v>
      </c>
      <c r="D838" t="s">
        <v>24</v>
      </c>
      <c r="E838" t="s">
        <v>25</v>
      </c>
      <c r="G838">
        <v>100</v>
      </c>
      <c r="H838">
        <v>3</v>
      </c>
      <c r="I838" t="s">
        <v>66</v>
      </c>
      <c r="J838" t="s">
        <v>67</v>
      </c>
      <c r="K838">
        <v>262</v>
      </c>
      <c r="M838" t="s">
        <v>28</v>
      </c>
      <c r="O838" t="s">
        <v>28</v>
      </c>
      <c r="Q838" t="s">
        <v>29</v>
      </c>
      <c r="R838">
        <v>1.316565E-3</v>
      </c>
      <c r="T838" t="s">
        <v>30</v>
      </c>
      <c r="U838" t="b">
        <v>1</v>
      </c>
    </row>
    <row r="839" spans="1:24" x14ac:dyDescent="0.25">
      <c r="A839">
        <v>143382</v>
      </c>
      <c r="B839" t="s">
        <v>22</v>
      </c>
      <c r="C839" t="s">
        <v>70</v>
      </c>
      <c r="D839" t="s">
        <v>24</v>
      </c>
      <c r="E839" t="s">
        <v>25</v>
      </c>
      <c r="G839">
        <v>100</v>
      </c>
      <c r="H839">
        <v>4</v>
      </c>
      <c r="I839" t="s">
        <v>66</v>
      </c>
      <c r="J839" t="s">
        <v>67</v>
      </c>
      <c r="K839">
        <v>262</v>
      </c>
      <c r="M839" t="s">
        <v>28</v>
      </c>
      <c r="O839" t="s">
        <v>28</v>
      </c>
      <c r="Q839" t="s">
        <v>29</v>
      </c>
      <c r="R839">
        <v>1.316565E-3</v>
      </c>
      <c r="T839" t="s">
        <v>30</v>
      </c>
      <c r="U839" t="b">
        <v>1</v>
      </c>
    </row>
    <row r="840" spans="1:24" x14ac:dyDescent="0.25">
      <c r="A840">
        <v>143389</v>
      </c>
      <c r="B840" t="s">
        <v>22</v>
      </c>
      <c r="C840" t="s">
        <v>71</v>
      </c>
      <c r="D840" t="s">
        <v>24</v>
      </c>
      <c r="E840" t="s">
        <v>25</v>
      </c>
      <c r="G840">
        <v>100</v>
      </c>
      <c r="H840">
        <v>5</v>
      </c>
      <c r="I840" t="s">
        <v>66</v>
      </c>
      <c r="J840" t="s">
        <v>67</v>
      </c>
      <c r="K840">
        <v>262</v>
      </c>
      <c r="M840" t="s">
        <v>28</v>
      </c>
      <c r="O840" t="s">
        <v>28</v>
      </c>
      <c r="Q840" t="s">
        <v>29</v>
      </c>
      <c r="R840">
        <v>1.316565E-3</v>
      </c>
      <c r="T840" t="s">
        <v>30</v>
      </c>
      <c r="U840" t="b">
        <v>1</v>
      </c>
    </row>
    <row r="841" spans="1:24" x14ac:dyDescent="0.25">
      <c r="A841">
        <v>143396</v>
      </c>
      <c r="B841" t="s">
        <v>22</v>
      </c>
      <c r="C841" t="s">
        <v>72</v>
      </c>
      <c r="D841" t="s">
        <v>24</v>
      </c>
      <c r="E841" t="s">
        <v>25</v>
      </c>
      <c r="G841">
        <v>100</v>
      </c>
      <c r="H841">
        <v>6</v>
      </c>
      <c r="I841" t="s">
        <v>66</v>
      </c>
      <c r="J841" t="s">
        <v>67</v>
      </c>
      <c r="K841">
        <v>262</v>
      </c>
      <c r="M841" t="s">
        <v>28</v>
      </c>
      <c r="O841" t="s">
        <v>28</v>
      </c>
      <c r="Q841" t="s">
        <v>29</v>
      </c>
      <c r="R841">
        <v>1.316565E-3</v>
      </c>
      <c r="T841" t="s">
        <v>30</v>
      </c>
      <c r="U841" t="b">
        <v>1</v>
      </c>
    </row>
    <row r="842" spans="1:24" x14ac:dyDescent="0.25">
      <c r="A842">
        <v>143362</v>
      </c>
      <c r="B842" t="s">
        <v>22</v>
      </c>
      <c r="C842" t="s">
        <v>65</v>
      </c>
      <c r="D842" t="s">
        <v>24</v>
      </c>
      <c r="E842" t="s">
        <v>25</v>
      </c>
      <c r="G842">
        <v>100</v>
      </c>
      <c r="H842">
        <v>1</v>
      </c>
      <c r="I842" t="s">
        <v>66</v>
      </c>
      <c r="J842" t="s">
        <v>67</v>
      </c>
      <c r="K842">
        <v>263</v>
      </c>
      <c r="M842" t="s">
        <v>28</v>
      </c>
      <c r="O842" t="s">
        <v>28</v>
      </c>
      <c r="Q842" t="s">
        <v>29</v>
      </c>
      <c r="R842">
        <v>1.90311E-4</v>
      </c>
      <c r="T842" t="s">
        <v>30</v>
      </c>
      <c r="U842" t="b">
        <v>1</v>
      </c>
      <c r="W842" t="e">
        <f>AVERAGE(P842:P847)</f>
        <v>#DIV/0!</v>
      </c>
      <c r="X842" t="e">
        <f>_xlfn.STDEV.S(P842:P847)/W842*100</f>
        <v>#DIV/0!</v>
      </c>
    </row>
    <row r="843" spans="1:24" x14ac:dyDescent="0.25">
      <c r="A843">
        <v>143369</v>
      </c>
      <c r="B843" t="s">
        <v>22</v>
      </c>
      <c r="C843" t="s">
        <v>68</v>
      </c>
      <c r="D843" t="s">
        <v>24</v>
      </c>
      <c r="E843" t="s">
        <v>25</v>
      </c>
      <c r="G843">
        <v>100</v>
      </c>
      <c r="H843">
        <v>2</v>
      </c>
      <c r="I843" t="s">
        <v>66</v>
      </c>
      <c r="J843" t="s">
        <v>67</v>
      </c>
      <c r="K843">
        <v>263</v>
      </c>
      <c r="M843" t="s">
        <v>28</v>
      </c>
      <c r="O843" t="s">
        <v>28</v>
      </c>
      <c r="Q843" t="s">
        <v>29</v>
      </c>
      <c r="R843">
        <v>1.90311E-4</v>
      </c>
      <c r="T843" t="s">
        <v>30</v>
      </c>
      <c r="U843" t="b">
        <v>1</v>
      </c>
    </row>
    <row r="844" spans="1:24" x14ac:dyDescent="0.25">
      <c r="A844">
        <v>143376</v>
      </c>
      <c r="B844" t="s">
        <v>22</v>
      </c>
      <c r="C844" t="s">
        <v>69</v>
      </c>
      <c r="D844" t="s">
        <v>24</v>
      </c>
      <c r="E844" t="s">
        <v>25</v>
      </c>
      <c r="G844">
        <v>100</v>
      </c>
      <c r="H844">
        <v>3</v>
      </c>
      <c r="I844" t="s">
        <v>66</v>
      </c>
      <c r="J844" t="s">
        <v>67</v>
      </c>
      <c r="K844">
        <v>263</v>
      </c>
      <c r="M844" t="s">
        <v>28</v>
      </c>
      <c r="O844" t="s">
        <v>28</v>
      </c>
      <c r="Q844" t="s">
        <v>29</v>
      </c>
      <c r="R844">
        <v>1.90311E-4</v>
      </c>
      <c r="T844" t="s">
        <v>30</v>
      </c>
      <c r="U844" t="b">
        <v>1</v>
      </c>
    </row>
    <row r="845" spans="1:24" x14ac:dyDescent="0.25">
      <c r="A845">
        <v>143383</v>
      </c>
      <c r="B845" t="s">
        <v>22</v>
      </c>
      <c r="C845" t="s">
        <v>70</v>
      </c>
      <c r="D845" t="s">
        <v>24</v>
      </c>
      <c r="E845" t="s">
        <v>25</v>
      </c>
      <c r="G845">
        <v>100</v>
      </c>
      <c r="H845">
        <v>4</v>
      </c>
      <c r="I845" t="s">
        <v>66</v>
      </c>
      <c r="J845" t="s">
        <v>67</v>
      </c>
      <c r="K845">
        <v>263</v>
      </c>
      <c r="M845" t="s">
        <v>28</v>
      </c>
      <c r="O845" t="s">
        <v>28</v>
      </c>
      <c r="Q845" t="s">
        <v>29</v>
      </c>
      <c r="R845">
        <v>1.90311E-4</v>
      </c>
      <c r="T845" t="s">
        <v>30</v>
      </c>
      <c r="U845" t="b">
        <v>1</v>
      </c>
    </row>
    <row r="846" spans="1:24" x14ac:dyDescent="0.25">
      <c r="A846">
        <v>143390</v>
      </c>
      <c r="B846" t="s">
        <v>22</v>
      </c>
      <c r="C846" t="s">
        <v>71</v>
      </c>
      <c r="D846" t="s">
        <v>24</v>
      </c>
      <c r="E846" t="s">
        <v>25</v>
      </c>
      <c r="G846">
        <v>100</v>
      </c>
      <c r="H846">
        <v>5</v>
      </c>
      <c r="I846" t="s">
        <v>66</v>
      </c>
      <c r="J846" t="s">
        <v>67</v>
      </c>
      <c r="K846">
        <v>263</v>
      </c>
      <c r="M846" t="s">
        <v>28</v>
      </c>
      <c r="O846" t="s">
        <v>28</v>
      </c>
      <c r="Q846" t="s">
        <v>29</v>
      </c>
      <c r="R846">
        <v>1.90311E-4</v>
      </c>
      <c r="T846" t="s">
        <v>30</v>
      </c>
      <c r="U846" t="b">
        <v>1</v>
      </c>
    </row>
    <row r="847" spans="1:24" x14ac:dyDescent="0.25">
      <c r="A847">
        <v>143397</v>
      </c>
      <c r="B847" t="s">
        <v>22</v>
      </c>
      <c r="C847" t="s">
        <v>72</v>
      </c>
      <c r="D847" t="s">
        <v>24</v>
      </c>
      <c r="E847" t="s">
        <v>25</v>
      </c>
      <c r="G847">
        <v>100</v>
      </c>
      <c r="H847">
        <v>6</v>
      </c>
      <c r="I847" t="s">
        <v>66</v>
      </c>
      <c r="J847" t="s">
        <v>67</v>
      </c>
      <c r="K847">
        <v>263</v>
      </c>
      <c r="M847" t="s">
        <v>28</v>
      </c>
      <c r="O847" t="s">
        <v>28</v>
      </c>
      <c r="Q847" t="s">
        <v>29</v>
      </c>
      <c r="R847">
        <v>1.90311E-4</v>
      </c>
      <c r="T847" t="s">
        <v>30</v>
      </c>
      <c r="U847" t="b">
        <v>1</v>
      </c>
    </row>
    <row r="848" spans="1:24" x14ac:dyDescent="0.25">
      <c r="A848">
        <v>143363</v>
      </c>
      <c r="B848" t="s">
        <v>22</v>
      </c>
      <c r="C848" t="s">
        <v>65</v>
      </c>
      <c r="D848" t="s">
        <v>24</v>
      </c>
      <c r="E848" t="s">
        <v>25</v>
      </c>
      <c r="G848">
        <v>100</v>
      </c>
      <c r="H848">
        <v>1</v>
      </c>
      <c r="I848" t="s">
        <v>66</v>
      </c>
      <c r="J848" t="s">
        <v>67</v>
      </c>
      <c r="K848">
        <v>264</v>
      </c>
      <c r="M848" t="s">
        <v>28</v>
      </c>
      <c r="O848" t="s">
        <v>28</v>
      </c>
      <c r="Q848" t="s">
        <v>29</v>
      </c>
      <c r="R848" s="1">
        <v>1.11E-5</v>
      </c>
      <c r="T848" t="s">
        <v>30</v>
      </c>
      <c r="U848" t="b">
        <v>1</v>
      </c>
      <c r="W848" t="e">
        <f>AVERAGE(P848:P853)</f>
        <v>#DIV/0!</v>
      </c>
      <c r="X848" t="e">
        <f>_xlfn.STDEV.S(P848:P853)/W848*100</f>
        <v>#DIV/0!</v>
      </c>
    </row>
    <row r="849" spans="1:24" x14ac:dyDescent="0.25">
      <c r="A849">
        <v>143370</v>
      </c>
      <c r="B849" t="s">
        <v>22</v>
      </c>
      <c r="C849" t="s">
        <v>68</v>
      </c>
      <c r="D849" t="s">
        <v>24</v>
      </c>
      <c r="E849" t="s">
        <v>25</v>
      </c>
      <c r="G849">
        <v>100</v>
      </c>
      <c r="H849">
        <v>2</v>
      </c>
      <c r="I849" t="s">
        <v>66</v>
      </c>
      <c r="J849" t="s">
        <v>67</v>
      </c>
      <c r="K849">
        <v>264</v>
      </c>
      <c r="M849" t="s">
        <v>28</v>
      </c>
      <c r="O849" t="s">
        <v>28</v>
      </c>
      <c r="Q849" t="s">
        <v>29</v>
      </c>
      <c r="R849" s="1">
        <v>1.11E-5</v>
      </c>
      <c r="T849" t="s">
        <v>30</v>
      </c>
      <c r="U849" t="b">
        <v>1</v>
      </c>
    </row>
    <row r="850" spans="1:24" x14ac:dyDescent="0.25">
      <c r="A850">
        <v>143377</v>
      </c>
      <c r="B850" t="s">
        <v>22</v>
      </c>
      <c r="C850" t="s">
        <v>69</v>
      </c>
      <c r="D850" t="s">
        <v>24</v>
      </c>
      <c r="E850" t="s">
        <v>25</v>
      </c>
      <c r="G850">
        <v>100</v>
      </c>
      <c r="H850">
        <v>3</v>
      </c>
      <c r="I850" t="s">
        <v>66</v>
      </c>
      <c r="J850" t="s">
        <v>67</v>
      </c>
      <c r="K850">
        <v>264</v>
      </c>
      <c r="M850" t="s">
        <v>28</v>
      </c>
      <c r="O850" t="s">
        <v>28</v>
      </c>
      <c r="Q850" t="s">
        <v>29</v>
      </c>
      <c r="R850" s="1">
        <v>1.11E-5</v>
      </c>
      <c r="T850" t="s">
        <v>30</v>
      </c>
      <c r="U850" t="b">
        <v>1</v>
      </c>
    </row>
    <row r="851" spans="1:24" x14ac:dyDescent="0.25">
      <c r="A851">
        <v>143384</v>
      </c>
      <c r="B851" t="s">
        <v>22</v>
      </c>
      <c r="C851" t="s">
        <v>70</v>
      </c>
      <c r="D851" t="s">
        <v>24</v>
      </c>
      <c r="E851" t="s">
        <v>25</v>
      </c>
      <c r="G851">
        <v>100</v>
      </c>
      <c r="H851">
        <v>4</v>
      </c>
      <c r="I851" t="s">
        <v>66</v>
      </c>
      <c r="J851" t="s">
        <v>67</v>
      </c>
      <c r="K851">
        <v>264</v>
      </c>
      <c r="M851" t="s">
        <v>28</v>
      </c>
      <c r="O851" t="s">
        <v>28</v>
      </c>
      <c r="Q851" t="s">
        <v>29</v>
      </c>
      <c r="R851" s="1">
        <v>1.11E-5</v>
      </c>
      <c r="T851" t="s">
        <v>30</v>
      </c>
      <c r="U851" t="b">
        <v>1</v>
      </c>
    </row>
    <row r="852" spans="1:24" x14ac:dyDescent="0.25">
      <c r="A852">
        <v>143391</v>
      </c>
      <c r="B852" t="s">
        <v>22</v>
      </c>
      <c r="C852" t="s">
        <v>71</v>
      </c>
      <c r="D852" t="s">
        <v>24</v>
      </c>
      <c r="E852" t="s">
        <v>25</v>
      </c>
      <c r="G852">
        <v>100</v>
      </c>
      <c r="H852">
        <v>5</v>
      </c>
      <c r="I852" t="s">
        <v>66</v>
      </c>
      <c r="J852" t="s">
        <v>67</v>
      </c>
      <c r="K852">
        <v>264</v>
      </c>
      <c r="M852" t="s">
        <v>28</v>
      </c>
      <c r="O852" t="s">
        <v>28</v>
      </c>
      <c r="Q852" t="s">
        <v>29</v>
      </c>
      <c r="R852" s="1">
        <v>1.11E-5</v>
      </c>
      <c r="T852" t="s">
        <v>30</v>
      </c>
      <c r="U852" t="b">
        <v>1</v>
      </c>
    </row>
    <row r="853" spans="1:24" x14ac:dyDescent="0.25">
      <c r="A853">
        <v>143398</v>
      </c>
      <c r="B853" t="s">
        <v>22</v>
      </c>
      <c r="C853" t="s">
        <v>72</v>
      </c>
      <c r="D853" t="s">
        <v>24</v>
      </c>
      <c r="E853" t="s">
        <v>25</v>
      </c>
      <c r="G853">
        <v>100</v>
      </c>
      <c r="H853">
        <v>6</v>
      </c>
      <c r="I853" t="s">
        <v>66</v>
      </c>
      <c r="J853" t="s">
        <v>67</v>
      </c>
      <c r="K853">
        <v>264</v>
      </c>
      <c r="M853" t="s">
        <v>28</v>
      </c>
      <c r="O853" t="s">
        <v>28</v>
      </c>
      <c r="Q853" t="s">
        <v>29</v>
      </c>
      <c r="R853" s="1">
        <v>1.11E-5</v>
      </c>
      <c r="T853" t="s">
        <v>30</v>
      </c>
      <c r="U853" t="b">
        <v>1</v>
      </c>
    </row>
    <row r="854" spans="1:24" x14ac:dyDescent="0.25">
      <c r="A854">
        <v>143364</v>
      </c>
      <c r="B854" t="s">
        <v>22</v>
      </c>
      <c r="C854" t="s">
        <v>65</v>
      </c>
      <c r="D854" t="s">
        <v>24</v>
      </c>
      <c r="E854" t="s">
        <v>25</v>
      </c>
      <c r="G854">
        <v>100</v>
      </c>
      <c r="H854">
        <v>1</v>
      </c>
      <c r="I854" t="s">
        <v>66</v>
      </c>
      <c r="J854" t="s">
        <v>67</v>
      </c>
      <c r="K854">
        <v>265</v>
      </c>
      <c r="L854">
        <v>5672.6609410000001</v>
      </c>
      <c r="M854" t="s">
        <v>28</v>
      </c>
      <c r="N854">
        <v>5176.1202919999996</v>
      </c>
      <c r="O854" t="s">
        <v>28</v>
      </c>
      <c r="P854">
        <v>0.28863243399999999</v>
      </c>
      <c r="Q854" t="s">
        <v>29</v>
      </c>
      <c r="R854" s="1">
        <v>1.04E-6</v>
      </c>
      <c r="S854">
        <v>0.28863139100000001</v>
      </c>
      <c r="T854" t="s">
        <v>30</v>
      </c>
      <c r="U854" t="b">
        <v>1</v>
      </c>
      <c r="W854">
        <f>AVERAGE(P854:P859)</f>
        <v>0.27011759533333335</v>
      </c>
      <c r="X854">
        <f>_xlfn.STDEV.S(P854:P859)/W854*100</f>
        <v>21.295559443587102</v>
      </c>
    </row>
    <row r="855" spans="1:24" x14ac:dyDescent="0.25">
      <c r="A855">
        <v>143371</v>
      </c>
      <c r="B855" t="s">
        <v>22</v>
      </c>
      <c r="C855" t="s">
        <v>68</v>
      </c>
      <c r="D855" t="s">
        <v>24</v>
      </c>
      <c r="E855" t="s">
        <v>25</v>
      </c>
      <c r="G855">
        <v>100</v>
      </c>
      <c r="H855">
        <v>2</v>
      </c>
      <c r="I855" t="s">
        <v>66</v>
      </c>
      <c r="J855" t="s">
        <v>67</v>
      </c>
      <c r="K855">
        <v>265</v>
      </c>
      <c r="L855">
        <v>5435.3320460000004</v>
      </c>
      <c r="M855" t="s">
        <v>28</v>
      </c>
      <c r="N855">
        <v>4938.791397</v>
      </c>
      <c r="O855" t="s">
        <v>28</v>
      </c>
      <c r="P855">
        <v>0.29889450099999998</v>
      </c>
      <c r="Q855" t="s">
        <v>29</v>
      </c>
      <c r="R855" s="1">
        <v>1.04E-6</v>
      </c>
      <c r="S855">
        <v>0.298893458</v>
      </c>
      <c r="T855" t="s">
        <v>30</v>
      </c>
      <c r="U855" t="b">
        <v>1</v>
      </c>
    </row>
    <row r="856" spans="1:24" x14ac:dyDescent="0.25">
      <c r="A856">
        <v>143378</v>
      </c>
      <c r="B856" t="s">
        <v>22</v>
      </c>
      <c r="C856" t="s">
        <v>69</v>
      </c>
      <c r="D856" t="s">
        <v>24</v>
      </c>
      <c r="E856" t="s">
        <v>25</v>
      </c>
      <c r="G856">
        <v>100</v>
      </c>
      <c r="H856">
        <v>3</v>
      </c>
      <c r="I856" t="s">
        <v>66</v>
      </c>
      <c r="J856" t="s">
        <v>67</v>
      </c>
      <c r="K856">
        <v>265</v>
      </c>
      <c r="L856">
        <v>7394.9988869999997</v>
      </c>
      <c r="M856" t="s">
        <v>28</v>
      </c>
      <c r="N856">
        <v>6898.4582380000002</v>
      </c>
      <c r="O856" t="s">
        <v>28</v>
      </c>
      <c r="P856">
        <v>0.275134557</v>
      </c>
      <c r="Q856" t="s">
        <v>29</v>
      </c>
      <c r="R856" s="1">
        <v>1.04E-6</v>
      </c>
      <c r="S856">
        <v>0.275133515</v>
      </c>
      <c r="T856" t="s">
        <v>30</v>
      </c>
      <c r="U856" t="b">
        <v>1</v>
      </c>
    </row>
    <row r="857" spans="1:24" x14ac:dyDescent="0.25">
      <c r="A857">
        <v>143385</v>
      </c>
      <c r="B857" t="s">
        <v>22</v>
      </c>
      <c r="C857" t="s">
        <v>70</v>
      </c>
      <c r="D857" t="s">
        <v>24</v>
      </c>
      <c r="E857" t="s">
        <v>25</v>
      </c>
      <c r="G857">
        <v>100</v>
      </c>
      <c r="H857">
        <v>4</v>
      </c>
      <c r="I857" t="s">
        <v>66</v>
      </c>
      <c r="J857" t="s">
        <v>67</v>
      </c>
      <c r="K857">
        <v>265</v>
      </c>
      <c r="L857">
        <v>3991.320005</v>
      </c>
      <c r="M857" t="s">
        <v>28</v>
      </c>
      <c r="N857">
        <v>3494.779356</v>
      </c>
      <c r="O857" t="s">
        <v>28</v>
      </c>
      <c r="P857">
        <v>0.23054571700000001</v>
      </c>
      <c r="Q857" t="s">
        <v>29</v>
      </c>
      <c r="R857" s="1">
        <v>1.04E-6</v>
      </c>
      <c r="S857">
        <v>0.230544675</v>
      </c>
      <c r="T857" t="s">
        <v>30</v>
      </c>
      <c r="U857" t="b">
        <v>1</v>
      </c>
    </row>
    <row r="858" spans="1:24" x14ac:dyDescent="0.25">
      <c r="A858">
        <v>143392</v>
      </c>
      <c r="B858" t="s">
        <v>22</v>
      </c>
      <c r="C858" t="s">
        <v>71</v>
      </c>
      <c r="D858" t="s">
        <v>24</v>
      </c>
      <c r="E858" t="s">
        <v>25</v>
      </c>
      <c r="G858">
        <v>100</v>
      </c>
      <c r="H858">
        <v>5</v>
      </c>
      <c r="I858" t="s">
        <v>66</v>
      </c>
      <c r="J858" t="s">
        <v>67</v>
      </c>
      <c r="K858">
        <v>265</v>
      </c>
      <c r="L858">
        <v>3413.697764</v>
      </c>
      <c r="M858" t="s">
        <v>28</v>
      </c>
      <c r="N858">
        <v>2917.157115</v>
      </c>
      <c r="O858" t="s">
        <v>28</v>
      </c>
      <c r="P858">
        <v>0.18098028099999999</v>
      </c>
      <c r="Q858" t="s">
        <v>29</v>
      </c>
      <c r="R858" s="1">
        <v>1.04E-6</v>
      </c>
      <c r="S858">
        <v>0.18097923799999999</v>
      </c>
      <c r="T858" t="s">
        <v>30</v>
      </c>
      <c r="U858" t="b">
        <v>1</v>
      </c>
    </row>
    <row r="859" spans="1:24" x14ac:dyDescent="0.25">
      <c r="A859">
        <v>143399</v>
      </c>
      <c r="B859" t="s">
        <v>22</v>
      </c>
      <c r="C859" t="s">
        <v>72</v>
      </c>
      <c r="D859" t="s">
        <v>24</v>
      </c>
      <c r="E859" t="s">
        <v>25</v>
      </c>
      <c r="G859">
        <v>100</v>
      </c>
      <c r="H859">
        <v>6</v>
      </c>
      <c r="I859" t="s">
        <v>66</v>
      </c>
      <c r="J859" t="s">
        <v>67</v>
      </c>
      <c r="K859">
        <v>265</v>
      </c>
      <c r="L859">
        <v>7017.1965380000001</v>
      </c>
      <c r="M859" t="s">
        <v>28</v>
      </c>
      <c r="N859">
        <v>6520.6558889999997</v>
      </c>
      <c r="O859" t="s">
        <v>28</v>
      </c>
      <c r="P859">
        <v>0.34651808200000001</v>
      </c>
      <c r="Q859" t="s">
        <v>29</v>
      </c>
      <c r="R859" s="1">
        <v>1.04E-6</v>
      </c>
      <c r="S859">
        <v>0.34651703900000003</v>
      </c>
      <c r="T859" t="s">
        <v>30</v>
      </c>
      <c r="U859" t="b">
        <v>1</v>
      </c>
    </row>
    <row r="860" spans="1:24" x14ac:dyDescent="0.25">
      <c r="A860">
        <v>142710</v>
      </c>
      <c r="B860" t="s">
        <v>22</v>
      </c>
      <c r="C860" t="s">
        <v>38</v>
      </c>
      <c r="D860" t="s">
        <v>24</v>
      </c>
      <c r="E860" t="s">
        <v>25</v>
      </c>
      <c r="G860">
        <v>10</v>
      </c>
      <c r="H860">
        <v>1</v>
      </c>
      <c r="I860" s="3" t="s">
        <v>73</v>
      </c>
      <c r="J860" t="s">
        <v>67</v>
      </c>
      <c r="K860">
        <v>259</v>
      </c>
      <c r="L860">
        <v>13141.74574</v>
      </c>
      <c r="M860" t="s">
        <v>28</v>
      </c>
      <c r="N860">
        <v>11897.47668</v>
      </c>
      <c r="O860" t="s">
        <v>28</v>
      </c>
      <c r="P860">
        <v>5.8749559E-2</v>
      </c>
      <c r="Q860" t="s">
        <v>29</v>
      </c>
      <c r="R860">
        <v>1</v>
      </c>
      <c r="S860">
        <v>0.94125044099999999</v>
      </c>
      <c r="T860" t="s">
        <v>30</v>
      </c>
      <c r="U860" t="b">
        <v>1</v>
      </c>
      <c r="W860">
        <f>AVERAGE(P860:P865)</f>
        <v>6.0787511833333328E-2</v>
      </c>
      <c r="X860">
        <f>_xlfn.STDEV.S(P860:P865)/W860*100</f>
        <v>15.665721930015538</v>
      </c>
    </row>
    <row r="861" spans="1:24" x14ac:dyDescent="0.25">
      <c r="A861">
        <v>142717</v>
      </c>
      <c r="B861" t="s">
        <v>22</v>
      </c>
      <c r="C861" t="s">
        <v>41</v>
      </c>
      <c r="D861" t="s">
        <v>24</v>
      </c>
      <c r="E861" t="s">
        <v>25</v>
      </c>
      <c r="G861">
        <v>10</v>
      </c>
      <c r="H861">
        <v>2</v>
      </c>
      <c r="I861" s="3" t="s">
        <v>73</v>
      </c>
      <c r="J861" t="s">
        <v>67</v>
      </c>
      <c r="K861">
        <v>259</v>
      </c>
      <c r="L861">
        <v>14173.85627</v>
      </c>
      <c r="M861" t="s">
        <v>28</v>
      </c>
      <c r="N861">
        <v>12929.58721</v>
      </c>
      <c r="O861" t="s">
        <v>28</v>
      </c>
      <c r="P861">
        <v>5.8568130000000003E-2</v>
      </c>
      <c r="Q861" t="s">
        <v>29</v>
      </c>
      <c r="R861">
        <v>1</v>
      </c>
      <c r="S861">
        <v>0.94143186999999995</v>
      </c>
      <c r="T861" t="s">
        <v>30</v>
      </c>
      <c r="U861" t="b">
        <v>1</v>
      </c>
    </row>
    <row r="862" spans="1:24" x14ac:dyDescent="0.25">
      <c r="A862">
        <v>142724</v>
      </c>
      <c r="B862" t="s">
        <v>22</v>
      </c>
      <c r="C862" t="s">
        <v>42</v>
      </c>
      <c r="D862" t="s">
        <v>24</v>
      </c>
      <c r="E862" t="s">
        <v>25</v>
      </c>
      <c r="G862">
        <v>10</v>
      </c>
      <c r="H862">
        <v>3</v>
      </c>
      <c r="I862" s="3" t="s">
        <v>73</v>
      </c>
      <c r="J862" t="s">
        <v>67</v>
      </c>
      <c r="K862">
        <v>259</v>
      </c>
      <c r="L862">
        <v>10035.37557</v>
      </c>
      <c r="M862" t="s">
        <v>28</v>
      </c>
      <c r="N862">
        <v>8791.1065120000003</v>
      </c>
      <c r="O862" t="s">
        <v>28</v>
      </c>
      <c r="P862">
        <v>5.4987109999999999E-2</v>
      </c>
      <c r="Q862" t="s">
        <v>29</v>
      </c>
      <c r="R862">
        <v>1</v>
      </c>
      <c r="S862">
        <v>0.94501288999999999</v>
      </c>
      <c r="T862" t="s">
        <v>30</v>
      </c>
      <c r="U862" t="b">
        <v>1</v>
      </c>
    </row>
    <row r="863" spans="1:24" x14ac:dyDescent="0.25">
      <c r="A863">
        <v>142731</v>
      </c>
      <c r="B863" t="s">
        <v>22</v>
      </c>
      <c r="C863" t="s">
        <v>43</v>
      </c>
      <c r="D863" t="s">
        <v>24</v>
      </c>
      <c r="E863" t="s">
        <v>25</v>
      </c>
      <c r="G863">
        <v>10</v>
      </c>
      <c r="H863">
        <v>4</v>
      </c>
      <c r="I863" s="3" t="s">
        <v>73</v>
      </c>
      <c r="J863" t="s">
        <v>67</v>
      </c>
      <c r="K863">
        <v>259</v>
      </c>
      <c r="L863">
        <v>10468.243350000001</v>
      </c>
      <c r="M863" t="s">
        <v>28</v>
      </c>
      <c r="N863">
        <v>9223.9742920000008</v>
      </c>
      <c r="O863" t="s">
        <v>28</v>
      </c>
      <c r="P863">
        <v>4.9558194E-2</v>
      </c>
      <c r="Q863" t="s">
        <v>29</v>
      </c>
      <c r="R863">
        <v>1</v>
      </c>
      <c r="S863">
        <v>0.95044180599999994</v>
      </c>
      <c r="T863" t="s">
        <v>30</v>
      </c>
      <c r="U863" t="b">
        <v>1</v>
      </c>
    </row>
    <row r="864" spans="1:24" x14ac:dyDescent="0.25">
      <c r="A864">
        <v>142738</v>
      </c>
      <c r="B864" t="s">
        <v>22</v>
      </c>
      <c r="C864" t="s">
        <v>44</v>
      </c>
      <c r="D864" t="s">
        <v>24</v>
      </c>
      <c r="E864" t="s">
        <v>25</v>
      </c>
      <c r="G864">
        <v>10</v>
      </c>
      <c r="H864">
        <v>5</v>
      </c>
      <c r="I864" s="3" t="s">
        <v>73</v>
      </c>
      <c r="J864" t="s">
        <v>67</v>
      </c>
      <c r="K864">
        <v>259</v>
      </c>
      <c r="L864">
        <v>12060.5028</v>
      </c>
      <c r="M864" t="s">
        <v>28</v>
      </c>
      <c r="N864">
        <v>10816.23374</v>
      </c>
      <c r="O864" t="s">
        <v>28</v>
      </c>
      <c r="P864">
        <v>6.6044558000000003E-2</v>
      </c>
      <c r="Q864" t="s">
        <v>29</v>
      </c>
      <c r="R864">
        <v>1</v>
      </c>
      <c r="S864">
        <v>0.93395544200000002</v>
      </c>
      <c r="T864" t="s">
        <v>30</v>
      </c>
      <c r="U864" t="b">
        <v>1</v>
      </c>
    </row>
    <row r="865" spans="1:24" x14ac:dyDescent="0.25">
      <c r="A865">
        <v>142745</v>
      </c>
      <c r="B865" t="s">
        <v>22</v>
      </c>
      <c r="C865" t="s">
        <v>45</v>
      </c>
      <c r="D865" t="s">
        <v>24</v>
      </c>
      <c r="E865" t="s">
        <v>25</v>
      </c>
      <c r="G865">
        <v>10</v>
      </c>
      <c r="H865">
        <v>6</v>
      </c>
      <c r="I865" s="3" t="s">
        <v>73</v>
      </c>
      <c r="J865" t="s">
        <v>67</v>
      </c>
      <c r="K865">
        <v>259</v>
      </c>
      <c r="L865">
        <v>13511.174059999999</v>
      </c>
      <c r="M865" t="s">
        <v>28</v>
      </c>
      <c r="N865">
        <v>12266.905000000001</v>
      </c>
      <c r="O865" t="s">
        <v>28</v>
      </c>
      <c r="P865">
        <v>7.681752E-2</v>
      </c>
      <c r="Q865" t="s">
        <v>29</v>
      </c>
      <c r="R865">
        <v>1</v>
      </c>
      <c r="S865">
        <v>0.92318248000000003</v>
      </c>
      <c r="T865" t="s">
        <v>30</v>
      </c>
      <c r="U865" t="b">
        <v>1</v>
      </c>
    </row>
    <row r="866" spans="1:24" x14ac:dyDescent="0.25">
      <c r="A866">
        <v>142711</v>
      </c>
      <c r="B866" t="s">
        <v>22</v>
      </c>
      <c r="C866" t="s">
        <v>38</v>
      </c>
      <c r="D866" t="s">
        <v>24</v>
      </c>
      <c r="E866" t="s">
        <v>25</v>
      </c>
      <c r="G866">
        <v>10</v>
      </c>
      <c r="H866">
        <v>1</v>
      </c>
      <c r="I866" s="3" t="s">
        <v>73</v>
      </c>
      <c r="J866" t="s">
        <v>67</v>
      </c>
      <c r="K866">
        <v>260</v>
      </c>
      <c r="L866">
        <v>202869.26269999999</v>
      </c>
      <c r="M866" t="s">
        <v>28</v>
      </c>
      <c r="N866">
        <v>202511.76139999999</v>
      </c>
      <c r="O866" t="s">
        <v>28</v>
      </c>
      <c r="P866">
        <v>1</v>
      </c>
      <c r="Q866" t="s">
        <v>29</v>
      </c>
      <c r="R866">
        <v>6.9702859000000006E-2</v>
      </c>
      <c r="S866">
        <v>0.93029714100000005</v>
      </c>
      <c r="T866" t="s">
        <v>30</v>
      </c>
      <c r="U866" t="b">
        <v>1</v>
      </c>
      <c r="W866">
        <f>AVERAGE(P866:P871)</f>
        <v>1</v>
      </c>
      <c r="X866">
        <f>_xlfn.STDEV.S(P866:P871)/W866*100</f>
        <v>0</v>
      </c>
    </row>
    <row r="867" spans="1:24" x14ac:dyDescent="0.25">
      <c r="A867">
        <v>142718</v>
      </c>
      <c r="B867" t="s">
        <v>22</v>
      </c>
      <c r="C867" t="s">
        <v>41</v>
      </c>
      <c r="D867" t="s">
        <v>24</v>
      </c>
      <c r="E867" t="s">
        <v>25</v>
      </c>
      <c r="G867">
        <v>10</v>
      </c>
      <c r="H867">
        <v>2</v>
      </c>
      <c r="I867" s="3" t="s">
        <v>73</v>
      </c>
      <c r="J867" t="s">
        <v>67</v>
      </c>
      <c r="K867">
        <v>260</v>
      </c>
      <c r="L867">
        <v>221118.9852</v>
      </c>
      <c r="M867" t="s">
        <v>28</v>
      </c>
      <c r="N867">
        <v>220761.48389999999</v>
      </c>
      <c r="O867" t="s">
        <v>28</v>
      </c>
      <c r="P867">
        <v>1</v>
      </c>
      <c r="Q867" t="s">
        <v>29</v>
      </c>
      <c r="R867">
        <v>6.9702859000000006E-2</v>
      </c>
      <c r="S867">
        <v>0.93029714100000005</v>
      </c>
      <c r="T867" t="s">
        <v>30</v>
      </c>
      <c r="U867" t="b">
        <v>1</v>
      </c>
    </row>
    <row r="868" spans="1:24" x14ac:dyDescent="0.25">
      <c r="A868">
        <v>142725</v>
      </c>
      <c r="B868" t="s">
        <v>22</v>
      </c>
      <c r="C868" t="s">
        <v>42</v>
      </c>
      <c r="D868" t="s">
        <v>24</v>
      </c>
      <c r="E868" t="s">
        <v>25</v>
      </c>
      <c r="G868">
        <v>10</v>
      </c>
      <c r="H868">
        <v>3</v>
      </c>
      <c r="I868" s="3" t="s">
        <v>73</v>
      </c>
      <c r="J868" t="s">
        <v>67</v>
      </c>
      <c r="K868">
        <v>260</v>
      </c>
      <c r="L868">
        <v>160233.27040000001</v>
      </c>
      <c r="M868" t="s">
        <v>28</v>
      </c>
      <c r="N868">
        <v>159875.7691</v>
      </c>
      <c r="O868" t="s">
        <v>28</v>
      </c>
      <c r="P868">
        <v>1</v>
      </c>
      <c r="Q868" t="s">
        <v>29</v>
      </c>
      <c r="R868">
        <v>6.9702859000000006E-2</v>
      </c>
      <c r="S868">
        <v>0.93029714100000005</v>
      </c>
      <c r="T868" t="s">
        <v>30</v>
      </c>
      <c r="U868" t="b">
        <v>1</v>
      </c>
    </row>
    <row r="869" spans="1:24" x14ac:dyDescent="0.25">
      <c r="A869">
        <v>142732</v>
      </c>
      <c r="B869" t="s">
        <v>22</v>
      </c>
      <c r="C869" t="s">
        <v>43</v>
      </c>
      <c r="D869" t="s">
        <v>24</v>
      </c>
      <c r="E869" t="s">
        <v>25</v>
      </c>
      <c r="G869">
        <v>10</v>
      </c>
      <c r="H869">
        <v>4</v>
      </c>
      <c r="I869" s="3" t="s">
        <v>73</v>
      </c>
      <c r="J869" t="s">
        <v>67</v>
      </c>
      <c r="K869">
        <v>260</v>
      </c>
      <c r="L869">
        <v>186481.6005</v>
      </c>
      <c r="M869" t="s">
        <v>28</v>
      </c>
      <c r="N869">
        <v>186124.0992</v>
      </c>
      <c r="O869" t="s">
        <v>28</v>
      </c>
      <c r="P869">
        <v>1</v>
      </c>
      <c r="Q869" t="s">
        <v>29</v>
      </c>
      <c r="R869">
        <v>6.9702859000000006E-2</v>
      </c>
      <c r="S869">
        <v>0.93029714100000005</v>
      </c>
      <c r="T869" t="s">
        <v>30</v>
      </c>
      <c r="U869" t="b">
        <v>1</v>
      </c>
    </row>
    <row r="870" spans="1:24" x14ac:dyDescent="0.25">
      <c r="A870">
        <v>142739</v>
      </c>
      <c r="B870" t="s">
        <v>22</v>
      </c>
      <c r="C870" t="s">
        <v>44</v>
      </c>
      <c r="D870" t="s">
        <v>24</v>
      </c>
      <c r="E870" t="s">
        <v>25</v>
      </c>
      <c r="G870">
        <v>10</v>
      </c>
      <c r="H870">
        <v>5</v>
      </c>
      <c r="I870" s="3" t="s">
        <v>73</v>
      </c>
      <c r="J870" t="s">
        <v>67</v>
      </c>
      <c r="K870">
        <v>260</v>
      </c>
      <c r="L870">
        <v>164129.26550000001</v>
      </c>
      <c r="M870" t="s">
        <v>28</v>
      </c>
      <c r="N870">
        <v>163771.76420000001</v>
      </c>
      <c r="O870" t="s">
        <v>28</v>
      </c>
      <c r="P870">
        <v>1</v>
      </c>
      <c r="Q870" t="s">
        <v>29</v>
      </c>
      <c r="R870">
        <v>6.9702859000000006E-2</v>
      </c>
      <c r="S870">
        <v>0.93029714100000005</v>
      </c>
      <c r="T870" t="s">
        <v>30</v>
      </c>
      <c r="U870" t="b">
        <v>1</v>
      </c>
    </row>
    <row r="871" spans="1:24" x14ac:dyDescent="0.25">
      <c r="A871">
        <v>142746</v>
      </c>
      <c r="B871" t="s">
        <v>22</v>
      </c>
      <c r="C871" t="s">
        <v>45</v>
      </c>
      <c r="D871" t="s">
        <v>24</v>
      </c>
      <c r="E871" t="s">
        <v>25</v>
      </c>
      <c r="G871">
        <v>10</v>
      </c>
      <c r="H871">
        <v>6</v>
      </c>
      <c r="I871" s="3" t="s">
        <v>73</v>
      </c>
      <c r="J871" t="s">
        <v>67</v>
      </c>
      <c r="K871">
        <v>260</v>
      </c>
      <c r="L871">
        <v>160046.39799999999</v>
      </c>
      <c r="M871" t="s">
        <v>28</v>
      </c>
      <c r="N871">
        <v>159688.89670000001</v>
      </c>
      <c r="O871" t="s">
        <v>28</v>
      </c>
      <c r="P871">
        <v>1</v>
      </c>
      <c r="Q871" t="s">
        <v>29</v>
      </c>
      <c r="R871">
        <v>6.9702859000000006E-2</v>
      </c>
      <c r="S871">
        <v>0.93029714100000005</v>
      </c>
      <c r="T871" t="s">
        <v>30</v>
      </c>
      <c r="U871" t="b">
        <v>1</v>
      </c>
    </row>
    <row r="872" spans="1:24" x14ac:dyDescent="0.25">
      <c r="A872">
        <v>142712</v>
      </c>
      <c r="B872" t="s">
        <v>22</v>
      </c>
      <c r="C872" t="s">
        <v>38</v>
      </c>
      <c r="D872" t="s">
        <v>24</v>
      </c>
      <c r="E872" t="s">
        <v>25</v>
      </c>
      <c r="G872">
        <v>10</v>
      </c>
      <c r="H872">
        <v>1</v>
      </c>
      <c r="I872" s="3" t="s">
        <v>73</v>
      </c>
      <c r="J872" t="s">
        <v>67</v>
      </c>
      <c r="K872">
        <v>261</v>
      </c>
      <c r="L872">
        <v>29704.831630000001</v>
      </c>
      <c r="M872" t="s">
        <v>28</v>
      </c>
      <c r="N872">
        <v>28143.76153</v>
      </c>
      <c r="O872" t="s">
        <v>28</v>
      </c>
      <c r="P872">
        <v>0.13897346699999999</v>
      </c>
      <c r="Q872" t="s">
        <v>29</v>
      </c>
      <c r="R872">
        <v>2.0572515E-2</v>
      </c>
      <c r="S872">
        <v>0.118400952</v>
      </c>
      <c r="T872" t="s">
        <v>30</v>
      </c>
      <c r="U872" t="b">
        <v>1</v>
      </c>
      <c r="W872">
        <f>AVERAGE(P872:P877)</f>
        <v>0.19635706283333332</v>
      </c>
      <c r="X872">
        <f>_xlfn.STDEV.S(P872:P877)/W872*100</f>
        <v>22.572649873672276</v>
      </c>
    </row>
    <row r="873" spans="1:24" x14ac:dyDescent="0.25">
      <c r="A873">
        <v>142719</v>
      </c>
      <c r="B873" t="s">
        <v>22</v>
      </c>
      <c r="C873" t="s">
        <v>41</v>
      </c>
      <c r="D873" t="s">
        <v>24</v>
      </c>
      <c r="E873" t="s">
        <v>25</v>
      </c>
      <c r="G873">
        <v>10</v>
      </c>
      <c r="H873">
        <v>2</v>
      </c>
      <c r="I873" s="3" t="s">
        <v>73</v>
      </c>
      <c r="J873" t="s">
        <v>67</v>
      </c>
      <c r="K873">
        <v>261</v>
      </c>
      <c r="L873">
        <v>35311.13119</v>
      </c>
      <c r="M873" t="s">
        <v>28</v>
      </c>
      <c r="N873">
        <v>33750.061090000003</v>
      </c>
      <c r="O873" t="s">
        <v>28</v>
      </c>
      <c r="P873">
        <v>0.15288020599999999</v>
      </c>
      <c r="Q873" t="s">
        <v>29</v>
      </c>
      <c r="R873">
        <v>2.0572515E-2</v>
      </c>
      <c r="S873">
        <v>0.13230769100000001</v>
      </c>
      <c r="T873" t="s">
        <v>30</v>
      </c>
      <c r="U873" t="b">
        <v>1</v>
      </c>
    </row>
    <row r="874" spans="1:24" x14ac:dyDescent="0.25">
      <c r="A874">
        <v>142726</v>
      </c>
      <c r="B874" t="s">
        <v>22</v>
      </c>
      <c r="C874" t="s">
        <v>42</v>
      </c>
      <c r="D874" t="s">
        <v>24</v>
      </c>
      <c r="E874" t="s">
        <v>25</v>
      </c>
      <c r="G874">
        <v>10</v>
      </c>
      <c r="H874">
        <v>3</v>
      </c>
      <c r="I874" s="3" t="s">
        <v>73</v>
      </c>
      <c r="J874" t="s">
        <v>67</v>
      </c>
      <c r="K874">
        <v>261</v>
      </c>
      <c r="L874">
        <v>35535.601649999997</v>
      </c>
      <c r="M874" t="s">
        <v>28</v>
      </c>
      <c r="N874">
        <v>33974.53155</v>
      </c>
      <c r="O874" t="s">
        <v>28</v>
      </c>
      <c r="P874">
        <v>0.21250582100000001</v>
      </c>
      <c r="Q874" t="s">
        <v>29</v>
      </c>
      <c r="R874">
        <v>2.0572515E-2</v>
      </c>
      <c r="S874">
        <v>0.191933306</v>
      </c>
      <c r="T874" t="s">
        <v>30</v>
      </c>
      <c r="U874" t="b">
        <v>1</v>
      </c>
    </row>
    <row r="875" spans="1:24" x14ac:dyDescent="0.25">
      <c r="A875">
        <v>142733</v>
      </c>
      <c r="B875" t="s">
        <v>22</v>
      </c>
      <c r="C875" t="s">
        <v>43</v>
      </c>
      <c r="D875" t="s">
        <v>24</v>
      </c>
      <c r="E875" t="s">
        <v>25</v>
      </c>
      <c r="G875">
        <v>10</v>
      </c>
      <c r="H875">
        <v>4</v>
      </c>
      <c r="I875" s="3" t="s">
        <v>73</v>
      </c>
      <c r="J875" t="s">
        <v>67</v>
      </c>
      <c r="K875">
        <v>261</v>
      </c>
      <c r="L875">
        <v>37327.81899</v>
      </c>
      <c r="M875" t="s">
        <v>28</v>
      </c>
      <c r="N875">
        <v>35766.748890000003</v>
      </c>
      <c r="O875" t="s">
        <v>28</v>
      </c>
      <c r="P875">
        <v>0.19216613599999999</v>
      </c>
      <c r="Q875" t="s">
        <v>29</v>
      </c>
      <c r="R875">
        <v>2.0572515E-2</v>
      </c>
      <c r="S875">
        <v>0.171593621</v>
      </c>
      <c r="T875" t="s">
        <v>30</v>
      </c>
      <c r="U875" t="b">
        <v>1</v>
      </c>
    </row>
    <row r="876" spans="1:24" x14ac:dyDescent="0.25">
      <c r="A876">
        <v>142740</v>
      </c>
      <c r="B876" t="s">
        <v>22</v>
      </c>
      <c r="C876" t="s">
        <v>44</v>
      </c>
      <c r="D876" t="s">
        <v>24</v>
      </c>
      <c r="E876" t="s">
        <v>25</v>
      </c>
      <c r="G876">
        <v>10</v>
      </c>
      <c r="H876">
        <v>5</v>
      </c>
      <c r="I876" s="3" t="s">
        <v>73</v>
      </c>
      <c r="J876" t="s">
        <v>67</v>
      </c>
      <c r="K876">
        <v>261</v>
      </c>
      <c r="L876">
        <v>38655.716200000003</v>
      </c>
      <c r="M876" t="s">
        <v>28</v>
      </c>
      <c r="N876">
        <v>37094.646099999998</v>
      </c>
      <c r="O876" t="s">
        <v>28</v>
      </c>
      <c r="P876">
        <v>0.22650208499999999</v>
      </c>
      <c r="Q876" t="s">
        <v>29</v>
      </c>
      <c r="R876">
        <v>2.0572515E-2</v>
      </c>
      <c r="S876">
        <v>0.20592957100000001</v>
      </c>
      <c r="T876" t="s">
        <v>30</v>
      </c>
      <c r="U876" t="b">
        <v>1</v>
      </c>
    </row>
    <row r="877" spans="1:24" x14ac:dyDescent="0.25">
      <c r="A877">
        <v>142747</v>
      </c>
      <c r="B877" t="s">
        <v>22</v>
      </c>
      <c r="C877" t="s">
        <v>45</v>
      </c>
      <c r="D877" t="s">
        <v>24</v>
      </c>
      <c r="E877" t="s">
        <v>25</v>
      </c>
      <c r="G877">
        <v>10</v>
      </c>
      <c r="H877">
        <v>6</v>
      </c>
      <c r="I877" s="3" t="s">
        <v>73</v>
      </c>
      <c r="J877" t="s">
        <v>67</v>
      </c>
      <c r="K877">
        <v>261</v>
      </c>
      <c r="L877">
        <v>42300.049050000001</v>
      </c>
      <c r="M877" t="s">
        <v>28</v>
      </c>
      <c r="N877">
        <v>40738.978949999997</v>
      </c>
      <c r="O877" t="s">
        <v>28</v>
      </c>
      <c r="P877">
        <v>0.25511466199999999</v>
      </c>
      <c r="Q877" t="s">
        <v>29</v>
      </c>
      <c r="R877">
        <v>2.0572515E-2</v>
      </c>
      <c r="S877">
        <v>0.23454214800000001</v>
      </c>
      <c r="T877" t="s">
        <v>30</v>
      </c>
      <c r="U877" t="b">
        <v>1</v>
      </c>
    </row>
    <row r="878" spans="1:24" x14ac:dyDescent="0.25">
      <c r="A878">
        <v>142713</v>
      </c>
      <c r="B878" t="s">
        <v>22</v>
      </c>
      <c r="C878" t="s">
        <v>38</v>
      </c>
      <c r="D878" t="s">
        <v>24</v>
      </c>
      <c r="E878" t="s">
        <v>25</v>
      </c>
      <c r="G878">
        <v>10</v>
      </c>
      <c r="H878">
        <v>1</v>
      </c>
      <c r="I878" s="3" t="s">
        <v>73</v>
      </c>
      <c r="J878" t="s">
        <v>67</v>
      </c>
      <c r="K878">
        <v>262</v>
      </c>
      <c r="L878">
        <v>49488.31798</v>
      </c>
      <c r="M878" t="s">
        <v>28</v>
      </c>
      <c r="N878">
        <v>48943.116130000002</v>
      </c>
      <c r="O878" t="s">
        <v>28</v>
      </c>
      <c r="P878">
        <v>0.24168036400000001</v>
      </c>
      <c r="Q878" t="s">
        <v>29</v>
      </c>
      <c r="R878">
        <v>1.316565E-3</v>
      </c>
      <c r="S878">
        <v>0.24036379899999999</v>
      </c>
      <c r="T878" t="s">
        <v>30</v>
      </c>
      <c r="U878" t="b">
        <v>1</v>
      </c>
      <c r="W878">
        <f>AVERAGE(P878:P883)</f>
        <v>0.33095232866666668</v>
      </c>
      <c r="X878">
        <f>_xlfn.STDEV.S(P878:P883)/W878*100</f>
        <v>23.65757612321417</v>
      </c>
    </row>
    <row r="879" spans="1:24" x14ac:dyDescent="0.25">
      <c r="A879">
        <v>142720</v>
      </c>
      <c r="B879" t="s">
        <v>22</v>
      </c>
      <c r="C879" t="s">
        <v>41</v>
      </c>
      <c r="D879" t="s">
        <v>24</v>
      </c>
      <c r="E879" t="s">
        <v>25</v>
      </c>
      <c r="G879">
        <v>10</v>
      </c>
      <c r="H879">
        <v>2</v>
      </c>
      <c r="I879" s="3" t="s">
        <v>73</v>
      </c>
      <c r="J879" t="s">
        <v>67</v>
      </c>
      <c r="K879">
        <v>262</v>
      </c>
      <c r="L879">
        <v>68584.457920000001</v>
      </c>
      <c r="M879" t="s">
        <v>28</v>
      </c>
      <c r="N879">
        <v>68039.256070000003</v>
      </c>
      <c r="O879" t="s">
        <v>28</v>
      </c>
      <c r="P879">
        <v>0.30820256699999998</v>
      </c>
      <c r="Q879" t="s">
        <v>29</v>
      </c>
      <c r="R879">
        <v>1.316565E-3</v>
      </c>
      <c r="S879">
        <v>0.30688600199999999</v>
      </c>
      <c r="T879" t="s">
        <v>30</v>
      </c>
      <c r="U879" t="b">
        <v>1</v>
      </c>
    </row>
    <row r="880" spans="1:24" x14ac:dyDescent="0.25">
      <c r="A880">
        <v>142727</v>
      </c>
      <c r="B880" t="s">
        <v>22</v>
      </c>
      <c r="C880" t="s">
        <v>42</v>
      </c>
      <c r="D880" t="s">
        <v>24</v>
      </c>
      <c r="E880" t="s">
        <v>25</v>
      </c>
      <c r="G880">
        <v>10</v>
      </c>
      <c r="H880">
        <v>3</v>
      </c>
      <c r="I880" s="3" t="s">
        <v>73</v>
      </c>
      <c r="J880" t="s">
        <v>67</v>
      </c>
      <c r="K880">
        <v>262</v>
      </c>
      <c r="L880">
        <v>66709.082689999996</v>
      </c>
      <c r="M880" t="s">
        <v>28</v>
      </c>
      <c r="N880">
        <v>66163.880839999998</v>
      </c>
      <c r="O880" t="s">
        <v>28</v>
      </c>
      <c r="P880">
        <v>0.41384558300000002</v>
      </c>
      <c r="Q880" t="s">
        <v>29</v>
      </c>
      <c r="R880">
        <v>1.316565E-3</v>
      </c>
      <c r="S880">
        <v>0.41252901800000003</v>
      </c>
      <c r="T880" t="s">
        <v>30</v>
      </c>
      <c r="U880" t="b">
        <v>1</v>
      </c>
    </row>
    <row r="881" spans="1:24" x14ac:dyDescent="0.25">
      <c r="A881">
        <v>142734</v>
      </c>
      <c r="B881" t="s">
        <v>22</v>
      </c>
      <c r="C881" t="s">
        <v>43</v>
      </c>
      <c r="D881" t="s">
        <v>24</v>
      </c>
      <c r="E881" t="s">
        <v>25</v>
      </c>
      <c r="G881">
        <v>10</v>
      </c>
      <c r="H881">
        <v>4</v>
      </c>
      <c r="I881" s="3" t="s">
        <v>73</v>
      </c>
      <c r="J881" t="s">
        <v>67</v>
      </c>
      <c r="K881">
        <v>262</v>
      </c>
      <c r="L881">
        <v>45357.882870000001</v>
      </c>
      <c r="M881" t="s">
        <v>28</v>
      </c>
      <c r="N881">
        <v>44812.681020000004</v>
      </c>
      <c r="O881" t="s">
        <v>28</v>
      </c>
      <c r="P881">
        <v>0.240767752</v>
      </c>
      <c r="Q881" t="s">
        <v>29</v>
      </c>
      <c r="R881">
        <v>1.316565E-3</v>
      </c>
      <c r="S881">
        <v>0.23945118700000001</v>
      </c>
      <c r="T881" t="s">
        <v>30</v>
      </c>
      <c r="U881" t="b">
        <v>1</v>
      </c>
    </row>
    <row r="882" spans="1:24" x14ac:dyDescent="0.25">
      <c r="A882">
        <v>142741</v>
      </c>
      <c r="B882" t="s">
        <v>22</v>
      </c>
      <c r="C882" t="s">
        <v>44</v>
      </c>
      <c r="D882" t="s">
        <v>24</v>
      </c>
      <c r="E882" t="s">
        <v>25</v>
      </c>
      <c r="G882">
        <v>10</v>
      </c>
      <c r="H882">
        <v>5</v>
      </c>
      <c r="I882" s="3" t="s">
        <v>73</v>
      </c>
      <c r="J882" t="s">
        <v>67</v>
      </c>
      <c r="K882">
        <v>262</v>
      </c>
      <c r="L882">
        <v>63770.942060000001</v>
      </c>
      <c r="M882" t="s">
        <v>28</v>
      </c>
      <c r="N882">
        <v>63225.740210000004</v>
      </c>
      <c r="O882" t="s">
        <v>28</v>
      </c>
      <c r="P882">
        <v>0.386060079</v>
      </c>
      <c r="Q882" t="s">
        <v>29</v>
      </c>
      <c r="R882">
        <v>1.316565E-3</v>
      </c>
      <c r="S882">
        <v>0.38474351400000001</v>
      </c>
      <c r="T882" t="s">
        <v>30</v>
      </c>
      <c r="U882" t="b">
        <v>1</v>
      </c>
    </row>
    <row r="883" spans="1:24" x14ac:dyDescent="0.25">
      <c r="A883">
        <v>142748</v>
      </c>
      <c r="B883" t="s">
        <v>22</v>
      </c>
      <c r="C883" t="s">
        <v>45</v>
      </c>
      <c r="D883" t="s">
        <v>24</v>
      </c>
      <c r="E883" t="s">
        <v>25</v>
      </c>
      <c r="G883">
        <v>10</v>
      </c>
      <c r="H883">
        <v>6</v>
      </c>
      <c r="I883" s="3" t="s">
        <v>73</v>
      </c>
      <c r="J883" t="s">
        <v>67</v>
      </c>
      <c r="K883">
        <v>262</v>
      </c>
      <c r="L883">
        <v>63647.487280000001</v>
      </c>
      <c r="M883" t="s">
        <v>28</v>
      </c>
      <c r="N883">
        <v>63102.285430000004</v>
      </c>
      <c r="O883" t="s">
        <v>28</v>
      </c>
      <c r="P883">
        <v>0.39515762700000001</v>
      </c>
      <c r="Q883" t="s">
        <v>29</v>
      </c>
      <c r="R883">
        <v>1.316565E-3</v>
      </c>
      <c r="S883">
        <v>0.39384106200000002</v>
      </c>
      <c r="T883" t="s">
        <v>30</v>
      </c>
      <c r="U883" t="b">
        <v>1</v>
      </c>
    </row>
    <row r="884" spans="1:24" x14ac:dyDescent="0.25">
      <c r="A884">
        <v>142714</v>
      </c>
      <c r="B884" t="s">
        <v>22</v>
      </c>
      <c r="C884" t="s">
        <v>38</v>
      </c>
      <c r="D884" t="s">
        <v>24</v>
      </c>
      <c r="E884" t="s">
        <v>25</v>
      </c>
      <c r="G884">
        <v>10</v>
      </c>
      <c r="H884">
        <v>1</v>
      </c>
      <c r="I884" s="3" t="s">
        <v>73</v>
      </c>
      <c r="J884" t="s">
        <v>67</v>
      </c>
      <c r="K884">
        <v>263</v>
      </c>
      <c r="L884">
        <v>16107.518910000001</v>
      </c>
      <c r="M884" t="s">
        <v>28</v>
      </c>
      <c r="N884">
        <v>15432.14063</v>
      </c>
      <c r="O884" t="s">
        <v>28</v>
      </c>
      <c r="P884">
        <v>7.6203675999999998E-2</v>
      </c>
      <c r="Q884" t="s">
        <v>29</v>
      </c>
      <c r="R884">
        <v>1.90311E-4</v>
      </c>
      <c r="S884">
        <v>7.6013364999999999E-2</v>
      </c>
      <c r="T884" t="s">
        <v>30</v>
      </c>
      <c r="U884" t="b">
        <v>1</v>
      </c>
      <c r="W884">
        <f>AVERAGE(P884:P889)</f>
        <v>0.11008082566666666</v>
      </c>
      <c r="X884">
        <f>_xlfn.STDEV.S(P884:P889)/W884*100</f>
        <v>25.13495344993747</v>
      </c>
    </row>
    <row r="885" spans="1:24" x14ac:dyDescent="0.25">
      <c r="A885">
        <v>142721</v>
      </c>
      <c r="B885" t="s">
        <v>22</v>
      </c>
      <c r="C885" t="s">
        <v>41</v>
      </c>
      <c r="D885" t="s">
        <v>24</v>
      </c>
      <c r="E885" t="s">
        <v>25</v>
      </c>
      <c r="G885">
        <v>10</v>
      </c>
      <c r="H885">
        <v>2</v>
      </c>
      <c r="I885" s="3" t="s">
        <v>73</v>
      </c>
      <c r="J885" t="s">
        <v>67</v>
      </c>
      <c r="K885">
        <v>263</v>
      </c>
      <c r="L885">
        <v>24388.796610000001</v>
      </c>
      <c r="M885" t="s">
        <v>28</v>
      </c>
      <c r="N885">
        <v>23713.41833</v>
      </c>
      <c r="O885" t="s">
        <v>28</v>
      </c>
      <c r="P885">
        <v>0.107416466</v>
      </c>
      <c r="Q885" t="s">
        <v>29</v>
      </c>
      <c r="R885">
        <v>1.90311E-4</v>
      </c>
      <c r="S885">
        <v>0.107226154</v>
      </c>
      <c r="T885" t="s">
        <v>30</v>
      </c>
      <c r="U885" t="b">
        <v>1</v>
      </c>
    </row>
    <row r="886" spans="1:24" x14ac:dyDescent="0.25">
      <c r="A886">
        <v>142728</v>
      </c>
      <c r="B886" t="s">
        <v>22</v>
      </c>
      <c r="C886" t="s">
        <v>42</v>
      </c>
      <c r="D886" t="s">
        <v>24</v>
      </c>
      <c r="E886" t="s">
        <v>25</v>
      </c>
      <c r="G886">
        <v>10</v>
      </c>
      <c r="H886">
        <v>3</v>
      </c>
      <c r="I886" s="3" t="s">
        <v>73</v>
      </c>
      <c r="J886" t="s">
        <v>67</v>
      </c>
      <c r="K886">
        <v>263</v>
      </c>
      <c r="L886">
        <v>23364.214629999999</v>
      </c>
      <c r="M886" t="s">
        <v>28</v>
      </c>
      <c r="N886">
        <v>22688.836350000001</v>
      </c>
      <c r="O886" t="s">
        <v>28</v>
      </c>
      <c r="P886">
        <v>0.14191541599999999</v>
      </c>
      <c r="Q886" t="s">
        <v>29</v>
      </c>
      <c r="R886">
        <v>1.90311E-4</v>
      </c>
      <c r="S886">
        <v>0.14172510499999999</v>
      </c>
      <c r="T886" t="s">
        <v>30</v>
      </c>
      <c r="U886" t="b">
        <v>1</v>
      </c>
    </row>
    <row r="887" spans="1:24" x14ac:dyDescent="0.25">
      <c r="A887">
        <v>142735</v>
      </c>
      <c r="B887" t="s">
        <v>22</v>
      </c>
      <c r="C887" t="s">
        <v>43</v>
      </c>
      <c r="D887" t="s">
        <v>24</v>
      </c>
      <c r="E887" t="s">
        <v>25</v>
      </c>
      <c r="G887">
        <v>10</v>
      </c>
      <c r="H887">
        <v>4</v>
      </c>
      <c r="I887" s="3" t="s">
        <v>73</v>
      </c>
      <c r="J887" t="s">
        <v>67</v>
      </c>
      <c r="K887">
        <v>263</v>
      </c>
      <c r="L887">
        <v>15340.43031</v>
      </c>
      <c r="M887" t="s">
        <v>28</v>
      </c>
      <c r="N887">
        <v>14665.052030000001</v>
      </c>
      <c r="O887" t="s">
        <v>28</v>
      </c>
      <c r="P887">
        <v>7.8791795999999997E-2</v>
      </c>
      <c r="Q887" t="s">
        <v>29</v>
      </c>
      <c r="R887">
        <v>1.90311E-4</v>
      </c>
      <c r="S887">
        <v>7.8601484999999999E-2</v>
      </c>
      <c r="T887" t="s">
        <v>30</v>
      </c>
      <c r="U887" t="b">
        <v>1</v>
      </c>
    </row>
    <row r="888" spans="1:24" x14ac:dyDescent="0.25">
      <c r="A888">
        <v>142742</v>
      </c>
      <c r="B888" t="s">
        <v>22</v>
      </c>
      <c r="C888" t="s">
        <v>44</v>
      </c>
      <c r="D888" t="s">
        <v>24</v>
      </c>
      <c r="E888" t="s">
        <v>25</v>
      </c>
      <c r="G888">
        <v>10</v>
      </c>
      <c r="H888">
        <v>5</v>
      </c>
      <c r="I888" s="3" t="s">
        <v>73</v>
      </c>
      <c r="J888" t="s">
        <v>67</v>
      </c>
      <c r="K888">
        <v>263</v>
      </c>
      <c r="L888">
        <v>22313.726299999998</v>
      </c>
      <c r="M888" t="s">
        <v>28</v>
      </c>
      <c r="N888">
        <v>21638.348020000001</v>
      </c>
      <c r="O888" t="s">
        <v>28</v>
      </c>
      <c r="P888">
        <v>0.13212502200000001</v>
      </c>
      <c r="Q888" t="s">
        <v>29</v>
      </c>
      <c r="R888">
        <v>1.90311E-4</v>
      </c>
      <c r="S888">
        <v>0.13193471100000001</v>
      </c>
      <c r="T888" t="s">
        <v>30</v>
      </c>
      <c r="U888" t="b">
        <v>1</v>
      </c>
    </row>
    <row r="889" spans="1:24" x14ac:dyDescent="0.25">
      <c r="A889">
        <v>142749</v>
      </c>
      <c r="B889" t="s">
        <v>22</v>
      </c>
      <c r="C889" t="s">
        <v>45</v>
      </c>
      <c r="D889" t="s">
        <v>24</v>
      </c>
      <c r="E889" t="s">
        <v>25</v>
      </c>
      <c r="G889">
        <v>10</v>
      </c>
      <c r="H889">
        <v>6</v>
      </c>
      <c r="I889" s="3" t="s">
        <v>73</v>
      </c>
      <c r="J889" t="s">
        <v>67</v>
      </c>
      <c r="K889">
        <v>263</v>
      </c>
      <c r="L889">
        <v>20482.003840000001</v>
      </c>
      <c r="M889" t="s">
        <v>28</v>
      </c>
      <c r="N889">
        <v>19806.62556</v>
      </c>
      <c r="O889" t="s">
        <v>28</v>
      </c>
      <c r="P889">
        <v>0.124032578</v>
      </c>
      <c r="Q889" t="s">
        <v>29</v>
      </c>
      <c r="R889">
        <v>1.90311E-4</v>
      </c>
      <c r="S889">
        <v>0.12384226700000001</v>
      </c>
      <c r="T889" t="s">
        <v>30</v>
      </c>
      <c r="U889" t="b">
        <v>1</v>
      </c>
    </row>
    <row r="890" spans="1:24" x14ac:dyDescent="0.25">
      <c r="A890">
        <v>142715</v>
      </c>
      <c r="B890" t="s">
        <v>22</v>
      </c>
      <c r="C890" t="s">
        <v>38</v>
      </c>
      <c r="D890" t="s">
        <v>24</v>
      </c>
      <c r="E890" t="s">
        <v>25</v>
      </c>
      <c r="G890">
        <v>10</v>
      </c>
      <c r="H890">
        <v>1</v>
      </c>
      <c r="I890" s="3" t="s">
        <v>73</v>
      </c>
      <c r="J890" t="s">
        <v>67</v>
      </c>
      <c r="K890">
        <v>264</v>
      </c>
      <c r="L890">
        <v>8911.4477310000002</v>
      </c>
      <c r="M890" t="s">
        <v>28</v>
      </c>
      <c r="N890">
        <v>8562.2170989999995</v>
      </c>
      <c r="O890" t="s">
        <v>28</v>
      </c>
      <c r="P890">
        <v>4.2280098000000002E-2</v>
      </c>
      <c r="Q890" t="s">
        <v>29</v>
      </c>
      <c r="R890" s="1">
        <v>1.11E-5</v>
      </c>
      <c r="S890">
        <v>4.2268992999999998E-2</v>
      </c>
      <c r="T890" t="s">
        <v>30</v>
      </c>
      <c r="U890" t="b">
        <v>1</v>
      </c>
      <c r="W890">
        <f>AVERAGE(P890:P895)</f>
        <v>5.5161380500000003E-2</v>
      </c>
      <c r="X890">
        <f>_xlfn.STDEV.S(P890:P895)/W890*100</f>
        <v>19.730175072551212</v>
      </c>
    </row>
    <row r="891" spans="1:24" x14ac:dyDescent="0.25">
      <c r="A891">
        <v>142722</v>
      </c>
      <c r="B891" t="s">
        <v>22</v>
      </c>
      <c r="C891" t="s">
        <v>41</v>
      </c>
      <c r="D891" t="s">
        <v>24</v>
      </c>
      <c r="E891" t="s">
        <v>25</v>
      </c>
      <c r="G891">
        <v>10</v>
      </c>
      <c r="H891">
        <v>2</v>
      </c>
      <c r="I891" s="3" t="s">
        <v>73</v>
      </c>
      <c r="J891" t="s">
        <v>67</v>
      </c>
      <c r="K891">
        <v>264</v>
      </c>
      <c r="L891">
        <v>11550.607819999999</v>
      </c>
      <c r="M891" t="s">
        <v>28</v>
      </c>
      <c r="N891">
        <v>11201.377189999999</v>
      </c>
      <c r="O891" t="s">
        <v>28</v>
      </c>
      <c r="P891">
        <v>5.0739725999999999E-2</v>
      </c>
      <c r="Q891" t="s">
        <v>29</v>
      </c>
      <c r="R891" s="1">
        <v>1.11E-5</v>
      </c>
      <c r="S891">
        <v>5.0728621000000002E-2</v>
      </c>
      <c r="T891" t="s">
        <v>30</v>
      </c>
      <c r="U891" t="b">
        <v>1</v>
      </c>
    </row>
    <row r="892" spans="1:24" x14ac:dyDescent="0.25">
      <c r="A892">
        <v>142729</v>
      </c>
      <c r="B892" t="s">
        <v>22</v>
      </c>
      <c r="C892" t="s">
        <v>42</v>
      </c>
      <c r="D892" t="s">
        <v>24</v>
      </c>
      <c r="E892" t="s">
        <v>25</v>
      </c>
      <c r="G892">
        <v>10</v>
      </c>
      <c r="H892">
        <v>3</v>
      </c>
      <c r="I892" s="3" t="s">
        <v>73</v>
      </c>
      <c r="J892" t="s">
        <v>67</v>
      </c>
      <c r="K892">
        <v>264</v>
      </c>
      <c r="L892">
        <v>11523.907520000001</v>
      </c>
      <c r="M892" t="s">
        <v>28</v>
      </c>
      <c r="N892">
        <v>11174.676890000001</v>
      </c>
      <c r="O892" t="s">
        <v>28</v>
      </c>
      <c r="P892">
        <v>6.9896000999999999E-2</v>
      </c>
      <c r="Q892" t="s">
        <v>29</v>
      </c>
      <c r="R892" s="1">
        <v>1.11E-5</v>
      </c>
      <c r="S892">
        <v>6.9884896000000002E-2</v>
      </c>
      <c r="T892" t="s">
        <v>30</v>
      </c>
      <c r="U892" t="b">
        <v>1</v>
      </c>
    </row>
    <row r="893" spans="1:24" x14ac:dyDescent="0.25">
      <c r="A893">
        <v>142736</v>
      </c>
      <c r="B893" t="s">
        <v>22</v>
      </c>
      <c r="C893" t="s">
        <v>43</v>
      </c>
      <c r="D893" t="s">
        <v>24</v>
      </c>
      <c r="E893" t="s">
        <v>25</v>
      </c>
      <c r="G893">
        <v>10</v>
      </c>
      <c r="H893">
        <v>4</v>
      </c>
      <c r="I893" s="3" t="s">
        <v>73</v>
      </c>
      <c r="J893" t="s">
        <v>67</v>
      </c>
      <c r="K893">
        <v>264</v>
      </c>
      <c r="L893">
        <v>8760.9511079999993</v>
      </c>
      <c r="M893" t="s">
        <v>28</v>
      </c>
      <c r="N893">
        <v>8411.7204760000004</v>
      </c>
      <c r="O893" t="s">
        <v>28</v>
      </c>
      <c r="P893">
        <v>4.5194150000000002E-2</v>
      </c>
      <c r="Q893" t="s">
        <v>29</v>
      </c>
      <c r="R893" s="1">
        <v>1.11E-5</v>
      </c>
      <c r="S893">
        <v>4.5183044999999998E-2</v>
      </c>
      <c r="T893" t="s">
        <v>30</v>
      </c>
      <c r="U893" t="b">
        <v>1</v>
      </c>
    </row>
    <row r="894" spans="1:24" x14ac:dyDescent="0.25">
      <c r="A894">
        <v>142743</v>
      </c>
      <c r="B894" t="s">
        <v>22</v>
      </c>
      <c r="C894" t="s">
        <v>44</v>
      </c>
      <c r="D894" t="s">
        <v>24</v>
      </c>
      <c r="E894" t="s">
        <v>25</v>
      </c>
      <c r="G894">
        <v>10</v>
      </c>
      <c r="H894">
        <v>5</v>
      </c>
      <c r="I894" s="3" t="s">
        <v>73</v>
      </c>
      <c r="J894" t="s">
        <v>67</v>
      </c>
      <c r="K894">
        <v>264</v>
      </c>
      <c r="L894">
        <v>10012.755999999999</v>
      </c>
      <c r="M894" t="s">
        <v>28</v>
      </c>
      <c r="N894">
        <v>9663.5253680000005</v>
      </c>
      <c r="O894" t="s">
        <v>28</v>
      </c>
      <c r="P894">
        <v>5.9006053000000003E-2</v>
      </c>
      <c r="Q894" t="s">
        <v>29</v>
      </c>
      <c r="R894" s="1">
        <v>1.11E-5</v>
      </c>
      <c r="S894">
        <v>5.8994947999999998E-2</v>
      </c>
      <c r="T894" t="s">
        <v>30</v>
      </c>
      <c r="U894" t="b">
        <v>1</v>
      </c>
    </row>
    <row r="895" spans="1:24" x14ac:dyDescent="0.25">
      <c r="A895">
        <v>142750</v>
      </c>
      <c r="B895" t="s">
        <v>22</v>
      </c>
      <c r="C895" t="s">
        <v>45</v>
      </c>
      <c r="D895" t="s">
        <v>24</v>
      </c>
      <c r="E895" t="s">
        <v>25</v>
      </c>
      <c r="G895">
        <v>10</v>
      </c>
      <c r="H895">
        <v>6</v>
      </c>
      <c r="I895" s="3" t="s">
        <v>73</v>
      </c>
      <c r="J895" t="s">
        <v>67</v>
      </c>
      <c r="K895">
        <v>264</v>
      </c>
      <c r="L895">
        <v>10545.72674</v>
      </c>
      <c r="M895" t="s">
        <v>28</v>
      </c>
      <c r="N895">
        <v>10196.49611</v>
      </c>
      <c r="O895" t="s">
        <v>28</v>
      </c>
      <c r="P895">
        <v>6.3852254999999997E-2</v>
      </c>
      <c r="Q895" t="s">
        <v>29</v>
      </c>
      <c r="R895" s="1">
        <v>1.11E-5</v>
      </c>
      <c r="S895">
        <v>6.3841149999999999E-2</v>
      </c>
      <c r="T895" t="s">
        <v>30</v>
      </c>
      <c r="U895" t="b">
        <v>1</v>
      </c>
    </row>
    <row r="896" spans="1:24" x14ac:dyDescent="0.25">
      <c r="A896">
        <v>142716</v>
      </c>
      <c r="B896" t="s">
        <v>22</v>
      </c>
      <c r="C896" t="s">
        <v>38</v>
      </c>
      <c r="D896" t="s">
        <v>24</v>
      </c>
      <c r="E896" t="s">
        <v>25</v>
      </c>
      <c r="G896">
        <v>10</v>
      </c>
      <c r="H896">
        <v>1</v>
      </c>
      <c r="I896" s="3" t="s">
        <v>73</v>
      </c>
      <c r="J896" t="s">
        <v>67</v>
      </c>
      <c r="K896">
        <v>265</v>
      </c>
      <c r="L896">
        <v>44102.47481</v>
      </c>
      <c r="M896" t="s">
        <v>28</v>
      </c>
      <c r="N896">
        <v>43799.273020000001</v>
      </c>
      <c r="O896" t="s">
        <v>28</v>
      </c>
      <c r="P896">
        <v>0.21628014500000001</v>
      </c>
      <c r="Q896" t="s">
        <v>29</v>
      </c>
      <c r="R896" s="1">
        <v>1.04E-6</v>
      </c>
      <c r="S896">
        <v>0.216279102</v>
      </c>
      <c r="T896" t="s">
        <v>30</v>
      </c>
      <c r="U896" t="b">
        <v>1</v>
      </c>
      <c r="W896">
        <f>AVERAGE(P896:P901)</f>
        <v>0.24655938399999999</v>
      </c>
      <c r="X896">
        <f>_xlfn.STDEV.S(P896:P901)/W896*100</f>
        <v>25.441222026926113</v>
      </c>
    </row>
    <row r="897" spans="1:24" x14ac:dyDescent="0.25">
      <c r="A897">
        <v>142723</v>
      </c>
      <c r="B897" t="s">
        <v>22</v>
      </c>
      <c r="C897" t="s">
        <v>41</v>
      </c>
      <c r="D897" t="s">
        <v>24</v>
      </c>
      <c r="E897" t="s">
        <v>25</v>
      </c>
      <c r="G897">
        <v>10</v>
      </c>
      <c r="H897">
        <v>2</v>
      </c>
      <c r="I897" s="3" t="s">
        <v>73</v>
      </c>
      <c r="J897" t="s">
        <v>67</v>
      </c>
      <c r="K897">
        <v>265</v>
      </c>
      <c r="L897">
        <v>45487.273849999998</v>
      </c>
      <c r="M897" t="s">
        <v>28</v>
      </c>
      <c r="N897">
        <v>45184.072059999999</v>
      </c>
      <c r="O897" t="s">
        <v>28</v>
      </c>
      <c r="P897">
        <v>0.20467371100000001</v>
      </c>
      <c r="Q897" t="s">
        <v>29</v>
      </c>
      <c r="R897" s="1">
        <v>1.04E-6</v>
      </c>
      <c r="S897">
        <v>0.204672668</v>
      </c>
      <c r="T897" t="s">
        <v>30</v>
      </c>
      <c r="U897" t="b">
        <v>1</v>
      </c>
    </row>
    <row r="898" spans="1:24" x14ac:dyDescent="0.25">
      <c r="A898">
        <v>142730</v>
      </c>
      <c r="B898" t="s">
        <v>22</v>
      </c>
      <c r="C898" t="s">
        <v>42</v>
      </c>
      <c r="D898" t="s">
        <v>24</v>
      </c>
      <c r="E898" t="s">
        <v>25</v>
      </c>
      <c r="G898">
        <v>10</v>
      </c>
      <c r="H898">
        <v>3</v>
      </c>
      <c r="I898" s="3" t="s">
        <v>73</v>
      </c>
      <c r="J898" t="s">
        <v>67</v>
      </c>
      <c r="K898">
        <v>265</v>
      </c>
      <c r="L898">
        <v>56429.875469999999</v>
      </c>
      <c r="M898" t="s">
        <v>28</v>
      </c>
      <c r="N898">
        <v>56126.67368</v>
      </c>
      <c r="O898" t="s">
        <v>28</v>
      </c>
      <c r="P898">
        <v>0.351064292</v>
      </c>
      <c r="Q898" t="s">
        <v>29</v>
      </c>
      <c r="R898" s="1">
        <v>1.04E-6</v>
      </c>
      <c r="S898">
        <v>0.35106324900000002</v>
      </c>
      <c r="T898" t="s">
        <v>30</v>
      </c>
      <c r="U898" t="b">
        <v>1</v>
      </c>
    </row>
    <row r="899" spans="1:24" x14ac:dyDescent="0.25">
      <c r="A899">
        <v>142737</v>
      </c>
      <c r="B899" t="s">
        <v>22</v>
      </c>
      <c r="C899" t="s">
        <v>43</v>
      </c>
      <c r="D899" t="s">
        <v>24</v>
      </c>
      <c r="E899" t="s">
        <v>25</v>
      </c>
      <c r="G899">
        <v>10</v>
      </c>
      <c r="H899">
        <v>4</v>
      </c>
      <c r="I899" s="3" t="s">
        <v>73</v>
      </c>
      <c r="J899" t="s">
        <v>67</v>
      </c>
      <c r="K899">
        <v>265</v>
      </c>
      <c r="L899">
        <v>32795.83741</v>
      </c>
      <c r="M899" t="s">
        <v>28</v>
      </c>
      <c r="N899">
        <v>32492.635620000001</v>
      </c>
      <c r="O899" t="s">
        <v>28</v>
      </c>
      <c r="P899">
        <v>0.174575113</v>
      </c>
      <c r="Q899" t="s">
        <v>29</v>
      </c>
      <c r="R899" s="1">
        <v>1.04E-6</v>
      </c>
      <c r="S899">
        <v>0.17457407</v>
      </c>
      <c r="T899" t="s">
        <v>30</v>
      </c>
      <c r="U899" t="b">
        <v>1</v>
      </c>
    </row>
    <row r="900" spans="1:24" x14ac:dyDescent="0.25">
      <c r="A900">
        <v>142744</v>
      </c>
      <c r="B900" t="s">
        <v>22</v>
      </c>
      <c r="C900" t="s">
        <v>44</v>
      </c>
      <c r="D900" t="s">
        <v>24</v>
      </c>
      <c r="E900" t="s">
        <v>25</v>
      </c>
      <c r="G900">
        <v>10</v>
      </c>
      <c r="H900">
        <v>5</v>
      </c>
      <c r="I900" s="3" t="s">
        <v>73</v>
      </c>
      <c r="J900" t="s">
        <v>67</v>
      </c>
      <c r="K900">
        <v>265</v>
      </c>
      <c r="L900">
        <v>45164.05156</v>
      </c>
      <c r="M900" t="s">
        <v>28</v>
      </c>
      <c r="N900">
        <v>44860.849770000001</v>
      </c>
      <c r="O900" t="s">
        <v>28</v>
      </c>
      <c r="P900">
        <v>0.27392298100000001</v>
      </c>
      <c r="Q900" t="s">
        <v>29</v>
      </c>
      <c r="R900" s="1">
        <v>1.04E-6</v>
      </c>
      <c r="S900">
        <v>0.27392193799999998</v>
      </c>
      <c r="T900" t="s">
        <v>30</v>
      </c>
      <c r="U900" t="b">
        <v>1</v>
      </c>
    </row>
    <row r="901" spans="1:24" x14ac:dyDescent="0.25">
      <c r="A901">
        <v>142751</v>
      </c>
      <c r="B901" t="s">
        <v>22</v>
      </c>
      <c r="C901" t="s">
        <v>45</v>
      </c>
      <c r="D901" t="s">
        <v>24</v>
      </c>
      <c r="E901" t="s">
        <v>25</v>
      </c>
      <c r="G901">
        <v>10</v>
      </c>
      <c r="H901">
        <v>6</v>
      </c>
      <c r="I901" s="3" t="s">
        <v>73</v>
      </c>
      <c r="J901" t="s">
        <v>67</v>
      </c>
      <c r="K901">
        <v>265</v>
      </c>
      <c r="L901">
        <v>41637.085700000003</v>
      </c>
      <c r="M901" t="s">
        <v>28</v>
      </c>
      <c r="N901">
        <v>41333.883909999997</v>
      </c>
      <c r="O901" t="s">
        <v>28</v>
      </c>
      <c r="P901">
        <v>0.25884006199999998</v>
      </c>
      <c r="Q901" t="s">
        <v>29</v>
      </c>
      <c r="R901" s="1">
        <v>1.04E-6</v>
      </c>
      <c r="S901">
        <v>0.258839019</v>
      </c>
      <c r="T901" t="s">
        <v>30</v>
      </c>
      <c r="U901" t="b">
        <v>1</v>
      </c>
    </row>
    <row r="902" spans="1:24" x14ac:dyDescent="0.25">
      <c r="A902">
        <v>143400</v>
      </c>
      <c r="B902" t="s">
        <v>22</v>
      </c>
      <c r="C902" t="s">
        <v>65</v>
      </c>
      <c r="D902" t="s">
        <v>24</v>
      </c>
      <c r="E902" t="s">
        <v>25</v>
      </c>
      <c r="G902">
        <v>100</v>
      </c>
      <c r="H902">
        <v>1</v>
      </c>
      <c r="I902" t="s">
        <v>74</v>
      </c>
      <c r="J902" t="s">
        <v>75</v>
      </c>
      <c r="K902">
        <v>146</v>
      </c>
      <c r="L902">
        <v>196646.08840000001</v>
      </c>
      <c r="M902" t="s">
        <v>28</v>
      </c>
      <c r="N902">
        <v>195168.86730000001</v>
      </c>
      <c r="O902" t="s">
        <v>28</v>
      </c>
      <c r="P902">
        <v>0.45506295299999999</v>
      </c>
      <c r="Q902" t="s">
        <v>29</v>
      </c>
      <c r="R902">
        <v>1</v>
      </c>
      <c r="S902">
        <v>0.54493704700000001</v>
      </c>
      <c r="T902" t="s">
        <v>30</v>
      </c>
      <c r="U902" t="b">
        <v>1</v>
      </c>
      <c r="W902">
        <f>AVERAGE(P902:P907)</f>
        <v>0.44456366599999991</v>
      </c>
      <c r="X902">
        <f>_xlfn.STDEV.S(P902:P907)/W902*100</f>
        <v>5.2274664750954498</v>
      </c>
    </row>
    <row r="903" spans="1:24" x14ac:dyDescent="0.25">
      <c r="A903">
        <v>143412</v>
      </c>
      <c r="B903" t="s">
        <v>22</v>
      </c>
      <c r="C903" t="s">
        <v>68</v>
      </c>
      <c r="D903" t="s">
        <v>24</v>
      </c>
      <c r="E903" t="s">
        <v>25</v>
      </c>
      <c r="G903">
        <v>100</v>
      </c>
      <c r="H903">
        <v>2</v>
      </c>
      <c r="I903" t="s">
        <v>74</v>
      </c>
      <c r="J903" t="s">
        <v>75</v>
      </c>
      <c r="K903">
        <v>146</v>
      </c>
      <c r="L903">
        <v>199589.7401</v>
      </c>
      <c r="M903" t="s">
        <v>28</v>
      </c>
      <c r="N903">
        <v>198112.519</v>
      </c>
      <c r="O903" t="s">
        <v>28</v>
      </c>
      <c r="P903">
        <v>0.46179501499999998</v>
      </c>
      <c r="Q903" t="s">
        <v>29</v>
      </c>
      <c r="R903">
        <v>1</v>
      </c>
      <c r="S903">
        <v>0.53820498500000002</v>
      </c>
      <c r="T903" t="s">
        <v>30</v>
      </c>
      <c r="U903" t="b">
        <v>1</v>
      </c>
    </row>
    <row r="904" spans="1:24" x14ac:dyDescent="0.25">
      <c r="A904">
        <v>143424</v>
      </c>
      <c r="B904" t="s">
        <v>22</v>
      </c>
      <c r="C904" t="s">
        <v>69</v>
      </c>
      <c r="D904" t="s">
        <v>24</v>
      </c>
      <c r="E904" t="s">
        <v>25</v>
      </c>
      <c r="G904">
        <v>100</v>
      </c>
      <c r="H904">
        <v>3</v>
      </c>
      <c r="I904" t="s">
        <v>74</v>
      </c>
      <c r="J904" t="s">
        <v>75</v>
      </c>
      <c r="K904">
        <v>146</v>
      </c>
      <c r="L904">
        <v>251532</v>
      </c>
      <c r="M904" t="s">
        <v>28</v>
      </c>
      <c r="N904">
        <v>250054.7789</v>
      </c>
      <c r="O904" t="s">
        <v>28</v>
      </c>
      <c r="P904">
        <v>0.46923312499999997</v>
      </c>
      <c r="Q904" t="s">
        <v>29</v>
      </c>
      <c r="R904">
        <v>1</v>
      </c>
      <c r="S904">
        <v>0.53076687499999997</v>
      </c>
      <c r="T904" t="s">
        <v>30</v>
      </c>
      <c r="U904" t="b">
        <v>1</v>
      </c>
    </row>
    <row r="905" spans="1:24" x14ac:dyDescent="0.25">
      <c r="A905">
        <v>143436</v>
      </c>
      <c r="B905" t="s">
        <v>22</v>
      </c>
      <c r="C905" t="s">
        <v>70</v>
      </c>
      <c r="D905" t="s">
        <v>24</v>
      </c>
      <c r="E905" t="s">
        <v>25</v>
      </c>
      <c r="G905">
        <v>100</v>
      </c>
      <c r="H905">
        <v>4</v>
      </c>
      <c r="I905" t="s">
        <v>74</v>
      </c>
      <c r="J905" t="s">
        <v>75</v>
      </c>
      <c r="K905">
        <v>146</v>
      </c>
      <c r="L905">
        <v>132952.98149999999</v>
      </c>
      <c r="M905" t="s">
        <v>28</v>
      </c>
      <c r="N905">
        <v>131475.7604</v>
      </c>
      <c r="O905" t="s">
        <v>28</v>
      </c>
      <c r="P905">
        <v>0.43282500499999998</v>
      </c>
      <c r="Q905" t="s">
        <v>29</v>
      </c>
      <c r="R905">
        <v>1</v>
      </c>
      <c r="S905">
        <v>0.56717499500000002</v>
      </c>
      <c r="T905" t="s">
        <v>30</v>
      </c>
      <c r="U905" t="b">
        <v>1</v>
      </c>
    </row>
    <row r="906" spans="1:24" x14ac:dyDescent="0.25">
      <c r="A906">
        <v>143448</v>
      </c>
      <c r="B906" t="s">
        <v>22</v>
      </c>
      <c r="C906" t="s">
        <v>71</v>
      </c>
      <c r="D906" t="s">
        <v>24</v>
      </c>
      <c r="E906" t="s">
        <v>25</v>
      </c>
      <c r="G906">
        <v>100</v>
      </c>
      <c r="H906">
        <v>5</v>
      </c>
      <c r="I906" t="s">
        <v>74</v>
      </c>
      <c r="J906" t="s">
        <v>75</v>
      </c>
      <c r="K906">
        <v>146</v>
      </c>
      <c r="L906">
        <v>147644.26379999999</v>
      </c>
      <c r="M906" t="s">
        <v>28</v>
      </c>
      <c r="N906">
        <v>146167.04269999999</v>
      </c>
      <c r="O906" t="s">
        <v>28</v>
      </c>
      <c r="P906">
        <v>0.443208506</v>
      </c>
      <c r="Q906" t="s">
        <v>29</v>
      </c>
      <c r="R906">
        <v>1</v>
      </c>
      <c r="S906">
        <v>0.55679149400000005</v>
      </c>
      <c r="T906" t="s">
        <v>30</v>
      </c>
      <c r="U906" t="b">
        <v>1</v>
      </c>
    </row>
    <row r="907" spans="1:24" x14ac:dyDescent="0.25">
      <c r="A907">
        <v>143460</v>
      </c>
      <c r="B907" t="s">
        <v>22</v>
      </c>
      <c r="C907" t="s">
        <v>72</v>
      </c>
      <c r="D907" t="s">
        <v>24</v>
      </c>
      <c r="E907" t="s">
        <v>25</v>
      </c>
      <c r="G907">
        <v>100</v>
      </c>
      <c r="H907">
        <v>6</v>
      </c>
      <c r="I907" t="s">
        <v>74</v>
      </c>
      <c r="J907" t="s">
        <v>75</v>
      </c>
      <c r="K907">
        <v>146</v>
      </c>
      <c r="L907">
        <v>168270.2769</v>
      </c>
      <c r="M907" t="s">
        <v>28</v>
      </c>
      <c r="N907">
        <v>166793.0558</v>
      </c>
      <c r="O907" t="s">
        <v>28</v>
      </c>
      <c r="P907">
        <v>0.40525739199999999</v>
      </c>
      <c r="Q907" t="s">
        <v>29</v>
      </c>
      <c r="R907">
        <v>1</v>
      </c>
      <c r="S907">
        <v>0.59474260800000001</v>
      </c>
      <c r="T907" t="s">
        <v>30</v>
      </c>
      <c r="U907" t="b">
        <v>1</v>
      </c>
    </row>
    <row r="908" spans="1:24" x14ac:dyDescent="0.25">
      <c r="A908">
        <v>143401</v>
      </c>
      <c r="B908" t="s">
        <v>22</v>
      </c>
      <c r="C908" t="s">
        <v>65</v>
      </c>
      <c r="D908" t="s">
        <v>24</v>
      </c>
      <c r="E908" t="s">
        <v>25</v>
      </c>
      <c r="G908">
        <v>100</v>
      </c>
      <c r="H908">
        <v>1</v>
      </c>
      <c r="I908" t="s">
        <v>74</v>
      </c>
      <c r="J908" t="s">
        <v>75</v>
      </c>
      <c r="K908">
        <v>147</v>
      </c>
      <c r="L908">
        <v>415912.1361</v>
      </c>
      <c r="M908" t="s">
        <v>28</v>
      </c>
      <c r="N908">
        <v>414341.40950000001</v>
      </c>
      <c r="O908" t="s">
        <v>28</v>
      </c>
      <c r="P908">
        <v>0.96609376199999997</v>
      </c>
      <c r="Q908" t="s">
        <v>29</v>
      </c>
      <c r="R908">
        <v>6.0216041999999997E-2</v>
      </c>
      <c r="S908">
        <v>0.90587772</v>
      </c>
      <c r="T908" t="s">
        <v>30</v>
      </c>
      <c r="U908" t="b">
        <v>1</v>
      </c>
      <c r="W908">
        <f>AVERAGE(P908:P913)</f>
        <v>0.93512737299999993</v>
      </c>
      <c r="X908">
        <f>_xlfn.STDEV.S(P908:P913)/W908*100</f>
        <v>9.5293850971871397</v>
      </c>
    </row>
    <row r="909" spans="1:24" x14ac:dyDescent="0.25">
      <c r="A909">
        <v>143413</v>
      </c>
      <c r="B909" t="s">
        <v>22</v>
      </c>
      <c r="C909" t="s">
        <v>68</v>
      </c>
      <c r="D909" t="s">
        <v>24</v>
      </c>
      <c r="E909" t="s">
        <v>25</v>
      </c>
      <c r="G909">
        <v>100</v>
      </c>
      <c r="H909">
        <v>2</v>
      </c>
      <c r="I909" t="s">
        <v>74</v>
      </c>
      <c r="J909" t="s">
        <v>75</v>
      </c>
      <c r="K909">
        <v>147</v>
      </c>
      <c r="L909">
        <v>346468.46120000002</v>
      </c>
      <c r="M909" t="s">
        <v>28</v>
      </c>
      <c r="N909">
        <v>344897.73460000003</v>
      </c>
      <c r="O909" t="s">
        <v>28</v>
      </c>
      <c r="P909">
        <v>0.80394745000000001</v>
      </c>
      <c r="Q909" t="s">
        <v>29</v>
      </c>
      <c r="R909">
        <v>6.0216041999999997E-2</v>
      </c>
      <c r="S909">
        <v>0.74373140800000004</v>
      </c>
      <c r="T909" t="s">
        <v>30</v>
      </c>
      <c r="U909" t="b">
        <v>1</v>
      </c>
    </row>
    <row r="910" spans="1:24" x14ac:dyDescent="0.25">
      <c r="A910">
        <v>143425</v>
      </c>
      <c r="B910" t="s">
        <v>22</v>
      </c>
      <c r="C910" t="s">
        <v>69</v>
      </c>
      <c r="D910" t="s">
        <v>24</v>
      </c>
      <c r="E910" t="s">
        <v>25</v>
      </c>
      <c r="G910">
        <v>100</v>
      </c>
      <c r="H910">
        <v>3</v>
      </c>
      <c r="I910" t="s">
        <v>74</v>
      </c>
      <c r="J910" t="s">
        <v>75</v>
      </c>
      <c r="K910">
        <v>147</v>
      </c>
      <c r="L910">
        <v>534471.67859999998</v>
      </c>
      <c r="M910" t="s">
        <v>28</v>
      </c>
      <c r="N910">
        <v>532900.95200000005</v>
      </c>
      <c r="O910" t="s">
        <v>28</v>
      </c>
      <c r="P910">
        <v>1</v>
      </c>
      <c r="Q910" t="s">
        <v>29</v>
      </c>
      <c r="R910">
        <v>6.0216041999999997E-2</v>
      </c>
      <c r="S910">
        <v>0.93978395800000003</v>
      </c>
      <c r="T910" t="s">
        <v>30</v>
      </c>
      <c r="U910" t="b">
        <v>1</v>
      </c>
    </row>
    <row r="911" spans="1:24" x14ac:dyDescent="0.25">
      <c r="A911">
        <v>143437</v>
      </c>
      <c r="B911" t="s">
        <v>22</v>
      </c>
      <c r="C911" t="s">
        <v>70</v>
      </c>
      <c r="D911" t="s">
        <v>24</v>
      </c>
      <c r="E911" t="s">
        <v>25</v>
      </c>
      <c r="G911">
        <v>100</v>
      </c>
      <c r="H911">
        <v>4</v>
      </c>
      <c r="I911" t="s">
        <v>74</v>
      </c>
      <c r="J911" t="s">
        <v>75</v>
      </c>
      <c r="K911">
        <v>147</v>
      </c>
      <c r="L911">
        <v>305332.66009999998</v>
      </c>
      <c r="M911" t="s">
        <v>28</v>
      </c>
      <c r="N911">
        <v>303761.93349999998</v>
      </c>
      <c r="O911" t="s">
        <v>28</v>
      </c>
      <c r="P911">
        <v>1</v>
      </c>
      <c r="Q911" t="s">
        <v>29</v>
      </c>
      <c r="R911">
        <v>6.0216041999999997E-2</v>
      </c>
      <c r="S911">
        <v>0.93978395800000003</v>
      </c>
      <c r="T911" t="s">
        <v>30</v>
      </c>
      <c r="U911" t="b">
        <v>1</v>
      </c>
    </row>
    <row r="912" spans="1:24" x14ac:dyDescent="0.25">
      <c r="A912">
        <v>143449</v>
      </c>
      <c r="B912" t="s">
        <v>22</v>
      </c>
      <c r="C912" t="s">
        <v>71</v>
      </c>
      <c r="D912" t="s">
        <v>24</v>
      </c>
      <c r="E912" t="s">
        <v>25</v>
      </c>
      <c r="G912">
        <v>100</v>
      </c>
      <c r="H912">
        <v>5</v>
      </c>
      <c r="I912" t="s">
        <v>74</v>
      </c>
      <c r="J912" t="s">
        <v>75</v>
      </c>
      <c r="K912">
        <v>147</v>
      </c>
      <c r="L912">
        <v>331363.68160000001</v>
      </c>
      <c r="M912" t="s">
        <v>28</v>
      </c>
      <c r="N912">
        <v>329792.95500000002</v>
      </c>
      <c r="O912" t="s">
        <v>28</v>
      </c>
      <c r="P912">
        <v>1</v>
      </c>
      <c r="Q912" t="s">
        <v>29</v>
      </c>
      <c r="R912">
        <v>6.0216041999999997E-2</v>
      </c>
      <c r="S912">
        <v>0.93978395800000003</v>
      </c>
      <c r="T912" t="s">
        <v>30</v>
      </c>
      <c r="U912" t="b">
        <v>1</v>
      </c>
    </row>
    <row r="913" spans="1:24" x14ac:dyDescent="0.25">
      <c r="A913">
        <v>143461</v>
      </c>
      <c r="B913" t="s">
        <v>22</v>
      </c>
      <c r="C913" t="s">
        <v>72</v>
      </c>
      <c r="D913" t="s">
        <v>24</v>
      </c>
      <c r="E913" t="s">
        <v>25</v>
      </c>
      <c r="G913">
        <v>100</v>
      </c>
      <c r="H913">
        <v>6</v>
      </c>
      <c r="I913" t="s">
        <v>74</v>
      </c>
      <c r="J913" t="s">
        <v>75</v>
      </c>
      <c r="K913">
        <v>147</v>
      </c>
      <c r="L913">
        <v>347589.73920000001</v>
      </c>
      <c r="M913" t="s">
        <v>28</v>
      </c>
      <c r="N913">
        <v>346019.01260000002</v>
      </c>
      <c r="O913" t="s">
        <v>28</v>
      </c>
      <c r="P913">
        <v>0.84072302600000004</v>
      </c>
      <c r="Q913" t="s">
        <v>29</v>
      </c>
      <c r="R913">
        <v>6.0216041999999997E-2</v>
      </c>
      <c r="S913">
        <v>0.78050698299999999</v>
      </c>
      <c r="T913" t="s">
        <v>30</v>
      </c>
      <c r="U913" t="b">
        <v>1</v>
      </c>
    </row>
    <row r="914" spans="1:24" x14ac:dyDescent="0.25">
      <c r="A914">
        <v>143402</v>
      </c>
      <c r="B914" t="s">
        <v>22</v>
      </c>
      <c r="C914" t="s">
        <v>65</v>
      </c>
      <c r="D914" t="s">
        <v>24</v>
      </c>
      <c r="E914" t="s">
        <v>25</v>
      </c>
      <c r="G914">
        <v>100</v>
      </c>
      <c r="H914">
        <v>1</v>
      </c>
      <c r="I914" t="s">
        <v>74</v>
      </c>
      <c r="J914" t="s">
        <v>75</v>
      </c>
      <c r="K914">
        <v>148</v>
      </c>
      <c r="L914">
        <v>429332.08970000001</v>
      </c>
      <c r="M914" t="s">
        <v>28</v>
      </c>
      <c r="N914">
        <v>428883.22610000003</v>
      </c>
      <c r="O914" t="s">
        <v>28</v>
      </c>
      <c r="P914">
        <v>1</v>
      </c>
      <c r="Q914" t="s">
        <v>29</v>
      </c>
      <c r="R914">
        <v>9.7333460000000004E-3</v>
      </c>
      <c r="S914">
        <v>0.99026665400000002</v>
      </c>
      <c r="T914" t="s">
        <v>30</v>
      </c>
      <c r="U914" t="b">
        <v>1</v>
      </c>
      <c r="W914">
        <f>AVERAGE(P914:P919)</f>
        <v>0.97292881100000006</v>
      </c>
      <c r="X914">
        <f>_xlfn.STDEV.S(P914:P919)/W914*100</f>
        <v>3.9948455683977526</v>
      </c>
    </row>
    <row r="915" spans="1:24" x14ac:dyDescent="0.25">
      <c r="A915">
        <v>143414</v>
      </c>
      <c r="B915" t="s">
        <v>22</v>
      </c>
      <c r="C915" t="s">
        <v>68</v>
      </c>
      <c r="D915" t="s">
        <v>24</v>
      </c>
      <c r="E915" t="s">
        <v>25</v>
      </c>
      <c r="G915">
        <v>100</v>
      </c>
      <c r="H915">
        <v>2</v>
      </c>
      <c r="I915" t="s">
        <v>74</v>
      </c>
      <c r="J915" t="s">
        <v>75</v>
      </c>
      <c r="K915">
        <v>148</v>
      </c>
      <c r="L915">
        <v>429454.18530000001</v>
      </c>
      <c r="M915" t="s">
        <v>28</v>
      </c>
      <c r="N915">
        <v>429005.32169999997</v>
      </c>
      <c r="O915" t="s">
        <v>28</v>
      </c>
      <c r="P915">
        <v>1</v>
      </c>
      <c r="Q915" t="s">
        <v>29</v>
      </c>
      <c r="R915">
        <v>9.7333460000000004E-3</v>
      </c>
      <c r="S915">
        <v>0.99026665400000002</v>
      </c>
      <c r="T915" t="s">
        <v>30</v>
      </c>
      <c r="U915" t="b">
        <v>1</v>
      </c>
    </row>
    <row r="916" spans="1:24" x14ac:dyDescent="0.25">
      <c r="A916">
        <v>143426</v>
      </c>
      <c r="B916" t="s">
        <v>22</v>
      </c>
      <c r="C916" t="s">
        <v>69</v>
      </c>
      <c r="D916" t="s">
        <v>24</v>
      </c>
      <c r="E916" t="s">
        <v>25</v>
      </c>
      <c r="G916">
        <v>100</v>
      </c>
      <c r="H916">
        <v>3</v>
      </c>
      <c r="I916" t="s">
        <v>74</v>
      </c>
      <c r="J916" t="s">
        <v>75</v>
      </c>
      <c r="K916">
        <v>148</v>
      </c>
      <c r="L916">
        <v>528922.40899999999</v>
      </c>
      <c r="M916" t="s">
        <v>28</v>
      </c>
      <c r="N916">
        <v>528473.54539999994</v>
      </c>
      <c r="O916" t="s">
        <v>28</v>
      </c>
      <c r="P916">
        <v>0.99169187700000005</v>
      </c>
      <c r="Q916" t="s">
        <v>29</v>
      </c>
      <c r="R916">
        <v>9.7333460000000004E-3</v>
      </c>
      <c r="S916">
        <v>0.98195853099999997</v>
      </c>
      <c r="T916" t="s">
        <v>30</v>
      </c>
      <c r="U916" t="b">
        <v>1</v>
      </c>
    </row>
    <row r="917" spans="1:24" x14ac:dyDescent="0.25">
      <c r="A917">
        <v>143438</v>
      </c>
      <c r="B917" t="s">
        <v>22</v>
      </c>
      <c r="C917" t="s">
        <v>70</v>
      </c>
      <c r="D917" t="s">
        <v>24</v>
      </c>
      <c r="E917" t="s">
        <v>25</v>
      </c>
      <c r="G917">
        <v>100</v>
      </c>
      <c r="H917">
        <v>4</v>
      </c>
      <c r="I917" t="s">
        <v>74</v>
      </c>
      <c r="J917" t="s">
        <v>75</v>
      </c>
      <c r="K917">
        <v>148</v>
      </c>
      <c r="L917">
        <v>281281.21299999999</v>
      </c>
      <c r="M917" t="s">
        <v>28</v>
      </c>
      <c r="N917">
        <v>280832.34940000001</v>
      </c>
      <c r="O917" t="s">
        <v>28</v>
      </c>
      <c r="P917">
        <v>0.92451462299999998</v>
      </c>
      <c r="Q917" t="s">
        <v>29</v>
      </c>
      <c r="R917">
        <v>9.7333460000000004E-3</v>
      </c>
      <c r="S917">
        <v>0.914781277</v>
      </c>
      <c r="T917" t="s">
        <v>30</v>
      </c>
      <c r="U917" t="b">
        <v>1</v>
      </c>
    </row>
    <row r="918" spans="1:24" x14ac:dyDescent="0.25">
      <c r="A918">
        <v>143450</v>
      </c>
      <c r="B918" t="s">
        <v>22</v>
      </c>
      <c r="C918" t="s">
        <v>71</v>
      </c>
      <c r="D918" t="s">
        <v>24</v>
      </c>
      <c r="E918" t="s">
        <v>25</v>
      </c>
      <c r="G918">
        <v>100</v>
      </c>
      <c r="H918">
        <v>5</v>
      </c>
      <c r="I918" t="s">
        <v>74</v>
      </c>
      <c r="J918" t="s">
        <v>75</v>
      </c>
      <c r="K918">
        <v>148</v>
      </c>
      <c r="L918">
        <v>304309</v>
      </c>
      <c r="M918" t="s">
        <v>28</v>
      </c>
      <c r="N918">
        <v>303860.13640000002</v>
      </c>
      <c r="O918" t="s">
        <v>28</v>
      </c>
      <c r="P918">
        <v>0.92136636599999999</v>
      </c>
      <c r="Q918" t="s">
        <v>29</v>
      </c>
      <c r="R918">
        <v>9.7333460000000004E-3</v>
      </c>
      <c r="S918">
        <v>0.91163302000000002</v>
      </c>
      <c r="T918" t="s">
        <v>30</v>
      </c>
      <c r="U918" t="b">
        <v>1</v>
      </c>
    </row>
    <row r="919" spans="1:24" x14ac:dyDescent="0.25">
      <c r="A919">
        <v>143462</v>
      </c>
      <c r="B919" t="s">
        <v>22</v>
      </c>
      <c r="C919" t="s">
        <v>72</v>
      </c>
      <c r="D919" t="s">
        <v>24</v>
      </c>
      <c r="E919" t="s">
        <v>25</v>
      </c>
      <c r="G919">
        <v>100</v>
      </c>
      <c r="H919">
        <v>6</v>
      </c>
      <c r="I919" t="s">
        <v>74</v>
      </c>
      <c r="J919" t="s">
        <v>75</v>
      </c>
      <c r="K919">
        <v>148</v>
      </c>
      <c r="L919">
        <v>412022</v>
      </c>
      <c r="M919" t="s">
        <v>28</v>
      </c>
      <c r="N919">
        <v>411573.13640000002</v>
      </c>
      <c r="O919" t="s">
        <v>28</v>
      </c>
      <c r="P919">
        <v>1</v>
      </c>
      <c r="Q919" t="s">
        <v>29</v>
      </c>
      <c r="R919">
        <v>9.7333460000000004E-3</v>
      </c>
      <c r="S919">
        <v>0.99026665400000002</v>
      </c>
      <c r="T919" t="s">
        <v>30</v>
      </c>
      <c r="U919" t="b">
        <v>1</v>
      </c>
    </row>
    <row r="920" spans="1:24" x14ac:dyDescent="0.25">
      <c r="A920">
        <v>143403</v>
      </c>
      <c r="B920" t="s">
        <v>22</v>
      </c>
      <c r="C920" t="s">
        <v>65</v>
      </c>
      <c r="D920" t="s">
        <v>24</v>
      </c>
      <c r="E920" t="s">
        <v>25</v>
      </c>
      <c r="G920">
        <v>100</v>
      </c>
      <c r="H920">
        <v>1</v>
      </c>
      <c r="I920" t="s">
        <v>74</v>
      </c>
      <c r="J920" t="s">
        <v>75</v>
      </c>
      <c r="K920">
        <v>149</v>
      </c>
      <c r="L920">
        <v>290704.12829999998</v>
      </c>
      <c r="M920" t="s">
        <v>28</v>
      </c>
      <c r="N920">
        <v>289546.09009999997</v>
      </c>
      <c r="O920" t="s">
        <v>28</v>
      </c>
      <c r="P920">
        <v>0.67511637800000002</v>
      </c>
      <c r="Q920" t="s">
        <v>29</v>
      </c>
      <c r="R920">
        <v>5.1231699999999998E-4</v>
      </c>
      <c r="S920">
        <v>0.67460405999999995</v>
      </c>
      <c r="T920" t="s">
        <v>30</v>
      </c>
      <c r="U920" t="b">
        <v>1</v>
      </c>
      <c r="W920">
        <f>AVERAGE(P920:P925)</f>
        <v>0.64396529533333335</v>
      </c>
      <c r="X920">
        <f>_xlfn.STDEV.S(P920:P925)/W920*100</f>
        <v>5.4670758588208805</v>
      </c>
    </row>
    <row r="921" spans="1:24" x14ac:dyDescent="0.25">
      <c r="A921">
        <v>143415</v>
      </c>
      <c r="B921" t="s">
        <v>22</v>
      </c>
      <c r="C921" t="s">
        <v>68</v>
      </c>
      <c r="D921" t="s">
        <v>24</v>
      </c>
      <c r="E921" t="s">
        <v>25</v>
      </c>
      <c r="G921">
        <v>100</v>
      </c>
      <c r="H921">
        <v>2</v>
      </c>
      <c r="I921" t="s">
        <v>74</v>
      </c>
      <c r="J921" t="s">
        <v>75</v>
      </c>
      <c r="K921">
        <v>149</v>
      </c>
      <c r="L921">
        <v>282301.78889999999</v>
      </c>
      <c r="M921" t="s">
        <v>28</v>
      </c>
      <c r="N921">
        <v>281143.75069999998</v>
      </c>
      <c r="O921" t="s">
        <v>28</v>
      </c>
      <c r="P921">
        <v>0.65533860899999996</v>
      </c>
      <c r="Q921" t="s">
        <v>29</v>
      </c>
      <c r="R921">
        <v>5.1231699999999998E-4</v>
      </c>
      <c r="S921">
        <v>0.654826291</v>
      </c>
      <c r="T921" t="s">
        <v>30</v>
      </c>
      <c r="U921" t="b">
        <v>1</v>
      </c>
    </row>
    <row r="922" spans="1:24" x14ac:dyDescent="0.25">
      <c r="A922">
        <v>143427</v>
      </c>
      <c r="B922" t="s">
        <v>22</v>
      </c>
      <c r="C922" t="s">
        <v>69</v>
      </c>
      <c r="D922" t="s">
        <v>24</v>
      </c>
      <c r="E922" t="s">
        <v>25</v>
      </c>
      <c r="G922">
        <v>100</v>
      </c>
      <c r="H922">
        <v>3</v>
      </c>
      <c r="I922" t="s">
        <v>74</v>
      </c>
      <c r="J922" t="s">
        <v>75</v>
      </c>
      <c r="K922">
        <v>149</v>
      </c>
      <c r="L922">
        <v>336054.43670000002</v>
      </c>
      <c r="M922" t="s">
        <v>28</v>
      </c>
      <c r="N922">
        <v>334896.39850000001</v>
      </c>
      <c r="O922" t="s">
        <v>28</v>
      </c>
      <c r="P922">
        <v>0.62844023299999996</v>
      </c>
      <c r="Q922" t="s">
        <v>29</v>
      </c>
      <c r="R922">
        <v>5.1231699999999998E-4</v>
      </c>
      <c r="S922">
        <v>0.62792791599999997</v>
      </c>
      <c r="T922" t="s">
        <v>30</v>
      </c>
      <c r="U922" t="b">
        <v>1</v>
      </c>
    </row>
    <row r="923" spans="1:24" x14ac:dyDescent="0.25">
      <c r="A923">
        <v>143439</v>
      </c>
      <c r="B923" t="s">
        <v>22</v>
      </c>
      <c r="C923" t="s">
        <v>70</v>
      </c>
      <c r="D923" t="s">
        <v>24</v>
      </c>
      <c r="E923" t="s">
        <v>25</v>
      </c>
      <c r="G923">
        <v>100</v>
      </c>
      <c r="H923">
        <v>4</v>
      </c>
      <c r="I923" t="s">
        <v>74</v>
      </c>
      <c r="J923" t="s">
        <v>75</v>
      </c>
      <c r="K923">
        <v>149</v>
      </c>
      <c r="L923">
        <v>200064.17670000001</v>
      </c>
      <c r="M923" t="s">
        <v>28</v>
      </c>
      <c r="N923">
        <v>198906.1385</v>
      </c>
      <c r="O923" t="s">
        <v>28</v>
      </c>
      <c r="P923">
        <v>0.65480929799999998</v>
      </c>
      <c r="Q923" t="s">
        <v>29</v>
      </c>
      <c r="R923">
        <v>5.1231699999999998E-4</v>
      </c>
      <c r="S923">
        <v>0.654296981</v>
      </c>
      <c r="T923" t="s">
        <v>30</v>
      </c>
      <c r="U923" t="b">
        <v>1</v>
      </c>
    </row>
    <row r="924" spans="1:24" x14ac:dyDescent="0.25">
      <c r="A924">
        <v>143451</v>
      </c>
      <c r="B924" t="s">
        <v>22</v>
      </c>
      <c r="C924" t="s">
        <v>71</v>
      </c>
      <c r="D924" t="s">
        <v>24</v>
      </c>
      <c r="E924" t="s">
        <v>25</v>
      </c>
      <c r="G924">
        <v>100</v>
      </c>
      <c r="H924">
        <v>5</v>
      </c>
      <c r="I924" t="s">
        <v>74</v>
      </c>
      <c r="J924" t="s">
        <v>75</v>
      </c>
      <c r="K924">
        <v>149</v>
      </c>
      <c r="L924">
        <v>222084</v>
      </c>
      <c r="M924" t="s">
        <v>28</v>
      </c>
      <c r="N924">
        <v>220925.96179999999</v>
      </c>
      <c r="O924" t="s">
        <v>28</v>
      </c>
      <c r="P924">
        <v>0.66989290800000001</v>
      </c>
      <c r="Q924" t="s">
        <v>29</v>
      </c>
      <c r="R924">
        <v>5.1231699999999998E-4</v>
      </c>
      <c r="S924">
        <v>0.66938059100000002</v>
      </c>
      <c r="T924" t="s">
        <v>30</v>
      </c>
      <c r="U924" t="b">
        <v>1</v>
      </c>
    </row>
    <row r="925" spans="1:24" x14ac:dyDescent="0.25">
      <c r="A925">
        <v>143463</v>
      </c>
      <c r="B925" t="s">
        <v>22</v>
      </c>
      <c r="C925" t="s">
        <v>72</v>
      </c>
      <c r="D925" t="s">
        <v>24</v>
      </c>
      <c r="E925" t="s">
        <v>25</v>
      </c>
      <c r="G925">
        <v>100</v>
      </c>
      <c r="H925">
        <v>6</v>
      </c>
      <c r="I925" t="s">
        <v>74</v>
      </c>
      <c r="J925" t="s">
        <v>75</v>
      </c>
      <c r="K925">
        <v>149</v>
      </c>
      <c r="L925">
        <v>239950.4448</v>
      </c>
      <c r="M925" t="s">
        <v>28</v>
      </c>
      <c r="N925">
        <v>238792.40659999999</v>
      </c>
      <c r="O925" t="s">
        <v>28</v>
      </c>
      <c r="P925">
        <v>0.58019434599999997</v>
      </c>
      <c r="Q925" t="s">
        <v>29</v>
      </c>
      <c r="R925">
        <v>5.1231699999999998E-4</v>
      </c>
      <c r="S925">
        <v>0.57968202800000002</v>
      </c>
      <c r="T925" t="s">
        <v>30</v>
      </c>
      <c r="U925" t="b">
        <v>1</v>
      </c>
    </row>
    <row r="926" spans="1:24" x14ac:dyDescent="0.25">
      <c r="A926">
        <v>143404</v>
      </c>
      <c r="B926" t="s">
        <v>22</v>
      </c>
      <c r="C926" t="s">
        <v>65</v>
      </c>
      <c r="D926" t="s">
        <v>24</v>
      </c>
      <c r="E926" t="s">
        <v>25</v>
      </c>
      <c r="G926">
        <v>100</v>
      </c>
      <c r="H926">
        <v>1</v>
      </c>
      <c r="I926" t="s">
        <v>74</v>
      </c>
      <c r="J926" t="s">
        <v>75</v>
      </c>
      <c r="K926">
        <v>150</v>
      </c>
      <c r="L926">
        <v>118089</v>
      </c>
      <c r="M926" t="s">
        <v>28</v>
      </c>
      <c r="N926">
        <v>117749.95570000001</v>
      </c>
      <c r="O926" t="s">
        <v>28</v>
      </c>
      <c r="P926">
        <v>0.27455015399999999</v>
      </c>
      <c r="Q926" t="s">
        <v>29</v>
      </c>
      <c r="R926" s="1">
        <v>3.7799999999999997E-5</v>
      </c>
      <c r="S926">
        <v>0.27451240300000002</v>
      </c>
      <c r="T926" t="s">
        <v>30</v>
      </c>
      <c r="U926" t="b">
        <v>1</v>
      </c>
      <c r="W926">
        <f>AVERAGE(P926:P931)</f>
        <v>0.25366281733333335</v>
      </c>
      <c r="X926">
        <f>_xlfn.STDEV.S(P926:P931)/W926*100</f>
        <v>5.7007455073133588</v>
      </c>
    </row>
    <row r="927" spans="1:24" x14ac:dyDescent="0.25">
      <c r="A927">
        <v>143416</v>
      </c>
      <c r="B927" t="s">
        <v>22</v>
      </c>
      <c r="C927" t="s">
        <v>68</v>
      </c>
      <c r="D927" t="s">
        <v>24</v>
      </c>
      <c r="E927" t="s">
        <v>25</v>
      </c>
      <c r="G927">
        <v>100</v>
      </c>
      <c r="H927">
        <v>2</v>
      </c>
      <c r="I927" t="s">
        <v>74</v>
      </c>
      <c r="J927" t="s">
        <v>75</v>
      </c>
      <c r="K927">
        <v>150</v>
      </c>
      <c r="L927">
        <v>103796.39539999999</v>
      </c>
      <c r="M927" t="s">
        <v>28</v>
      </c>
      <c r="N927">
        <v>103457.3511</v>
      </c>
      <c r="O927" t="s">
        <v>28</v>
      </c>
      <c r="P927">
        <v>0.241156335</v>
      </c>
      <c r="Q927" t="s">
        <v>29</v>
      </c>
      <c r="R927" s="1">
        <v>3.7799999999999997E-5</v>
      </c>
      <c r="S927">
        <v>0.241118584</v>
      </c>
      <c r="T927" t="s">
        <v>30</v>
      </c>
      <c r="U927" t="b">
        <v>1</v>
      </c>
    </row>
    <row r="928" spans="1:24" x14ac:dyDescent="0.25">
      <c r="A928">
        <v>143428</v>
      </c>
      <c r="B928" t="s">
        <v>22</v>
      </c>
      <c r="C928" t="s">
        <v>69</v>
      </c>
      <c r="D928" t="s">
        <v>24</v>
      </c>
      <c r="E928" t="s">
        <v>25</v>
      </c>
      <c r="G928">
        <v>100</v>
      </c>
      <c r="H928">
        <v>3</v>
      </c>
      <c r="I928" t="s">
        <v>74</v>
      </c>
      <c r="J928" t="s">
        <v>75</v>
      </c>
      <c r="K928">
        <v>150</v>
      </c>
      <c r="L928">
        <v>128344.7711</v>
      </c>
      <c r="M928" t="s">
        <v>28</v>
      </c>
      <c r="N928">
        <v>128005.7268</v>
      </c>
      <c r="O928" t="s">
        <v>28</v>
      </c>
      <c r="P928">
        <v>0.240205476</v>
      </c>
      <c r="Q928" t="s">
        <v>29</v>
      </c>
      <c r="R928" s="1">
        <v>3.7799999999999997E-5</v>
      </c>
      <c r="S928">
        <v>0.240167725</v>
      </c>
      <c r="T928" t="s">
        <v>30</v>
      </c>
      <c r="U928" t="b">
        <v>1</v>
      </c>
    </row>
    <row r="929" spans="1:24" x14ac:dyDescent="0.25">
      <c r="A929">
        <v>143440</v>
      </c>
      <c r="B929" t="s">
        <v>22</v>
      </c>
      <c r="C929" t="s">
        <v>70</v>
      </c>
      <c r="D929" t="s">
        <v>24</v>
      </c>
      <c r="E929" t="s">
        <v>25</v>
      </c>
      <c r="G929">
        <v>100</v>
      </c>
      <c r="H929">
        <v>4</v>
      </c>
      <c r="I929" t="s">
        <v>74</v>
      </c>
      <c r="J929" t="s">
        <v>75</v>
      </c>
      <c r="K929">
        <v>150</v>
      </c>
      <c r="L929">
        <v>74068</v>
      </c>
      <c r="M929" t="s">
        <v>28</v>
      </c>
      <c r="N929">
        <v>73728.955679999999</v>
      </c>
      <c r="O929" t="s">
        <v>28</v>
      </c>
      <c r="P929">
        <v>0.24271953600000001</v>
      </c>
      <c r="Q929" t="s">
        <v>29</v>
      </c>
      <c r="R929" s="1">
        <v>3.7799999999999997E-5</v>
      </c>
      <c r="S929">
        <v>0.24268178600000001</v>
      </c>
      <c r="T929" t="s">
        <v>30</v>
      </c>
      <c r="U929" t="b">
        <v>1</v>
      </c>
    </row>
    <row r="930" spans="1:24" x14ac:dyDescent="0.25">
      <c r="A930">
        <v>143452</v>
      </c>
      <c r="B930" t="s">
        <v>22</v>
      </c>
      <c r="C930" t="s">
        <v>71</v>
      </c>
      <c r="D930" t="s">
        <v>24</v>
      </c>
      <c r="E930" t="s">
        <v>25</v>
      </c>
      <c r="G930">
        <v>100</v>
      </c>
      <c r="H930">
        <v>5</v>
      </c>
      <c r="I930" t="s">
        <v>74</v>
      </c>
      <c r="J930" t="s">
        <v>75</v>
      </c>
      <c r="K930">
        <v>150</v>
      </c>
      <c r="L930">
        <v>85501.817580000003</v>
      </c>
      <c r="M930" t="s">
        <v>28</v>
      </c>
      <c r="N930">
        <v>85162.773260000002</v>
      </c>
      <c r="O930" t="s">
        <v>28</v>
      </c>
      <c r="P930">
        <v>0.25823102599999997</v>
      </c>
      <c r="Q930" t="s">
        <v>29</v>
      </c>
      <c r="R930" s="1">
        <v>3.7799999999999997E-5</v>
      </c>
      <c r="S930">
        <v>0.25819327600000003</v>
      </c>
      <c r="T930" t="s">
        <v>30</v>
      </c>
      <c r="U930" t="b">
        <v>1</v>
      </c>
    </row>
    <row r="931" spans="1:24" x14ac:dyDescent="0.25">
      <c r="A931">
        <v>143464</v>
      </c>
      <c r="B931" t="s">
        <v>22</v>
      </c>
      <c r="C931" t="s">
        <v>72</v>
      </c>
      <c r="D931" t="s">
        <v>24</v>
      </c>
      <c r="E931" t="s">
        <v>25</v>
      </c>
      <c r="G931">
        <v>100</v>
      </c>
      <c r="H931">
        <v>6</v>
      </c>
      <c r="I931" t="s">
        <v>74</v>
      </c>
      <c r="J931" t="s">
        <v>75</v>
      </c>
      <c r="K931">
        <v>150</v>
      </c>
      <c r="L931">
        <v>109453</v>
      </c>
      <c r="M931" t="s">
        <v>28</v>
      </c>
      <c r="N931">
        <v>109113.95570000001</v>
      </c>
      <c r="O931" t="s">
        <v>28</v>
      </c>
      <c r="P931">
        <v>0.26511437700000001</v>
      </c>
      <c r="Q931" t="s">
        <v>29</v>
      </c>
      <c r="R931" s="1">
        <v>3.7799999999999997E-5</v>
      </c>
      <c r="S931">
        <v>0.26507662599999998</v>
      </c>
      <c r="T931" t="s">
        <v>30</v>
      </c>
      <c r="U931" t="b">
        <v>1</v>
      </c>
    </row>
    <row r="932" spans="1:24" x14ac:dyDescent="0.25">
      <c r="A932">
        <v>143405</v>
      </c>
      <c r="B932" t="s">
        <v>22</v>
      </c>
      <c r="C932" t="s">
        <v>65</v>
      </c>
      <c r="D932" t="s">
        <v>24</v>
      </c>
      <c r="E932" t="s">
        <v>25</v>
      </c>
      <c r="G932">
        <v>100</v>
      </c>
      <c r="H932">
        <v>1</v>
      </c>
      <c r="I932" t="s">
        <v>74</v>
      </c>
      <c r="J932" t="s">
        <v>75</v>
      </c>
      <c r="K932">
        <v>151</v>
      </c>
      <c r="M932" t="s">
        <v>28</v>
      </c>
      <c r="O932" t="s">
        <v>28</v>
      </c>
      <c r="Q932" t="s">
        <v>29</v>
      </c>
      <c r="R932" s="1">
        <v>1.6700000000000001E-6</v>
      </c>
      <c r="T932" t="s">
        <v>30</v>
      </c>
      <c r="U932" t="b">
        <v>1</v>
      </c>
      <c r="W932" t="e">
        <f>AVERAGE(P932:P937)</f>
        <v>#DIV/0!</v>
      </c>
      <c r="X932" t="e">
        <f>_xlfn.STDEV.S(P932:P937)/W932*100</f>
        <v>#DIV/0!</v>
      </c>
    </row>
    <row r="933" spans="1:24" x14ac:dyDescent="0.25">
      <c r="A933">
        <v>143417</v>
      </c>
      <c r="B933" t="s">
        <v>22</v>
      </c>
      <c r="C933" t="s">
        <v>68</v>
      </c>
      <c r="D933" t="s">
        <v>24</v>
      </c>
      <c r="E933" t="s">
        <v>25</v>
      </c>
      <c r="G933">
        <v>100</v>
      </c>
      <c r="H933">
        <v>2</v>
      </c>
      <c r="I933" t="s">
        <v>74</v>
      </c>
      <c r="J933" t="s">
        <v>75</v>
      </c>
      <c r="K933">
        <v>151</v>
      </c>
      <c r="M933" t="s">
        <v>28</v>
      </c>
      <c r="O933" t="s">
        <v>28</v>
      </c>
      <c r="Q933" t="s">
        <v>29</v>
      </c>
      <c r="R933" s="1">
        <v>1.6700000000000001E-6</v>
      </c>
      <c r="T933" t="s">
        <v>30</v>
      </c>
      <c r="U933" t="b">
        <v>1</v>
      </c>
    </row>
    <row r="934" spans="1:24" x14ac:dyDescent="0.25">
      <c r="A934">
        <v>143429</v>
      </c>
      <c r="B934" t="s">
        <v>22</v>
      </c>
      <c r="C934" t="s">
        <v>69</v>
      </c>
      <c r="D934" t="s">
        <v>24</v>
      </c>
      <c r="E934" t="s">
        <v>25</v>
      </c>
      <c r="G934">
        <v>100</v>
      </c>
      <c r="H934">
        <v>3</v>
      </c>
      <c r="I934" t="s">
        <v>74</v>
      </c>
      <c r="J934" t="s">
        <v>75</v>
      </c>
      <c r="K934">
        <v>151</v>
      </c>
      <c r="M934" t="s">
        <v>28</v>
      </c>
      <c r="O934" t="s">
        <v>28</v>
      </c>
      <c r="Q934" t="s">
        <v>29</v>
      </c>
      <c r="R934" s="1">
        <v>1.6700000000000001E-6</v>
      </c>
      <c r="T934" t="s">
        <v>30</v>
      </c>
      <c r="U934" t="b">
        <v>1</v>
      </c>
    </row>
    <row r="935" spans="1:24" x14ac:dyDescent="0.25">
      <c r="A935">
        <v>143441</v>
      </c>
      <c r="B935" t="s">
        <v>22</v>
      </c>
      <c r="C935" t="s">
        <v>70</v>
      </c>
      <c r="D935" t="s">
        <v>24</v>
      </c>
      <c r="E935" t="s">
        <v>25</v>
      </c>
      <c r="G935">
        <v>100</v>
      </c>
      <c r="H935">
        <v>4</v>
      </c>
      <c r="I935" t="s">
        <v>74</v>
      </c>
      <c r="J935" t="s">
        <v>75</v>
      </c>
      <c r="K935">
        <v>151</v>
      </c>
      <c r="M935" t="s">
        <v>28</v>
      </c>
      <c r="O935" t="s">
        <v>28</v>
      </c>
      <c r="Q935" t="s">
        <v>29</v>
      </c>
      <c r="R935" s="1">
        <v>1.6700000000000001E-6</v>
      </c>
      <c r="T935" t="s">
        <v>30</v>
      </c>
      <c r="U935" t="b">
        <v>1</v>
      </c>
    </row>
    <row r="936" spans="1:24" x14ac:dyDescent="0.25">
      <c r="A936">
        <v>143453</v>
      </c>
      <c r="B936" t="s">
        <v>22</v>
      </c>
      <c r="C936" t="s">
        <v>71</v>
      </c>
      <c r="D936" t="s">
        <v>24</v>
      </c>
      <c r="E936" t="s">
        <v>25</v>
      </c>
      <c r="G936">
        <v>100</v>
      </c>
      <c r="H936">
        <v>5</v>
      </c>
      <c r="I936" t="s">
        <v>74</v>
      </c>
      <c r="J936" t="s">
        <v>75</v>
      </c>
      <c r="K936">
        <v>151</v>
      </c>
      <c r="M936" t="s">
        <v>28</v>
      </c>
      <c r="O936" t="s">
        <v>28</v>
      </c>
      <c r="Q936" t="s">
        <v>29</v>
      </c>
      <c r="R936" s="1">
        <v>1.6700000000000001E-6</v>
      </c>
      <c r="T936" t="s">
        <v>30</v>
      </c>
      <c r="U936" t="b">
        <v>1</v>
      </c>
    </row>
    <row r="937" spans="1:24" x14ac:dyDescent="0.25">
      <c r="A937">
        <v>143465</v>
      </c>
      <c r="B937" t="s">
        <v>22</v>
      </c>
      <c r="C937" t="s">
        <v>72</v>
      </c>
      <c r="D937" t="s">
        <v>24</v>
      </c>
      <c r="E937" t="s">
        <v>25</v>
      </c>
      <c r="G937">
        <v>100</v>
      </c>
      <c r="H937">
        <v>6</v>
      </c>
      <c r="I937" t="s">
        <v>74</v>
      </c>
      <c r="J937" t="s">
        <v>75</v>
      </c>
      <c r="K937">
        <v>151</v>
      </c>
      <c r="M937" t="s">
        <v>28</v>
      </c>
      <c r="O937" t="s">
        <v>28</v>
      </c>
      <c r="Q937" t="s">
        <v>29</v>
      </c>
      <c r="R937" s="1">
        <v>1.6700000000000001E-6</v>
      </c>
      <c r="T937" t="s">
        <v>30</v>
      </c>
      <c r="U937" t="b">
        <v>1</v>
      </c>
    </row>
    <row r="938" spans="1:24" x14ac:dyDescent="0.25">
      <c r="A938">
        <v>143406</v>
      </c>
      <c r="B938" t="s">
        <v>22</v>
      </c>
      <c r="C938" t="s">
        <v>65</v>
      </c>
      <c r="D938" t="s">
        <v>24</v>
      </c>
      <c r="E938" t="s">
        <v>25</v>
      </c>
      <c r="G938">
        <v>100</v>
      </c>
      <c r="H938">
        <v>1</v>
      </c>
      <c r="I938" t="s">
        <v>74</v>
      </c>
      <c r="J938" t="s">
        <v>76</v>
      </c>
      <c r="K938">
        <v>128</v>
      </c>
      <c r="L938">
        <v>196646.08840000001</v>
      </c>
      <c r="M938" t="s">
        <v>28</v>
      </c>
      <c r="N938">
        <v>195168.86730000001</v>
      </c>
      <c r="O938" t="s">
        <v>28</v>
      </c>
      <c r="P938">
        <v>0.45506295299999999</v>
      </c>
      <c r="Q938" t="s">
        <v>29</v>
      </c>
      <c r="R938">
        <v>1</v>
      </c>
      <c r="S938">
        <v>0.54493704700000001</v>
      </c>
      <c r="T938" t="s">
        <v>30</v>
      </c>
      <c r="U938" t="b">
        <v>1</v>
      </c>
      <c r="W938">
        <f>AVERAGE(P938:P943)</f>
        <v>0.44456366599999991</v>
      </c>
      <c r="X938">
        <f>_xlfn.STDEV.S(P938:P943)/W938*100</f>
        <v>5.2274664750954498</v>
      </c>
    </row>
    <row r="939" spans="1:24" x14ac:dyDescent="0.25">
      <c r="A939">
        <v>143418</v>
      </c>
      <c r="B939" t="s">
        <v>22</v>
      </c>
      <c r="C939" t="s">
        <v>68</v>
      </c>
      <c r="D939" t="s">
        <v>24</v>
      </c>
      <c r="E939" t="s">
        <v>25</v>
      </c>
      <c r="G939">
        <v>100</v>
      </c>
      <c r="H939">
        <v>2</v>
      </c>
      <c r="I939" t="s">
        <v>74</v>
      </c>
      <c r="J939" t="s">
        <v>76</v>
      </c>
      <c r="K939">
        <v>128</v>
      </c>
      <c r="L939">
        <v>199589.7401</v>
      </c>
      <c r="M939" t="s">
        <v>28</v>
      </c>
      <c r="N939">
        <v>198112.519</v>
      </c>
      <c r="O939" t="s">
        <v>28</v>
      </c>
      <c r="P939">
        <v>0.46179501499999998</v>
      </c>
      <c r="Q939" t="s">
        <v>29</v>
      </c>
      <c r="R939">
        <v>1</v>
      </c>
      <c r="S939">
        <v>0.53820498500000002</v>
      </c>
      <c r="T939" t="s">
        <v>30</v>
      </c>
      <c r="U939" t="b">
        <v>1</v>
      </c>
    </row>
    <row r="940" spans="1:24" x14ac:dyDescent="0.25">
      <c r="A940">
        <v>143430</v>
      </c>
      <c r="B940" t="s">
        <v>22</v>
      </c>
      <c r="C940" t="s">
        <v>69</v>
      </c>
      <c r="D940" t="s">
        <v>24</v>
      </c>
      <c r="E940" t="s">
        <v>25</v>
      </c>
      <c r="G940">
        <v>100</v>
      </c>
      <c r="H940">
        <v>3</v>
      </c>
      <c r="I940" t="s">
        <v>74</v>
      </c>
      <c r="J940" t="s">
        <v>76</v>
      </c>
      <c r="K940">
        <v>128</v>
      </c>
      <c r="L940">
        <v>251532</v>
      </c>
      <c r="M940" t="s">
        <v>28</v>
      </c>
      <c r="N940">
        <v>250054.7789</v>
      </c>
      <c r="O940" t="s">
        <v>28</v>
      </c>
      <c r="P940">
        <v>0.46923312499999997</v>
      </c>
      <c r="Q940" t="s">
        <v>29</v>
      </c>
      <c r="R940">
        <v>1</v>
      </c>
      <c r="S940">
        <v>0.53076687499999997</v>
      </c>
      <c r="T940" t="s">
        <v>30</v>
      </c>
      <c r="U940" t="b">
        <v>1</v>
      </c>
    </row>
    <row r="941" spans="1:24" x14ac:dyDescent="0.25">
      <c r="A941">
        <v>143442</v>
      </c>
      <c r="B941" t="s">
        <v>22</v>
      </c>
      <c r="C941" t="s">
        <v>70</v>
      </c>
      <c r="D941" t="s">
        <v>24</v>
      </c>
      <c r="E941" t="s">
        <v>25</v>
      </c>
      <c r="G941">
        <v>100</v>
      </c>
      <c r="H941">
        <v>4</v>
      </c>
      <c r="I941" t="s">
        <v>74</v>
      </c>
      <c r="J941" t="s">
        <v>76</v>
      </c>
      <c r="K941">
        <v>128</v>
      </c>
      <c r="L941">
        <v>132952.98149999999</v>
      </c>
      <c r="M941" t="s">
        <v>28</v>
      </c>
      <c r="N941">
        <v>131475.7604</v>
      </c>
      <c r="O941" t="s">
        <v>28</v>
      </c>
      <c r="P941">
        <v>0.43282500499999998</v>
      </c>
      <c r="Q941" t="s">
        <v>29</v>
      </c>
      <c r="R941">
        <v>1</v>
      </c>
      <c r="S941">
        <v>0.56717499500000002</v>
      </c>
      <c r="T941" t="s">
        <v>30</v>
      </c>
      <c r="U941" t="b">
        <v>1</v>
      </c>
    </row>
    <row r="942" spans="1:24" x14ac:dyDescent="0.25">
      <c r="A942">
        <v>143454</v>
      </c>
      <c r="B942" t="s">
        <v>22</v>
      </c>
      <c r="C942" t="s">
        <v>71</v>
      </c>
      <c r="D942" t="s">
        <v>24</v>
      </c>
      <c r="E942" t="s">
        <v>25</v>
      </c>
      <c r="G942">
        <v>100</v>
      </c>
      <c r="H942">
        <v>5</v>
      </c>
      <c r="I942" t="s">
        <v>74</v>
      </c>
      <c r="J942" t="s">
        <v>76</v>
      </c>
      <c r="K942">
        <v>128</v>
      </c>
      <c r="L942">
        <v>147644.26379999999</v>
      </c>
      <c r="M942" t="s">
        <v>28</v>
      </c>
      <c r="N942">
        <v>146167.04269999999</v>
      </c>
      <c r="O942" t="s">
        <v>28</v>
      </c>
      <c r="P942">
        <v>0.443208506</v>
      </c>
      <c r="Q942" t="s">
        <v>29</v>
      </c>
      <c r="R942">
        <v>1</v>
      </c>
      <c r="S942">
        <v>0.55679149400000005</v>
      </c>
      <c r="T942" t="s">
        <v>30</v>
      </c>
      <c r="U942" t="b">
        <v>1</v>
      </c>
    </row>
    <row r="943" spans="1:24" x14ac:dyDescent="0.25">
      <c r="A943">
        <v>143466</v>
      </c>
      <c r="B943" t="s">
        <v>22</v>
      </c>
      <c r="C943" t="s">
        <v>72</v>
      </c>
      <c r="D943" t="s">
        <v>24</v>
      </c>
      <c r="E943" t="s">
        <v>25</v>
      </c>
      <c r="G943">
        <v>100</v>
      </c>
      <c r="H943">
        <v>6</v>
      </c>
      <c r="I943" t="s">
        <v>74</v>
      </c>
      <c r="J943" t="s">
        <v>76</v>
      </c>
      <c r="K943">
        <v>128</v>
      </c>
      <c r="L943">
        <v>168270.2769</v>
      </c>
      <c r="M943" t="s">
        <v>28</v>
      </c>
      <c r="N943">
        <v>166793.0558</v>
      </c>
      <c r="O943" t="s">
        <v>28</v>
      </c>
      <c r="P943">
        <v>0.40525739199999999</v>
      </c>
      <c r="Q943" t="s">
        <v>29</v>
      </c>
      <c r="R943">
        <v>1</v>
      </c>
      <c r="S943">
        <v>0.59474260800000001</v>
      </c>
      <c r="T943" t="s">
        <v>30</v>
      </c>
      <c r="U943" t="b">
        <v>1</v>
      </c>
    </row>
    <row r="944" spans="1:24" x14ac:dyDescent="0.25">
      <c r="A944">
        <v>143407</v>
      </c>
      <c r="B944" t="s">
        <v>22</v>
      </c>
      <c r="C944" t="s">
        <v>65</v>
      </c>
      <c r="D944" t="s">
        <v>24</v>
      </c>
      <c r="E944" t="s">
        <v>25</v>
      </c>
      <c r="G944">
        <v>100</v>
      </c>
      <c r="H944">
        <v>1</v>
      </c>
      <c r="I944" t="s">
        <v>74</v>
      </c>
      <c r="J944" t="s">
        <v>76</v>
      </c>
      <c r="K944">
        <v>129</v>
      </c>
      <c r="L944">
        <v>415912.1361</v>
      </c>
      <c r="M944" t="s">
        <v>28</v>
      </c>
      <c r="N944">
        <v>414341.40950000001</v>
      </c>
      <c r="O944" t="s">
        <v>28</v>
      </c>
      <c r="P944">
        <v>0.96609376199999997</v>
      </c>
      <c r="Q944" t="s">
        <v>29</v>
      </c>
      <c r="R944">
        <v>5.9605089999999999E-2</v>
      </c>
      <c r="S944">
        <v>0.90648867200000005</v>
      </c>
      <c r="T944" t="s">
        <v>30</v>
      </c>
      <c r="U944" t="b">
        <v>1</v>
      </c>
      <c r="W944">
        <f>AVERAGE(P944:P949)</f>
        <v>0.93512737299999993</v>
      </c>
      <c r="X944">
        <f>_xlfn.STDEV.S(P944:P949)/W944*100</f>
        <v>9.5293850971871397</v>
      </c>
    </row>
    <row r="945" spans="1:24" x14ac:dyDescent="0.25">
      <c r="A945">
        <v>143419</v>
      </c>
      <c r="B945" t="s">
        <v>22</v>
      </c>
      <c r="C945" t="s">
        <v>68</v>
      </c>
      <c r="D945" t="s">
        <v>24</v>
      </c>
      <c r="E945" t="s">
        <v>25</v>
      </c>
      <c r="G945">
        <v>100</v>
      </c>
      <c r="H945">
        <v>2</v>
      </c>
      <c r="I945" t="s">
        <v>74</v>
      </c>
      <c r="J945" t="s">
        <v>76</v>
      </c>
      <c r="K945">
        <v>129</v>
      </c>
      <c r="L945">
        <v>346468.46120000002</v>
      </c>
      <c r="M945" t="s">
        <v>28</v>
      </c>
      <c r="N945">
        <v>344897.73460000003</v>
      </c>
      <c r="O945" t="s">
        <v>28</v>
      </c>
      <c r="P945">
        <v>0.80394745000000001</v>
      </c>
      <c r="Q945" t="s">
        <v>29</v>
      </c>
      <c r="R945">
        <v>5.9605089999999999E-2</v>
      </c>
      <c r="S945">
        <v>0.74434235999999998</v>
      </c>
      <c r="T945" t="s">
        <v>30</v>
      </c>
      <c r="U945" t="b">
        <v>1</v>
      </c>
    </row>
    <row r="946" spans="1:24" x14ac:dyDescent="0.25">
      <c r="A946">
        <v>143431</v>
      </c>
      <c r="B946" t="s">
        <v>22</v>
      </c>
      <c r="C946" t="s">
        <v>69</v>
      </c>
      <c r="D946" t="s">
        <v>24</v>
      </c>
      <c r="E946" t="s">
        <v>25</v>
      </c>
      <c r="G946">
        <v>100</v>
      </c>
      <c r="H946">
        <v>3</v>
      </c>
      <c r="I946" t="s">
        <v>74</v>
      </c>
      <c r="J946" t="s">
        <v>76</v>
      </c>
      <c r="K946">
        <v>129</v>
      </c>
      <c r="L946">
        <v>534471.67859999998</v>
      </c>
      <c r="M946" t="s">
        <v>28</v>
      </c>
      <c r="N946">
        <v>532900.95200000005</v>
      </c>
      <c r="O946" t="s">
        <v>28</v>
      </c>
      <c r="P946">
        <v>1</v>
      </c>
      <c r="Q946" t="s">
        <v>29</v>
      </c>
      <c r="R946">
        <v>5.9605089999999999E-2</v>
      </c>
      <c r="S946">
        <v>0.94039490999999997</v>
      </c>
      <c r="T946" t="s">
        <v>30</v>
      </c>
      <c r="U946" t="b">
        <v>1</v>
      </c>
    </row>
    <row r="947" spans="1:24" x14ac:dyDescent="0.25">
      <c r="A947">
        <v>143443</v>
      </c>
      <c r="B947" t="s">
        <v>22</v>
      </c>
      <c r="C947" t="s">
        <v>70</v>
      </c>
      <c r="D947" t="s">
        <v>24</v>
      </c>
      <c r="E947" t="s">
        <v>25</v>
      </c>
      <c r="G947">
        <v>100</v>
      </c>
      <c r="H947">
        <v>4</v>
      </c>
      <c r="I947" t="s">
        <v>74</v>
      </c>
      <c r="J947" t="s">
        <v>76</v>
      </c>
      <c r="K947">
        <v>129</v>
      </c>
      <c r="L947">
        <v>305332.66009999998</v>
      </c>
      <c r="M947" t="s">
        <v>28</v>
      </c>
      <c r="N947">
        <v>303761.93349999998</v>
      </c>
      <c r="O947" t="s">
        <v>28</v>
      </c>
      <c r="P947">
        <v>1</v>
      </c>
      <c r="Q947" t="s">
        <v>29</v>
      </c>
      <c r="R947">
        <v>5.9605089999999999E-2</v>
      </c>
      <c r="S947">
        <v>0.94039490999999997</v>
      </c>
      <c r="T947" t="s">
        <v>30</v>
      </c>
      <c r="U947" t="b">
        <v>1</v>
      </c>
    </row>
    <row r="948" spans="1:24" x14ac:dyDescent="0.25">
      <c r="A948">
        <v>143455</v>
      </c>
      <c r="B948" t="s">
        <v>22</v>
      </c>
      <c r="C948" t="s">
        <v>71</v>
      </c>
      <c r="D948" t="s">
        <v>24</v>
      </c>
      <c r="E948" t="s">
        <v>25</v>
      </c>
      <c r="G948">
        <v>100</v>
      </c>
      <c r="H948">
        <v>5</v>
      </c>
      <c r="I948" t="s">
        <v>74</v>
      </c>
      <c r="J948" t="s">
        <v>76</v>
      </c>
      <c r="K948">
        <v>129</v>
      </c>
      <c r="L948">
        <v>331363.68160000001</v>
      </c>
      <c r="M948" t="s">
        <v>28</v>
      </c>
      <c r="N948">
        <v>329792.95500000002</v>
      </c>
      <c r="O948" t="s">
        <v>28</v>
      </c>
      <c r="P948">
        <v>1</v>
      </c>
      <c r="Q948" t="s">
        <v>29</v>
      </c>
      <c r="R948">
        <v>5.9605089999999999E-2</v>
      </c>
      <c r="S948">
        <v>0.94039490999999997</v>
      </c>
      <c r="T948" t="s">
        <v>30</v>
      </c>
      <c r="U948" t="b">
        <v>1</v>
      </c>
    </row>
    <row r="949" spans="1:24" x14ac:dyDescent="0.25">
      <c r="A949">
        <v>143467</v>
      </c>
      <c r="B949" t="s">
        <v>22</v>
      </c>
      <c r="C949" t="s">
        <v>72</v>
      </c>
      <c r="D949" t="s">
        <v>24</v>
      </c>
      <c r="E949" t="s">
        <v>25</v>
      </c>
      <c r="G949">
        <v>100</v>
      </c>
      <c r="H949">
        <v>6</v>
      </c>
      <c r="I949" t="s">
        <v>74</v>
      </c>
      <c r="J949" t="s">
        <v>76</v>
      </c>
      <c r="K949">
        <v>129</v>
      </c>
      <c r="L949">
        <v>347589.73920000001</v>
      </c>
      <c r="M949" t="s">
        <v>28</v>
      </c>
      <c r="N949">
        <v>346019.01260000002</v>
      </c>
      <c r="O949" t="s">
        <v>28</v>
      </c>
      <c r="P949">
        <v>0.84072302600000004</v>
      </c>
      <c r="Q949" t="s">
        <v>29</v>
      </c>
      <c r="R949">
        <v>5.9605089999999999E-2</v>
      </c>
      <c r="S949">
        <v>0.78111793600000001</v>
      </c>
      <c r="T949" t="s">
        <v>30</v>
      </c>
      <c r="U949" t="b">
        <v>1</v>
      </c>
    </row>
    <row r="950" spans="1:24" x14ac:dyDescent="0.25">
      <c r="A950">
        <v>143408</v>
      </c>
      <c r="B950" t="s">
        <v>22</v>
      </c>
      <c r="C950" t="s">
        <v>65</v>
      </c>
      <c r="D950" t="s">
        <v>24</v>
      </c>
      <c r="E950" t="s">
        <v>25</v>
      </c>
      <c r="G950">
        <v>100</v>
      </c>
      <c r="H950">
        <v>1</v>
      </c>
      <c r="I950" t="s">
        <v>74</v>
      </c>
      <c r="J950" t="s">
        <v>76</v>
      </c>
      <c r="K950">
        <v>130</v>
      </c>
      <c r="L950">
        <v>429332.08970000001</v>
      </c>
      <c r="M950" t="s">
        <v>28</v>
      </c>
      <c r="N950">
        <v>428883.22610000003</v>
      </c>
      <c r="O950" t="s">
        <v>28</v>
      </c>
      <c r="P950">
        <v>1</v>
      </c>
      <c r="Q950" t="s">
        <v>29</v>
      </c>
      <c r="R950">
        <v>7.6418359999999999E-3</v>
      </c>
      <c r="S950">
        <v>0.99235816399999999</v>
      </c>
      <c r="T950" t="s">
        <v>30</v>
      </c>
      <c r="U950" t="b">
        <v>1</v>
      </c>
      <c r="W950">
        <f>AVERAGE(P950:P955)</f>
        <v>0.97292881100000006</v>
      </c>
      <c r="X950">
        <f>_xlfn.STDEV.S(P950:P955)/W950*100</f>
        <v>3.9948455683977526</v>
      </c>
    </row>
    <row r="951" spans="1:24" x14ac:dyDescent="0.25">
      <c r="A951">
        <v>143420</v>
      </c>
      <c r="B951" t="s">
        <v>22</v>
      </c>
      <c r="C951" t="s">
        <v>68</v>
      </c>
      <c r="D951" t="s">
        <v>24</v>
      </c>
      <c r="E951" t="s">
        <v>25</v>
      </c>
      <c r="G951">
        <v>100</v>
      </c>
      <c r="H951">
        <v>2</v>
      </c>
      <c r="I951" t="s">
        <v>74</v>
      </c>
      <c r="J951" t="s">
        <v>76</v>
      </c>
      <c r="K951">
        <v>130</v>
      </c>
      <c r="L951">
        <v>429454.18530000001</v>
      </c>
      <c r="M951" t="s">
        <v>28</v>
      </c>
      <c r="N951">
        <v>429005.32169999997</v>
      </c>
      <c r="O951" t="s">
        <v>28</v>
      </c>
      <c r="P951">
        <v>1</v>
      </c>
      <c r="Q951" t="s">
        <v>29</v>
      </c>
      <c r="R951">
        <v>7.6418359999999999E-3</v>
      </c>
      <c r="S951">
        <v>0.99235816399999999</v>
      </c>
      <c r="T951" t="s">
        <v>30</v>
      </c>
      <c r="U951" t="b">
        <v>1</v>
      </c>
    </row>
    <row r="952" spans="1:24" x14ac:dyDescent="0.25">
      <c r="A952">
        <v>143432</v>
      </c>
      <c r="B952" t="s">
        <v>22</v>
      </c>
      <c r="C952" t="s">
        <v>69</v>
      </c>
      <c r="D952" t="s">
        <v>24</v>
      </c>
      <c r="E952" t="s">
        <v>25</v>
      </c>
      <c r="G952">
        <v>100</v>
      </c>
      <c r="H952">
        <v>3</v>
      </c>
      <c r="I952" t="s">
        <v>74</v>
      </c>
      <c r="J952" t="s">
        <v>76</v>
      </c>
      <c r="K952">
        <v>130</v>
      </c>
      <c r="L952">
        <v>528922.40899999999</v>
      </c>
      <c r="M952" t="s">
        <v>28</v>
      </c>
      <c r="N952">
        <v>528473.54539999994</v>
      </c>
      <c r="O952" t="s">
        <v>28</v>
      </c>
      <c r="P952">
        <v>0.99169187700000005</v>
      </c>
      <c r="Q952" t="s">
        <v>29</v>
      </c>
      <c r="R952">
        <v>7.6418359999999999E-3</v>
      </c>
      <c r="S952">
        <v>0.98405004100000004</v>
      </c>
      <c r="T952" t="s">
        <v>30</v>
      </c>
      <c r="U952" t="b">
        <v>1</v>
      </c>
    </row>
    <row r="953" spans="1:24" x14ac:dyDescent="0.25">
      <c r="A953">
        <v>143444</v>
      </c>
      <c r="B953" t="s">
        <v>22</v>
      </c>
      <c r="C953" t="s">
        <v>70</v>
      </c>
      <c r="D953" t="s">
        <v>24</v>
      </c>
      <c r="E953" t="s">
        <v>25</v>
      </c>
      <c r="G953">
        <v>100</v>
      </c>
      <c r="H953">
        <v>4</v>
      </c>
      <c r="I953" t="s">
        <v>74</v>
      </c>
      <c r="J953" t="s">
        <v>76</v>
      </c>
      <c r="K953">
        <v>130</v>
      </c>
      <c r="L953">
        <v>281281.21299999999</v>
      </c>
      <c r="M953" t="s">
        <v>28</v>
      </c>
      <c r="N953">
        <v>280832.34940000001</v>
      </c>
      <c r="O953" t="s">
        <v>28</v>
      </c>
      <c r="P953">
        <v>0.92451462299999998</v>
      </c>
      <c r="Q953" t="s">
        <v>29</v>
      </c>
      <c r="R953">
        <v>7.6418359999999999E-3</v>
      </c>
      <c r="S953">
        <v>0.91687278699999997</v>
      </c>
      <c r="T953" t="s">
        <v>30</v>
      </c>
      <c r="U953" t="b">
        <v>1</v>
      </c>
    </row>
    <row r="954" spans="1:24" x14ac:dyDescent="0.25">
      <c r="A954">
        <v>143456</v>
      </c>
      <c r="B954" t="s">
        <v>22</v>
      </c>
      <c r="C954" t="s">
        <v>71</v>
      </c>
      <c r="D954" t="s">
        <v>24</v>
      </c>
      <c r="E954" t="s">
        <v>25</v>
      </c>
      <c r="G954">
        <v>100</v>
      </c>
      <c r="H954">
        <v>5</v>
      </c>
      <c r="I954" t="s">
        <v>74</v>
      </c>
      <c r="J954" t="s">
        <v>76</v>
      </c>
      <c r="K954">
        <v>130</v>
      </c>
      <c r="L954">
        <v>304309</v>
      </c>
      <c r="M954" t="s">
        <v>28</v>
      </c>
      <c r="N954">
        <v>303860.13640000002</v>
      </c>
      <c r="O954" t="s">
        <v>28</v>
      </c>
      <c r="P954">
        <v>0.92136636599999999</v>
      </c>
      <c r="Q954" t="s">
        <v>29</v>
      </c>
      <c r="R954">
        <v>7.6418359999999999E-3</v>
      </c>
      <c r="S954">
        <v>0.91372452999999998</v>
      </c>
      <c r="T954" t="s">
        <v>30</v>
      </c>
      <c r="U954" t="b">
        <v>1</v>
      </c>
    </row>
    <row r="955" spans="1:24" x14ac:dyDescent="0.25">
      <c r="A955">
        <v>143468</v>
      </c>
      <c r="B955" t="s">
        <v>22</v>
      </c>
      <c r="C955" t="s">
        <v>72</v>
      </c>
      <c r="D955" t="s">
        <v>24</v>
      </c>
      <c r="E955" t="s">
        <v>25</v>
      </c>
      <c r="G955">
        <v>100</v>
      </c>
      <c r="H955">
        <v>6</v>
      </c>
      <c r="I955" t="s">
        <v>74</v>
      </c>
      <c r="J955" t="s">
        <v>76</v>
      </c>
      <c r="K955">
        <v>130</v>
      </c>
      <c r="L955">
        <v>412022</v>
      </c>
      <c r="M955" t="s">
        <v>28</v>
      </c>
      <c r="N955">
        <v>411573.13640000002</v>
      </c>
      <c r="O955" t="s">
        <v>28</v>
      </c>
      <c r="P955">
        <v>1</v>
      </c>
      <c r="Q955" t="s">
        <v>29</v>
      </c>
      <c r="R955">
        <v>7.6418359999999999E-3</v>
      </c>
      <c r="S955">
        <v>0.99235816399999999</v>
      </c>
      <c r="T955" t="s">
        <v>30</v>
      </c>
      <c r="U955" t="b">
        <v>1</v>
      </c>
    </row>
    <row r="956" spans="1:24" x14ac:dyDescent="0.25">
      <c r="A956">
        <v>143409</v>
      </c>
      <c r="B956" t="s">
        <v>22</v>
      </c>
      <c r="C956" t="s">
        <v>65</v>
      </c>
      <c r="D956" t="s">
        <v>24</v>
      </c>
      <c r="E956" t="s">
        <v>25</v>
      </c>
      <c r="G956">
        <v>100</v>
      </c>
      <c r="H956">
        <v>1</v>
      </c>
      <c r="I956" t="s">
        <v>74</v>
      </c>
      <c r="J956" t="s">
        <v>76</v>
      </c>
      <c r="K956">
        <v>131</v>
      </c>
      <c r="L956">
        <v>290704.12829999998</v>
      </c>
      <c r="M956" t="s">
        <v>28</v>
      </c>
      <c r="N956">
        <v>289546.09009999997</v>
      </c>
      <c r="O956" t="s">
        <v>28</v>
      </c>
      <c r="P956">
        <v>0.67511637800000002</v>
      </c>
      <c r="Q956" t="s">
        <v>29</v>
      </c>
      <c r="R956">
        <v>3.8468200000000001E-4</v>
      </c>
      <c r="S956">
        <v>0.67473169600000005</v>
      </c>
      <c r="T956" t="s">
        <v>30</v>
      </c>
      <c r="U956" t="b">
        <v>1</v>
      </c>
      <c r="W956">
        <f>AVERAGE(P956:P961)</f>
        <v>0.64396529533333335</v>
      </c>
      <c r="X956">
        <f>_xlfn.STDEV.S(P956:P961)/W956*100</f>
        <v>5.4670758588208805</v>
      </c>
    </row>
    <row r="957" spans="1:24" x14ac:dyDescent="0.25">
      <c r="A957">
        <v>143421</v>
      </c>
      <c r="B957" t="s">
        <v>22</v>
      </c>
      <c r="C957" t="s">
        <v>68</v>
      </c>
      <c r="D957" t="s">
        <v>24</v>
      </c>
      <c r="E957" t="s">
        <v>25</v>
      </c>
      <c r="G957">
        <v>100</v>
      </c>
      <c r="H957">
        <v>2</v>
      </c>
      <c r="I957" t="s">
        <v>74</v>
      </c>
      <c r="J957" t="s">
        <v>76</v>
      </c>
      <c r="K957">
        <v>131</v>
      </c>
      <c r="L957">
        <v>282301.78889999999</v>
      </c>
      <c r="M957" t="s">
        <v>28</v>
      </c>
      <c r="N957">
        <v>281143.75069999998</v>
      </c>
      <c r="O957" t="s">
        <v>28</v>
      </c>
      <c r="P957">
        <v>0.65533860899999996</v>
      </c>
      <c r="Q957" t="s">
        <v>29</v>
      </c>
      <c r="R957">
        <v>3.8468200000000001E-4</v>
      </c>
      <c r="S957">
        <v>0.65495392699999999</v>
      </c>
      <c r="T957" t="s">
        <v>30</v>
      </c>
      <c r="U957" t="b">
        <v>1</v>
      </c>
    </row>
    <row r="958" spans="1:24" x14ac:dyDescent="0.25">
      <c r="A958">
        <v>143433</v>
      </c>
      <c r="B958" t="s">
        <v>22</v>
      </c>
      <c r="C958" t="s">
        <v>69</v>
      </c>
      <c r="D958" t="s">
        <v>24</v>
      </c>
      <c r="E958" t="s">
        <v>25</v>
      </c>
      <c r="G958">
        <v>100</v>
      </c>
      <c r="H958">
        <v>3</v>
      </c>
      <c r="I958" t="s">
        <v>74</v>
      </c>
      <c r="J958" t="s">
        <v>76</v>
      </c>
      <c r="K958">
        <v>131</v>
      </c>
      <c r="L958">
        <v>336054.43670000002</v>
      </c>
      <c r="M958" t="s">
        <v>28</v>
      </c>
      <c r="N958">
        <v>334896.39850000001</v>
      </c>
      <c r="O958" t="s">
        <v>28</v>
      </c>
      <c r="P958">
        <v>0.62844023299999996</v>
      </c>
      <c r="Q958" t="s">
        <v>29</v>
      </c>
      <c r="R958">
        <v>3.8468200000000001E-4</v>
      </c>
      <c r="S958">
        <v>0.62805555099999999</v>
      </c>
      <c r="T958" t="s">
        <v>30</v>
      </c>
      <c r="U958" t="b">
        <v>1</v>
      </c>
    </row>
    <row r="959" spans="1:24" x14ac:dyDescent="0.25">
      <c r="A959">
        <v>143445</v>
      </c>
      <c r="B959" t="s">
        <v>22</v>
      </c>
      <c r="C959" t="s">
        <v>70</v>
      </c>
      <c r="D959" t="s">
        <v>24</v>
      </c>
      <c r="E959" t="s">
        <v>25</v>
      </c>
      <c r="G959">
        <v>100</v>
      </c>
      <c r="H959">
        <v>4</v>
      </c>
      <c r="I959" t="s">
        <v>74</v>
      </c>
      <c r="J959" t="s">
        <v>76</v>
      </c>
      <c r="K959">
        <v>131</v>
      </c>
      <c r="L959">
        <v>200064.17670000001</v>
      </c>
      <c r="M959" t="s">
        <v>28</v>
      </c>
      <c r="N959">
        <v>198906.1385</v>
      </c>
      <c r="O959" t="s">
        <v>28</v>
      </c>
      <c r="P959">
        <v>0.65480929799999998</v>
      </c>
      <c r="Q959" t="s">
        <v>29</v>
      </c>
      <c r="R959">
        <v>3.8468200000000001E-4</v>
      </c>
      <c r="S959">
        <v>0.65442461600000001</v>
      </c>
      <c r="T959" t="s">
        <v>30</v>
      </c>
      <c r="U959" t="b">
        <v>1</v>
      </c>
    </row>
    <row r="960" spans="1:24" x14ac:dyDescent="0.25">
      <c r="A960">
        <v>143457</v>
      </c>
      <c r="B960" t="s">
        <v>22</v>
      </c>
      <c r="C960" t="s">
        <v>71</v>
      </c>
      <c r="D960" t="s">
        <v>24</v>
      </c>
      <c r="E960" t="s">
        <v>25</v>
      </c>
      <c r="G960">
        <v>100</v>
      </c>
      <c r="H960">
        <v>5</v>
      </c>
      <c r="I960" t="s">
        <v>74</v>
      </c>
      <c r="J960" t="s">
        <v>76</v>
      </c>
      <c r="K960">
        <v>131</v>
      </c>
      <c r="L960">
        <v>222084</v>
      </c>
      <c r="M960" t="s">
        <v>28</v>
      </c>
      <c r="N960">
        <v>220925.96179999999</v>
      </c>
      <c r="O960" t="s">
        <v>28</v>
      </c>
      <c r="P960">
        <v>0.66989290800000001</v>
      </c>
      <c r="Q960" t="s">
        <v>29</v>
      </c>
      <c r="R960">
        <v>3.8468200000000001E-4</v>
      </c>
      <c r="S960">
        <v>0.66950822700000001</v>
      </c>
      <c r="T960" t="s">
        <v>30</v>
      </c>
      <c r="U960" t="b">
        <v>1</v>
      </c>
    </row>
    <row r="961" spans="1:24" x14ac:dyDescent="0.25">
      <c r="A961">
        <v>143469</v>
      </c>
      <c r="B961" t="s">
        <v>22</v>
      </c>
      <c r="C961" t="s">
        <v>72</v>
      </c>
      <c r="D961" t="s">
        <v>24</v>
      </c>
      <c r="E961" t="s">
        <v>25</v>
      </c>
      <c r="G961">
        <v>100</v>
      </c>
      <c r="H961">
        <v>6</v>
      </c>
      <c r="I961" t="s">
        <v>74</v>
      </c>
      <c r="J961" t="s">
        <v>76</v>
      </c>
      <c r="K961">
        <v>131</v>
      </c>
      <c r="L961">
        <v>239950.4448</v>
      </c>
      <c r="M961" t="s">
        <v>28</v>
      </c>
      <c r="N961">
        <v>238792.40659999999</v>
      </c>
      <c r="O961" t="s">
        <v>28</v>
      </c>
      <c r="P961">
        <v>0.58019434599999997</v>
      </c>
      <c r="Q961" t="s">
        <v>29</v>
      </c>
      <c r="R961">
        <v>3.8468200000000001E-4</v>
      </c>
      <c r="S961">
        <v>0.579809664</v>
      </c>
      <c r="T961" t="s">
        <v>30</v>
      </c>
      <c r="U961" t="b">
        <v>1</v>
      </c>
    </row>
    <row r="962" spans="1:24" x14ac:dyDescent="0.25">
      <c r="A962">
        <v>143410</v>
      </c>
      <c r="B962" t="s">
        <v>22</v>
      </c>
      <c r="C962" t="s">
        <v>65</v>
      </c>
      <c r="D962" t="s">
        <v>24</v>
      </c>
      <c r="E962" t="s">
        <v>25</v>
      </c>
      <c r="G962">
        <v>100</v>
      </c>
      <c r="H962">
        <v>1</v>
      </c>
      <c r="I962" t="s">
        <v>74</v>
      </c>
      <c r="J962" t="s">
        <v>76</v>
      </c>
      <c r="K962">
        <v>132</v>
      </c>
      <c r="L962">
        <v>118089</v>
      </c>
      <c r="M962" t="s">
        <v>28</v>
      </c>
      <c r="N962">
        <v>117749.95570000001</v>
      </c>
      <c r="O962" t="s">
        <v>28</v>
      </c>
      <c r="P962">
        <v>0.27455015399999999</v>
      </c>
      <c r="Q962" t="s">
        <v>29</v>
      </c>
      <c r="R962" s="1">
        <v>2.1800000000000001E-5</v>
      </c>
      <c r="S962">
        <v>0.27452837200000002</v>
      </c>
      <c r="T962" t="s">
        <v>30</v>
      </c>
      <c r="U962" t="b">
        <v>1</v>
      </c>
      <c r="W962">
        <f>AVERAGE(P962:P967)</f>
        <v>0.25366281733333335</v>
      </c>
      <c r="X962">
        <f>_xlfn.STDEV.S(P962:P967)/W962*100</f>
        <v>5.7007455073133588</v>
      </c>
    </row>
    <row r="963" spans="1:24" x14ac:dyDescent="0.25">
      <c r="A963">
        <v>143422</v>
      </c>
      <c r="B963" t="s">
        <v>22</v>
      </c>
      <c r="C963" t="s">
        <v>68</v>
      </c>
      <c r="D963" t="s">
        <v>24</v>
      </c>
      <c r="E963" t="s">
        <v>25</v>
      </c>
      <c r="G963">
        <v>100</v>
      </c>
      <c r="H963">
        <v>2</v>
      </c>
      <c r="I963" t="s">
        <v>74</v>
      </c>
      <c r="J963" t="s">
        <v>76</v>
      </c>
      <c r="K963">
        <v>132</v>
      </c>
      <c r="L963">
        <v>103796.39539999999</v>
      </c>
      <c r="M963" t="s">
        <v>28</v>
      </c>
      <c r="N963">
        <v>103457.3511</v>
      </c>
      <c r="O963" t="s">
        <v>28</v>
      </c>
      <c r="P963">
        <v>0.241156335</v>
      </c>
      <c r="Q963" t="s">
        <v>29</v>
      </c>
      <c r="R963" s="1">
        <v>2.1800000000000001E-5</v>
      </c>
      <c r="S963">
        <v>0.241134553</v>
      </c>
      <c r="T963" t="s">
        <v>30</v>
      </c>
      <c r="U963" t="b">
        <v>1</v>
      </c>
    </row>
    <row r="964" spans="1:24" x14ac:dyDescent="0.25">
      <c r="A964">
        <v>143434</v>
      </c>
      <c r="B964" t="s">
        <v>22</v>
      </c>
      <c r="C964" t="s">
        <v>69</v>
      </c>
      <c r="D964" t="s">
        <v>24</v>
      </c>
      <c r="E964" t="s">
        <v>25</v>
      </c>
      <c r="G964">
        <v>100</v>
      </c>
      <c r="H964">
        <v>3</v>
      </c>
      <c r="I964" t="s">
        <v>74</v>
      </c>
      <c r="J964" t="s">
        <v>76</v>
      </c>
      <c r="K964">
        <v>132</v>
      </c>
      <c r="L964">
        <v>128344.7711</v>
      </c>
      <c r="M964" t="s">
        <v>28</v>
      </c>
      <c r="N964">
        <v>128005.7268</v>
      </c>
      <c r="O964" t="s">
        <v>28</v>
      </c>
      <c r="P964">
        <v>0.240205476</v>
      </c>
      <c r="Q964" t="s">
        <v>29</v>
      </c>
      <c r="R964" s="1">
        <v>2.1800000000000001E-5</v>
      </c>
      <c r="S964">
        <v>0.240183694</v>
      </c>
      <c r="T964" t="s">
        <v>30</v>
      </c>
      <c r="U964" t="b">
        <v>1</v>
      </c>
    </row>
    <row r="965" spans="1:24" x14ac:dyDescent="0.25">
      <c r="A965">
        <v>143446</v>
      </c>
      <c r="B965" t="s">
        <v>22</v>
      </c>
      <c r="C965" t="s">
        <v>70</v>
      </c>
      <c r="D965" t="s">
        <v>24</v>
      </c>
      <c r="E965" t="s">
        <v>25</v>
      </c>
      <c r="G965">
        <v>100</v>
      </c>
      <c r="H965">
        <v>4</v>
      </c>
      <c r="I965" t="s">
        <v>74</v>
      </c>
      <c r="J965" t="s">
        <v>76</v>
      </c>
      <c r="K965">
        <v>132</v>
      </c>
      <c r="L965">
        <v>74068</v>
      </c>
      <c r="M965" t="s">
        <v>28</v>
      </c>
      <c r="N965">
        <v>73728.955679999999</v>
      </c>
      <c r="O965" t="s">
        <v>28</v>
      </c>
      <c r="P965">
        <v>0.24271953600000001</v>
      </c>
      <c r="Q965" t="s">
        <v>29</v>
      </c>
      <c r="R965" s="1">
        <v>2.1800000000000001E-5</v>
      </c>
      <c r="S965">
        <v>0.24269775399999999</v>
      </c>
      <c r="T965" t="s">
        <v>30</v>
      </c>
      <c r="U965" t="b">
        <v>1</v>
      </c>
    </row>
    <row r="966" spans="1:24" x14ac:dyDescent="0.25">
      <c r="A966">
        <v>143458</v>
      </c>
      <c r="B966" t="s">
        <v>22</v>
      </c>
      <c r="C966" t="s">
        <v>71</v>
      </c>
      <c r="D966" t="s">
        <v>24</v>
      </c>
      <c r="E966" t="s">
        <v>25</v>
      </c>
      <c r="G966">
        <v>100</v>
      </c>
      <c r="H966">
        <v>5</v>
      </c>
      <c r="I966" t="s">
        <v>74</v>
      </c>
      <c r="J966" t="s">
        <v>76</v>
      </c>
      <c r="K966">
        <v>132</v>
      </c>
      <c r="L966">
        <v>85501.817580000003</v>
      </c>
      <c r="M966" t="s">
        <v>28</v>
      </c>
      <c r="N966">
        <v>85162.773260000002</v>
      </c>
      <c r="O966" t="s">
        <v>28</v>
      </c>
      <c r="P966">
        <v>0.25823102599999997</v>
      </c>
      <c r="Q966" t="s">
        <v>29</v>
      </c>
      <c r="R966" s="1">
        <v>2.1800000000000001E-5</v>
      </c>
      <c r="S966">
        <v>0.258209244</v>
      </c>
      <c r="T966" t="s">
        <v>30</v>
      </c>
      <c r="U966" t="b">
        <v>1</v>
      </c>
    </row>
    <row r="967" spans="1:24" x14ac:dyDescent="0.25">
      <c r="A967">
        <v>143470</v>
      </c>
      <c r="B967" t="s">
        <v>22</v>
      </c>
      <c r="C967" t="s">
        <v>72</v>
      </c>
      <c r="D967" t="s">
        <v>24</v>
      </c>
      <c r="E967" t="s">
        <v>25</v>
      </c>
      <c r="G967">
        <v>100</v>
      </c>
      <c r="H967">
        <v>6</v>
      </c>
      <c r="I967" t="s">
        <v>74</v>
      </c>
      <c r="J967" t="s">
        <v>76</v>
      </c>
      <c r="K967">
        <v>132</v>
      </c>
      <c r="L967">
        <v>109453</v>
      </c>
      <c r="M967" t="s">
        <v>28</v>
      </c>
      <c r="N967">
        <v>109113.95570000001</v>
      </c>
      <c r="O967" t="s">
        <v>28</v>
      </c>
      <c r="P967">
        <v>0.26511437700000001</v>
      </c>
      <c r="Q967" t="s">
        <v>29</v>
      </c>
      <c r="R967" s="1">
        <v>2.1800000000000001E-5</v>
      </c>
      <c r="S967">
        <v>0.26509259499999999</v>
      </c>
      <c r="T967" t="s">
        <v>30</v>
      </c>
      <c r="U967" t="b">
        <v>1</v>
      </c>
    </row>
    <row r="968" spans="1:24" x14ac:dyDescent="0.25">
      <c r="A968">
        <v>143411</v>
      </c>
      <c r="B968" t="s">
        <v>22</v>
      </c>
      <c r="C968" t="s">
        <v>65</v>
      </c>
      <c r="D968" t="s">
        <v>24</v>
      </c>
      <c r="E968" t="s">
        <v>25</v>
      </c>
      <c r="G968">
        <v>100</v>
      </c>
      <c r="H968">
        <v>1</v>
      </c>
      <c r="I968" t="s">
        <v>74</v>
      </c>
      <c r="J968" t="s">
        <v>76</v>
      </c>
      <c r="K968">
        <v>133</v>
      </c>
      <c r="M968" t="s">
        <v>28</v>
      </c>
      <c r="O968" t="s">
        <v>28</v>
      </c>
      <c r="Q968" t="s">
        <v>29</v>
      </c>
      <c r="R968" s="1">
        <v>8.6300000000000004E-7</v>
      </c>
      <c r="T968" t="s">
        <v>30</v>
      </c>
      <c r="U968" t="b">
        <v>1</v>
      </c>
      <c r="W968" t="e">
        <f>AVERAGE(P968:P973)</f>
        <v>#DIV/0!</v>
      </c>
      <c r="X968" t="e">
        <f>_xlfn.STDEV.S(P968:P973)/W968*100</f>
        <v>#DIV/0!</v>
      </c>
    </row>
    <row r="969" spans="1:24" x14ac:dyDescent="0.25">
      <c r="A969">
        <v>143423</v>
      </c>
      <c r="B969" t="s">
        <v>22</v>
      </c>
      <c r="C969" t="s">
        <v>68</v>
      </c>
      <c r="D969" t="s">
        <v>24</v>
      </c>
      <c r="E969" t="s">
        <v>25</v>
      </c>
      <c r="G969">
        <v>100</v>
      </c>
      <c r="H969">
        <v>2</v>
      </c>
      <c r="I969" t="s">
        <v>74</v>
      </c>
      <c r="J969" t="s">
        <v>76</v>
      </c>
      <c r="K969">
        <v>133</v>
      </c>
      <c r="M969" t="s">
        <v>28</v>
      </c>
      <c r="O969" t="s">
        <v>28</v>
      </c>
      <c r="Q969" t="s">
        <v>29</v>
      </c>
      <c r="R969" s="1">
        <v>8.6300000000000004E-7</v>
      </c>
      <c r="T969" t="s">
        <v>30</v>
      </c>
      <c r="U969" t="b">
        <v>1</v>
      </c>
    </row>
    <row r="970" spans="1:24" x14ac:dyDescent="0.25">
      <c r="A970">
        <v>143435</v>
      </c>
      <c r="B970" t="s">
        <v>22</v>
      </c>
      <c r="C970" t="s">
        <v>69</v>
      </c>
      <c r="D970" t="s">
        <v>24</v>
      </c>
      <c r="E970" t="s">
        <v>25</v>
      </c>
      <c r="G970">
        <v>100</v>
      </c>
      <c r="H970">
        <v>3</v>
      </c>
      <c r="I970" t="s">
        <v>74</v>
      </c>
      <c r="J970" t="s">
        <v>76</v>
      </c>
      <c r="K970">
        <v>133</v>
      </c>
      <c r="M970" t="s">
        <v>28</v>
      </c>
      <c r="O970" t="s">
        <v>28</v>
      </c>
      <c r="Q970" t="s">
        <v>29</v>
      </c>
      <c r="R970" s="1">
        <v>8.6300000000000004E-7</v>
      </c>
      <c r="T970" t="s">
        <v>30</v>
      </c>
      <c r="U970" t="b">
        <v>1</v>
      </c>
    </row>
    <row r="971" spans="1:24" x14ac:dyDescent="0.25">
      <c r="A971">
        <v>143447</v>
      </c>
      <c r="B971" t="s">
        <v>22</v>
      </c>
      <c r="C971" t="s">
        <v>70</v>
      </c>
      <c r="D971" t="s">
        <v>24</v>
      </c>
      <c r="E971" t="s">
        <v>25</v>
      </c>
      <c r="G971">
        <v>100</v>
      </c>
      <c r="H971">
        <v>4</v>
      </c>
      <c r="I971" t="s">
        <v>74</v>
      </c>
      <c r="J971" t="s">
        <v>76</v>
      </c>
      <c r="K971">
        <v>133</v>
      </c>
      <c r="M971" t="s">
        <v>28</v>
      </c>
      <c r="O971" t="s">
        <v>28</v>
      </c>
      <c r="Q971" t="s">
        <v>29</v>
      </c>
      <c r="R971" s="1">
        <v>8.6300000000000004E-7</v>
      </c>
      <c r="T971" t="s">
        <v>30</v>
      </c>
      <c r="U971" t="b">
        <v>1</v>
      </c>
    </row>
    <row r="972" spans="1:24" x14ac:dyDescent="0.25">
      <c r="A972">
        <v>143459</v>
      </c>
      <c r="B972" t="s">
        <v>22</v>
      </c>
      <c r="C972" t="s">
        <v>71</v>
      </c>
      <c r="D972" t="s">
        <v>24</v>
      </c>
      <c r="E972" t="s">
        <v>25</v>
      </c>
      <c r="G972">
        <v>100</v>
      </c>
      <c r="H972">
        <v>5</v>
      </c>
      <c r="I972" t="s">
        <v>74</v>
      </c>
      <c r="J972" t="s">
        <v>76</v>
      </c>
      <c r="K972">
        <v>133</v>
      </c>
      <c r="M972" t="s">
        <v>28</v>
      </c>
      <c r="O972" t="s">
        <v>28</v>
      </c>
      <c r="Q972" t="s">
        <v>29</v>
      </c>
      <c r="R972" s="1">
        <v>8.6300000000000004E-7</v>
      </c>
      <c r="T972" t="s">
        <v>30</v>
      </c>
      <c r="U972" t="b">
        <v>1</v>
      </c>
    </row>
    <row r="973" spans="1:24" x14ac:dyDescent="0.25">
      <c r="A973">
        <v>143471</v>
      </c>
      <c r="B973" t="s">
        <v>22</v>
      </c>
      <c r="C973" t="s">
        <v>72</v>
      </c>
      <c r="D973" t="s">
        <v>24</v>
      </c>
      <c r="E973" t="s">
        <v>25</v>
      </c>
      <c r="G973">
        <v>100</v>
      </c>
      <c r="H973">
        <v>6</v>
      </c>
      <c r="I973" t="s">
        <v>74</v>
      </c>
      <c r="J973" t="s">
        <v>76</v>
      </c>
      <c r="K973">
        <v>133</v>
      </c>
      <c r="M973" t="s">
        <v>28</v>
      </c>
      <c r="O973" t="s">
        <v>28</v>
      </c>
      <c r="Q973" t="s">
        <v>29</v>
      </c>
      <c r="R973" s="1">
        <v>8.6300000000000004E-7</v>
      </c>
      <c r="T973" t="s">
        <v>30</v>
      </c>
      <c r="U973" t="b">
        <v>1</v>
      </c>
    </row>
    <row r="974" spans="1:24" x14ac:dyDescent="0.25">
      <c r="A974">
        <v>142752</v>
      </c>
      <c r="B974" t="s">
        <v>22</v>
      </c>
      <c r="C974" t="s">
        <v>38</v>
      </c>
      <c r="D974" t="s">
        <v>24</v>
      </c>
      <c r="E974" t="s">
        <v>25</v>
      </c>
      <c r="G974">
        <v>10</v>
      </c>
      <c r="H974">
        <v>1</v>
      </c>
      <c r="I974" t="s">
        <v>77</v>
      </c>
      <c r="J974" t="s">
        <v>78</v>
      </c>
      <c r="K974">
        <v>171</v>
      </c>
      <c r="L974">
        <v>103707.1124</v>
      </c>
      <c r="M974" t="s">
        <v>28</v>
      </c>
      <c r="N974">
        <v>102670.1992</v>
      </c>
      <c r="O974" t="s">
        <v>28</v>
      </c>
      <c r="P974">
        <v>1</v>
      </c>
      <c r="Q974" t="s">
        <v>29</v>
      </c>
      <c r="R974">
        <v>1</v>
      </c>
      <c r="T974" t="s">
        <v>30</v>
      </c>
      <c r="U974" t="b">
        <v>1</v>
      </c>
      <c r="W974">
        <f>AVERAGE(P974:P979)</f>
        <v>1</v>
      </c>
      <c r="X974">
        <f>_xlfn.STDEV.S(P974:P979)/W974*100</f>
        <v>0</v>
      </c>
    </row>
    <row r="975" spans="1:24" x14ac:dyDescent="0.25">
      <c r="A975">
        <v>142756</v>
      </c>
      <c r="B975" t="s">
        <v>22</v>
      </c>
      <c r="C975" t="s">
        <v>41</v>
      </c>
      <c r="D975" t="s">
        <v>24</v>
      </c>
      <c r="E975" t="s">
        <v>25</v>
      </c>
      <c r="G975">
        <v>10</v>
      </c>
      <c r="H975">
        <v>2</v>
      </c>
      <c r="I975" t="s">
        <v>77</v>
      </c>
      <c r="J975" t="s">
        <v>78</v>
      </c>
      <c r="K975">
        <v>171</v>
      </c>
      <c r="L975">
        <v>127542.077</v>
      </c>
      <c r="M975" t="s">
        <v>28</v>
      </c>
      <c r="N975">
        <v>126505.16379999999</v>
      </c>
      <c r="O975" t="s">
        <v>28</v>
      </c>
      <c r="P975">
        <v>1</v>
      </c>
      <c r="Q975" t="s">
        <v>29</v>
      </c>
      <c r="R975">
        <v>1</v>
      </c>
      <c r="T975" t="s">
        <v>30</v>
      </c>
      <c r="U975" t="b">
        <v>1</v>
      </c>
    </row>
    <row r="976" spans="1:24" x14ac:dyDescent="0.25">
      <c r="A976">
        <v>142760</v>
      </c>
      <c r="B976" t="s">
        <v>22</v>
      </c>
      <c r="C976" t="s">
        <v>42</v>
      </c>
      <c r="D976" t="s">
        <v>24</v>
      </c>
      <c r="E976" t="s">
        <v>25</v>
      </c>
      <c r="G976">
        <v>10</v>
      </c>
      <c r="H976">
        <v>3</v>
      </c>
      <c r="I976" t="s">
        <v>77</v>
      </c>
      <c r="J976" t="s">
        <v>78</v>
      </c>
      <c r="K976">
        <v>171</v>
      </c>
      <c r="L976">
        <v>140674.65239999999</v>
      </c>
      <c r="M976" t="s">
        <v>28</v>
      </c>
      <c r="N976">
        <v>139637.73920000001</v>
      </c>
      <c r="O976" t="s">
        <v>28</v>
      </c>
      <c r="P976">
        <v>1</v>
      </c>
      <c r="Q976" t="s">
        <v>29</v>
      </c>
      <c r="R976">
        <v>1</v>
      </c>
      <c r="T976" t="s">
        <v>30</v>
      </c>
      <c r="U976" t="b">
        <v>1</v>
      </c>
    </row>
    <row r="977" spans="1:24" x14ac:dyDescent="0.25">
      <c r="A977">
        <v>142764</v>
      </c>
      <c r="B977" t="s">
        <v>22</v>
      </c>
      <c r="C977" t="s">
        <v>43</v>
      </c>
      <c r="D977" t="s">
        <v>24</v>
      </c>
      <c r="E977" t="s">
        <v>25</v>
      </c>
      <c r="G977">
        <v>10</v>
      </c>
      <c r="H977">
        <v>4</v>
      </c>
      <c r="I977" t="s">
        <v>77</v>
      </c>
      <c r="J977" t="s">
        <v>78</v>
      </c>
      <c r="K977">
        <v>171</v>
      </c>
      <c r="L977">
        <v>104334.75049999999</v>
      </c>
      <c r="M977" t="s">
        <v>28</v>
      </c>
      <c r="N977">
        <v>103297.8373</v>
      </c>
      <c r="O977" t="s">
        <v>28</v>
      </c>
      <c r="P977">
        <v>1</v>
      </c>
      <c r="Q977" t="s">
        <v>29</v>
      </c>
      <c r="R977">
        <v>1</v>
      </c>
      <c r="T977" t="s">
        <v>30</v>
      </c>
      <c r="U977" t="b">
        <v>1</v>
      </c>
    </row>
    <row r="978" spans="1:24" x14ac:dyDescent="0.25">
      <c r="A978">
        <v>142768</v>
      </c>
      <c r="B978" t="s">
        <v>22</v>
      </c>
      <c r="C978" t="s">
        <v>44</v>
      </c>
      <c r="D978" t="s">
        <v>24</v>
      </c>
      <c r="E978" t="s">
        <v>25</v>
      </c>
      <c r="G978">
        <v>10</v>
      </c>
      <c r="H978">
        <v>5</v>
      </c>
      <c r="I978" t="s">
        <v>77</v>
      </c>
      <c r="J978" t="s">
        <v>78</v>
      </c>
      <c r="K978">
        <v>171</v>
      </c>
      <c r="L978">
        <v>124273.6952</v>
      </c>
      <c r="M978" t="s">
        <v>28</v>
      </c>
      <c r="N978">
        <v>123236.78200000001</v>
      </c>
      <c r="O978" t="s">
        <v>28</v>
      </c>
      <c r="P978">
        <v>1</v>
      </c>
      <c r="Q978" t="s">
        <v>29</v>
      </c>
      <c r="R978">
        <v>1</v>
      </c>
      <c r="T978" t="s">
        <v>30</v>
      </c>
      <c r="U978" t="b">
        <v>1</v>
      </c>
    </row>
    <row r="979" spans="1:24" x14ac:dyDescent="0.25">
      <c r="A979">
        <v>142772</v>
      </c>
      <c r="B979" t="s">
        <v>22</v>
      </c>
      <c r="C979" t="s">
        <v>45</v>
      </c>
      <c r="D979" t="s">
        <v>24</v>
      </c>
      <c r="E979" t="s">
        <v>25</v>
      </c>
      <c r="G979">
        <v>10</v>
      </c>
      <c r="H979">
        <v>6</v>
      </c>
      <c r="I979" t="s">
        <v>77</v>
      </c>
      <c r="J979" t="s">
        <v>78</v>
      </c>
      <c r="K979">
        <v>171</v>
      </c>
      <c r="L979">
        <v>126114.7935</v>
      </c>
      <c r="M979" t="s">
        <v>28</v>
      </c>
      <c r="N979">
        <v>125077.8803</v>
      </c>
      <c r="O979" t="s">
        <v>28</v>
      </c>
      <c r="P979">
        <v>1</v>
      </c>
      <c r="Q979" t="s">
        <v>29</v>
      </c>
      <c r="R979">
        <v>1</v>
      </c>
      <c r="T979" t="s">
        <v>30</v>
      </c>
      <c r="U979" t="b">
        <v>1</v>
      </c>
    </row>
    <row r="980" spans="1:24" x14ac:dyDescent="0.25">
      <c r="A980">
        <v>142753</v>
      </c>
      <c r="B980" t="s">
        <v>22</v>
      </c>
      <c r="C980" t="s">
        <v>38</v>
      </c>
      <c r="D980" t="s">
        <v>24</v>
      </c>
      <c r="E980" t="s">
        <v>25</v>
      </c>
      <c r="G980">
        <v>10</v>
      </c>
      <c r="H980">
        <v>1</v>
      </c>
      <c r="I980" t="s">
        <v>77</v>
      </c>
      <c r="J980" t="s">
        <v>78</v>
      </c>
      <c r="K980">
        <v>172</v>
      </c>
      <c r="L980">
        <v>80595.473419999995</v>
      </c>
      <c r="M980" t="s">
        <v>28</v>
      </c>
      <c r="N980">
        <v>80351.470490000007</v>
      </c>
      <c r="O980" t="s">
        <v>28</v>
      </c>
      <c r="P980">
        <v>0.78261726499999995</v>
      </c>
      <c r="Q980" t="s">
        <v>29</v>
      </c>
      <c r="R980">
        <v>3.5652845000000002E-2</v>
      </c>
      <c r="S980">
        <v>0.74696441999999996</v>
      </c>
      <c r="T980" t="s">
        <v>30</v>
      </c>
      <c r="U980" t="b">
        <v>1</v>
      </c>
      <c r="W980">
        <f>AVERAGE(P980:P985)</f>
        <v>0.7985038501666667</v>
      </c>
      <c r="X980">
        <f>_xlfn.STDEV.S(P980:P985)/W980*100</f>
        <v>4.7874779661153344</v>
      </c>
    </row>
    <row r="981" spans="1:24" x14ac:dyDescent="0.25">
      <c r="A981">
        <v>142757</v>
      </c>
      <c r="B981" t="s">
        <v>22</v>
      </c>
      <c r="C981" t="s">
        <v>41</v>
      </c>
      <c r="D981" t="s">
        <v>24</v>
      </c>
      <c r="E981" t="s">
        <v>25</v>
      </c>
      <c r="G981">
        <v>10</v>
      </c>
      <c r="H981">
        <v>2</v>
      </c>
      <c r="I981" t="s">
        <v>77</v>
      </c>
      <c r="J981" t="s">
        <v>78</v>
      </c>
      <c r="K981">
        <v>172</v>
      </c>
      <c r="L981">
        <v>104034.3435</v>
      </c>
      <c r="M981" t="s">
        <v>28</v>
      </c>
      <c r="N981">
        <v>103790.3406</v>
      </c>
      <c r="O981" t="s">
        <v>28</v>
      </c>
      <c r="P981">
        <v>0.82044350899999996</v>
      </c>
      <c r="Q981" t="s">
        <v>29</v>
      </c>
      <c r="R981">
        <v>3.5652845000000002E-2</v>
      </c>
      <c r="S981">
        <v>0.78479066500000005</v>
      </c>
      <c r="T981" t="s">
        <v>30</v>
      </c>
      <c r="U981" t="b">
        <v>1</v>
      </c>
    </row>
    <row r="982" spans="1:24" x14ac:dyDescent="0.25">
      <c r="A982">
        <v>142761</v>
      </c>
      <c r="B982" t="s">
        <v>22</v>
      </c>
      <c r="C982" t="s">
        <v>42</v>
      </c>
      <c r="D982" t="s">
        <v>24</v>
      </c>
      <c r="E982" t="s">
        <v>25</v>
      </c>
      <c r="G982">
        <v>10</v>
      </c>
      <c r="H982">
        <v>3</v>
      </c>
      <c r="I982" t="s">
        <v>77</v>
      </c>
      <c r="J982" t="s">
        <v>78</v>
      </c>
      <c r="K982">
        <v>172</v>
      </c>
      <c r="L982">
        <v>117115.79459999999</v>
      </c>
      <c r="M982" t="s">
        <v>28</v>
      </c>
      <c r="N982">
        <v>116871.7917</v>
      </c>
      <c r="O982" t="s">
        <v>28</v>
      </c>
      <c r="P982">
        <v>0.83696422100000001</v>
      </c>
      <c r="Q982" t="s">
        <v>29</v>
      </c>
      <c r="R982">
        <v>3.5652845000000002E-2</v>
      </c>
      <c r="S982">
        <v>0.80131137699999999</v>
      </c>
      <c r="T982" t="s">
        <v>30</v>
      </c>
      <c r="U982" t="b">
        <v>1</v>
      </c>
    </row>
    <row r="983" spans="1:24" x14ac:dyDescent="0.25">
      <c r="A983">
        <v>142765</v>
      </c>
      <c r="B983" t="s">
        <v>22</v>
      </c>
      <c r="C983" t="s">
        <v>43</v>
      </c>
      <c r="D983" t="s">
        <v>24</v>
      </c>
      <c r="E983" t="s">
        <v>25</v>
      </c>
      <c r="G983">
        <v>10</v>
      </c>
      <c r="H983">
        <v>4</v>
      </c>
      <c r="I983" t="s">
        <v>77</v>
      </c>
      <c r="J983" t="s">
        <v>78</v>
      </c>
      <c r="K983">
        <v>172</v>
      </c>
      <c r="L983">
        <v>75579.131139999998</v>
      </c>
      <c r="M983" t="s">
        <v>28</v>
      </c>
      <c r="N983">
        <v>75335.128209999995</v>
      </c>
      <c r="O983" t="s">
        <v>28</v>
      </c>
      <c r="P983">
        <v>0.72930015000000004</v>
      </c>
      <c r="Q983" t="s">
        <v>29</v>
      </c>
      <c r="R983">
        <v>3.5652845000000002E-2</v>
      </c>
      <c r="S983">
        <v>0.69364730500000005</v>
      </c>
      <c r="T983" t="s">
        <v>30</v>
      </c>
      <c r="U983" t="b">
        <v>1</v>
      </c>
    </row>
    <row r="984" spans="1:24" x14ac:dyDescent="0.25">
      <c r="A984">
        <v>142769</v>
      </c>
      <c r="B984" t="s">
        <v>22</v>
      </c>
      <c r="C984" t="s">
        <v>44</v>
      </c>
      <c r="D984" t="s">
        <v>24</v>
      </c>
      <c r="E984" t="s">
        <v>25</v>
      </c>
      <c r="G984">
        <v>10</v>
      </c>
      <c r="H984">
        <v>5</v>
      </c>
      <c r="I984" t="s">
        <v>77</v>
      </c>
      <c r="J984" t="s">
        <v>78</v>
      </c>
      <c r="K984">
        <v>172</v>
      </c>
      <c r="L984">
        <v>100144.8695</v>
      </c>
      <c r="M984" t="s">
        <v>28</v>
      </c>
      <c r="N984">
        <v>99900.866569999998</v>
      </c>
      <c r="O984" t="s">
        <v>28</v>
      </c>
      <c r="P984">
        <v>0.81064163600000005</v>
      </c>
      <c r="Q984" t="s">
        <v>29</v>
      </c>
      <c r="R984">
        <v>3.5652845000000002E-2</v>
      </c>
      <c r="S984">
        <v>0.77498879099999995</v>
      </c>
      <c r="T984" t="s">
        <v>30</v>
      </c>
      <c r="U984" t="b">
        <v>1</v>
      </c>
    </row>
    <row r="985" spans="1:24" x14ac:dyDescent="0.25">
      <c r="A985">
        <v>142773</v>
      </c>
      <c r="B985" t="s">
        <v>22</v>
      </c>
      <c r="C985" t="s">
        <v>45</v>
      </c>
      <c r="D985" t="s">
        <v>24</v>
      </c>
      <c r="E985" t="s">
        <v>25</v>
      </c>
      <c r="G985">
        <v>10</v>
      </c>
      <c r="H985">
        <v>6</v>
      </c>
      <c r="I985" t="s">
        <v>77</v>
      </c>
      <c r="J985" t="s">
        <v>78</v>
      </c>
      <c r="K985">
        <v>172</v>
      </c>
      <c r="L985">
        <v>101689.20819999999</v>
      </c>
      <c r="M985" t="s">
        <v>28</v>
      </c>
      <c r="N985">
        <v>101445.2053</v>
      </c>
      <c r="O985" t="s">
        <v>28</v>
      </c>
      <c r="P985">
        <v>0.81105632000000005</v>
      </c>
      <c r="Q985" t="s">
        <v>29</v>
      </c>
      <c r="R985">
        <v>3.5652845000000002E-2</v>
      </c>
      <c r="S985">
        <v>0.77540347499999995</v>
      </c>
      <c r="T985" t="s">
        <v>30</v>
      </c>
      <c r="U985" t="b">
        <v>1</v>
      </c>
    </row>
    <row r="986" spans="1:24" x14ac:dyDescent="0.25">
      <c r="A986">
        <v>142754</v>
      </c>
      <c r="B986" t="s">
        <v>22</v>
      </c>
      <c r="C986" t="s">
        <v>38</v>
      </c>
      <c r="D986" t="s">
        <v>24</v>
      </c>
      <c r="E986" t="s">
        <v>25</v>
      </c>
      <c r="G986">
        <v>10</v>
      </c>
      <c r="H986">
        <v>1</v>
      </c>
      <c r="I986" t="s">
        <v>77</v>
      </c>
      <c r="J986" t="s">
        <v>78</v>
      </c>
      <c r="K986">
        <v>173</v>
      </c>
      <c r="L986">
        <v>8038.7663080000002</v>
      </c>
      <c r="M986" t="s">
        <v>28</v>
      </c>
      <c r="N986">
        <v>7483.0962079999999</v>
      </c>
      <c r="O986" t="s">
        <v>28</v>
      </c>
      <c r="P986">
        <v>7.2884793000000003E-2</v>
      </c>
      <c r="Q986" t="s">
        <v>29</v>
      </c>
      <c r="R986">
        <v>1.2789566E-2</v>
      </c>
      <c r="S986">
        <v>6.0095227000000001E-2</v>
      </c>
      <c r="T986" t="s">
        <v>30</v>
      </c>
      <c r="U986" t="b">
        <v>1</v>
      </c>
      <c r="W986">
        <f>AVERAGE(P986:P991)</f>
        <v>7.4312682499999991E-2</v>
      </c>
      <c r="X986">
        <f>_xlfn.STDEV.S(P986:P991)/W986*100</f>
        <v>13.010548144634019</v>
      </c>
    </row>
    <row r="987" spans="1:24" x14ac:dyDescent="0.25">
      <c r="A987">
        <v>142758</v>
      </c>
      <c r="B987" t="s">
        <v>22</v>
      </c>
      <c r="C987" t="s">
        <v>41</v>
      </c>
      <c r="D987" t="s">
        <v>24</v>
      </c>
      <c r="E987" t="s">
        <v>25</v>
      </c>
      <c r="G987">
        <v>10</v>
      </c>
      <c r="H987">
        <v>2</v>
      </c>
      <c r="I987" t="s">
        <v>77</v>
      </c>
      <c r="J987" t="s">
        <v>78</v>
      </c>
      <c r="K987">
        <v>173</v>
      </c>
      <c r="L987">
        <v>9742.7695249999997</v>
      </c>
      <c r="M987" t="s">
        <v>28</v>
      </c>
      <c r="N987">
        <v>9187.0994250000003</v>
      </c>
      <c r="O987" t="s">
        <v>28</v>
      </c>
      <c r="P987">
        <v>7.2622327E-2</v>
      </c>
      <c r="Q987" t="s">
        <v>29</v>
      </c>
      <c r="R987">
        <v>1.2789566E-2</v>
      </c>
      <c r="S987">
        <v>5.9832760999999998E-2</v>
      </c>
      <c r="T987" t="s">
        <v>30</v>
      </c>
      <c r="U987" t="b">
        <v>1</v>
      </c>
    </row>
    <row r="988" spans="1:24" x14ac:dyDescent="0.25">
      <c r="A988">
        <v>142762</v>
      </c>
      <c r="B988" t="s">
        <v>22</v>
      </c>
      <c r="C988" t="s">
        <v>42</v>
      </c>
      <c r="D988" t="s">
        <v>24</v>
      </c>
      <c r="E988" t="s">
        <v>25</v>
      </c>
      <c r="G988">
        <v>10</v>
      </c>
      <c r="H988">
        <v>3</v>
      </c>
      <c r="I988" t="s">
        <v>77</v>
      </c>
      <c r="J988" t="s">
        <v>78</v>
      </c>
      <c r="K988">
        <v>173</v>
      </c>
      <c r="L988">
        <v>13576.24986</v>
      </c>
      <c r="M988" t="s">
        <v>28</v>
      </c>
      <c r="N988">
        <v>13020.579760000001</v>
      </c>
      <c r="O988" t="s">
        <v>28</v>
      </c>
      <c r="P988">
        <v>9.3245420999999995E-2</v>
      </c>
      <c r="Q988" t="s">
        <v>29</v>
      </c>
      <c r="R988">
        <v>1.2789566E-2</v>
      </c>
      <c r="S988">
        <v>8.0455855000000007E-2</v>
      </c>
      <c r="T988" t="s">
        <v>30</v>
      </c>
      <c r="U988" t="b">
        <v>1</v>
      </c>
    </row>
    <row r="989" spans="1:24" x14ac:dyDescent="0.25">
      <c r="A989">
        <v>142766</v>
      </c>
      <c r="B989" t="s">
        <v>22</v>
      </c>
      <c r="C989" t="s">
        <v>43</v>
      </c>
      <c r="D989" t="s">
        <v>24</v>
      </c>
      <c r="E989" t="s">
        <v>25</v>
      </c>
      <c r="G989">
        <v>10</v>
      </c>
      <c r="H989">
        <v>4</v>
      </c>
      <c r="I989" t="s">
        <v>77</v>
      </c>
      <c r="J989" t="s">
        <v>78</v>
      </c>
      <c r="K989">
        <v>173</v>
      </c>
      <c r="L989">
        <v>7489.62291</v>
      </c>
      <c r="M989" t="s">
        <v>28</v>
      </c>
      <c r="N989">
        <v>6933.9528099999998</v>
      </c>
      <c r="O989" t="s">
        <v>28</v>
      </c>
      <c r="P989">
        <v>6.7125827999999998E-2</v>
      </c>
      <c r="Q989" t="s">
        <v>29</v>
      </c>
      <c r="R989">
        <v>1.2789566E-2</v>
      </c>
      <c r="S989">
        <v>5.4336260999999997E-2</v>
      </c>
      <c r="T989" t="s">
        <v>30</v>
      </c>
      <c r="U989" t="b">
        <v>1</v>
      </c>
    </row>
    <row r="990" spans="1:24" x14ac:dyDescent="0.25">
      <c r="A990">
        <v>142770</v>
      </c>
      <c r="B990" t="s">
        <v>22</v>
      </c>
      <c r="C990" t="s">
        <v>44</v>
      </c>
      <c r="D990" t="s">
        <v>24</v>
      </c>
      <c r="E990" t="s">
        <v>25</v>
      </c>
      <c r="G990">
        <v>10</v>
      </c>
      <c r="H990">
        <v>5</v>
      </c>
      <c r="I990" t="s">
        <v>77</v>
      </c>
      <c r="J990" t="s">
        <v>78</v>
      </c>
      <c r="K990">
        <v>173</v>
      </c>
      <c r="L990">
        <v>9521.6720819999991</v>
      </c>
      <c r="M990" t="s">
        <v>28</v>
      </c>
      <c r="N990">
        <v>8966.0019819999998</v>
      </c>
      <c r="O990" t="s">
        <v>28</v>
      </c>
      <c r="P990">
        <v>7.2754268999999996E-2</v>
      </c>
      <c r="Q990" t="s">
        <v>29</v>
      </c>
      <c r="R990">
        <v>1.2789566E-2</v>
      </c>
      <c r="S990">
        <v>5.9964703000000001E-2</v>
      </c>
      <c r="T990" t="s">
        <v>30</v>
      </c>
      <c r="U990" t="b">
        <v>1</v>
      </c>
    </row>
    <row r="991" spans="1:24" x14ac:dyDescent="0.25">
      <c r="A991">
        <v>142774</v>
      </c>
      <c r="B991" t="s">
        <v>22</v>
      </c>
      <c r="C991" t="s">
        <v>45</v>
      </c>
      <c r="D991" t="s">
        <v>24</v>
      </c>
      <c r="E991" t="s">
        <v>25</v>
      </c>
      <c r="G991">
        <v>10</v>
      </c>
      <c r="H991">
        <v>6</v>
      </c>
      <c r="I991" t="s">
        <v>77</v>
      </c>
      <c r="J991" t="s">
        <v>78</v>
      </c>
      <c r="K991">
        <v>173</v>
      </c>
      <c r="L991">
        <v>8966.339199</v>
      </c>
      <c r="M991" t="s">
        <v>28</v>
      </c>
      <c r="N991">
        <v>8410.6690990000006</v>
      </c>
      <c r="O991" t="s">
        <v>28</v>
      </c>
      <c r="P991">
        <v>6.7243457000000006E-2</v>
      </c>
      <c r="Q991" t="s">
        <v>29</v>
      </c>
      <c r="R991">
        <v>1.2789566E-2</v>
      </c>
      <c r="S991">
        <v>5.4453890999999997E-2</v>
      </c>
      <c r="T991" t="s">
        <v>30</v>
      </c>
      <c r="U991" t="b">
        <v>1</v>
      </c>
    </row>
    <row r="992" spans="1:24" x14ac:dyDescent="0.25">
      <c r="A992">
        <v>142755</v>
      </c>
      <c r="B992" t="s">
        <v>22</v>
      </c>
      <c r="C992" t="s">
        <v>38</v>
      </c>
      <c r="D992" t="s">
        <v>24</v>
      </c>
      <c r="E992" t="s">
        <v>25</v>
      </c>
      <c r="G992">
        <v>10</v>
      </c>
      <c r="H992">
        <v>1</v>
      </c>
      <c r="I992" t="s">
        <v>77</v>
      </c>
      <c r="J992" t="s">
        <v>78</v>
      </c>
      <c r="K992">
        <v>174</v>
      </c>
      <c r="L992">
        <v>35366.48547</v>
      </c>
      <c r="M992" t="s">
        <v>28</v>
      </c>
      <c r="N992">
        <v>35216.98547</v>
      </c>
      <c r="O992" t="s">
        <v>28</v>
      </c>
      <c r="P992">
        <v>0.34301078299999999</v>
      </c>
      <c r="Q992" t="s">
        <v>29</v>
      </c>
      <c r="R992">
        <v>4.3744699999999999E-4</v>
      </c>
      <c r="S992">
        <v>0.34257333699999998</v>
      </c>
      <c r="T992" t="s">
        <v>30</v>
      </c>
      <c r="U992" t="b">
        <v>1</v>
      </c>
      <c r="W992">
        <f>AVERAGE(P992:P997)</f>
        <v>0.34158593816666666</v>
      </c>
      <c r="X992">
        <f>_xlfn.STDEV.S(P992:P997)/W992*100</f>
        <v>8.149941636306389</v>
      </c>
    </row>
    <row r="993" spans="1:24" x14ac:dyDescent="0.25">
      <c r="A993">
        <v>142759</v>
      </c>
      <c r="B993" t="s">
        <v>22</v>
      </c>
      <c r="C993" t="s">
        <v>41</v>
      </c>
      <c r="D993" t="s">
        <v>24</v>
      </c>
      <c r="E993" t="s">
        <v>25</v>
      </c>
      <c r="G993">
        <v>10</v>
      </c>
      <c r="H993">
        <v>2</v>
      </c>
      <c r="I993" t="s">
        <v>77</v>
      </c>
      <c r="J993" t="s">
        <v>78</v>
      </c>
      <c r="K993">
        <v>174</v>
      </c>
      <c r="L993">
        <v>43768.914360000002</v>
      </c>
      <c r="M993" t="s">
        <v>28</v>
      </c>
      <c r="N993">
        <v>43619.414360000002</v>
      </c>
      <c r="O993" t="s">
        <v>28</v>
      </c>
      <c r="P993">
        <v>0.34480343000000002</v>
      </c>
      <c r="Q993" t="s">
        <v>29</v>
      </c>
      <c r="R993">
        <v>4.3744699999999999E-4</v>
      </c>
      <c r="S993">
        <v>0.34436598299999999</v>
      </c>
      <c r="T993" t="s">
        <v>30</v>
      </c>
      <c r="U993" t="b">
        <v>1</v>
      </c>
    </row>
    <row r="994" spans="1:24" x14ac:dyDescent="0.25">
      <c r="A994">
        <v>142763</v>
      </c>
      <c r="B994" t="s">
        <v>22</v>
      </c>
      <c r="C994" t="s">
        <v>42</v>
      </c>
      <c r="D994" t="s">
        <v>24</v>
      </c>
      <c r="E994" t="s">
        <v>25</v>
      </c>
      <c r="G994">
        <v>10</v>
      </c>
      <c r="H994">
        <v>3</v>
      </c>
      <c r="I994" t="s">
        <v>77</v>
      </c>
      <c r="J994" t="s">
        <v>78</v>
      </c>
      <c r="K994">
        <v>174</v>
      </c>
      <c r="L994">
        <v>46961.443800000001</v>
      </c>
      <c r="M994" t="s">
        <v>28</v>
      </c>
      <c r="N994">
        <v>46811.943800000001</v>
      </c>
      <c r="O994" t="s">
        <v>28</v>
      </c>
      <c r="P994">
        <v>0.33523848299999998</v>
      </c>
      <c r="Q994" t="s">
        <v>29</v>
      </c>
      <c r="R994">
        <v>4.3744699999999999E-4</v>
      </c>
      <c r="S994">
        <v>0.334801036</v>
      </c>
      <c r="T994" t="s">
        <v>30</v>
      </c>
      <c r="U994" t="b">
        <v>1</v>
      </c>
    </row>
    <row r="995" spans="1:24" x14ac:dyDescent="0.25">
      <c r="A995">
        <v>142767</v>
      </c>
      <c r="B995" t="s">
        <v>22</v>
      </c>
      <c r="C995" t="s">
        <v>43</v>
      </c>
      <c r="D995" t="s">
        <v>24</v>
      </c>
      <c r="E995" t="s">
        <v>25</v>
      </c>
      <c r="G995">
        <v>10</v>
      </c>
      <c r="H995">
        <v>4</v>
      </c>
      <c r="I995" t="s">
        <v>77</v>
      </c>
      <c r="J995" t="s">
        <v>78</v>
      </c>
      <c r="K995">
        <v>174</v>
      </c>
      <c r="L995">
        <v>31065.99986</v>
      </c>
      <c r="M995" t="s">
        <v>28</v>
      </c>
      <c r="N995">
        <v>30916.49986</v>
      </c>
      <c r="O995" t="s">
        <v>28</v>
      </c>
      <c r="P995">
        <v>0.29929474499999997</v>
      </c>
      <c r="Q995" t="s">
        <v>29</v>
      </c>
      <c r="R995">
        <v>4.3744699999999999E-4</v>
      </c>
      <c r="S995">
        <v>0.29885729799999999</v>
      </c>
      <c r="T995" t="s">
        <v>30</v>
      </c>
      <c r="U995" t="b">
        <v>1</v>
      </c>
    </row>
    <row r="996" spans="1:24" x14ac:dyDescent="0.25">
      <c r="A996">
        <v>142771</v>
      </c>
      <c r="B996" t="s">
        <v>22</v>
      </c>
      <c r="C996" t="s">
        <v>44</v>
      </c>
      <c r="D996" t="s">
        <v>24</v>
      </c>
      <c r="E996" t="s">
        <v>25</v>
      </c>
      <c r="G996">
        <v>10</v>
      </c>
      <c r="H996">
        <v>5</v>
      </c>
      <c r="I996" t="s">
        <v>77</v>
      </c>
      <c r="J996" t="s">
        <v>78</v>
      </c>
      <c r="K996">
        <v>174</v>
      </c>
      <c r="L996">
        <v>42111.279049999997</v>
      </c>
      <c r="M996" t="s">
        <v>28</v>
      </c>
      <c r="N996">
        <v>41961.779049999997</v>
      </c>
      <c r="O996" t="s">
        <v>28</v>
      </c>
      <c r="P996">
        <v>0.34049719899999997</v>
      </c>
      <c r="Q996" t="s">
        <v>29</v>
      </c>
      <c r="R996">
        <v>4.3744699999999999E-4</v>
      </c>
      <c r="S996">
        <v>0.34005975199999999</v>
      </c>
      <c r="T996" t="s">
        <v>30</v>
      </c>
      <c r="U996" t="b">
        <v>1</v>
      </c>
    </row>
    <row r="997" spans="1:24" x14ac:dyDescent="0.25">
      <c r="A997">
        <v>142775</v>
      </c>
      <c r="B997" t="s">
        <v>22</v>
      </c>
      <c r="C997" t="s">
        <v>45</v>
      </c>
      <c r="D997" t="s">
        <v>24</v>
      </c>
      <c r="E997" t="s">
        <v>25</v>
      </c>
      <c r="G997">
        <v>10</v>
      </c>
      <c r="H997">
        <v>6</v>
      </c>
      <c r="I997" t="s">
        <v>77</v>
      </c>
      <c r="J997" t="s">
        <v>78</v>
      </c>
      <c r="K997">
        <v>174</v>
      </c>
      <c r="L997">
        <v>48513.487670000002</v>
      </c>
      <c r="M997" t="s">
        <v>28</v>
      </c>
      <c r="N997">
        <v>48363.987670000002</v>
      </c>
      <c r="O997" t="s">
        <v>28</v>
      </c>
      <c r="P997">
        <v>0.38667098900000002</v>
      </c>
      <c r="Q997" t="s">
        <v>29</v>
      </c>
      <c r="R997">
        <v>4.3744699999999999E-4</v>
      </c>
      <c r="S997">
        <v>0.38623354199999999</v>
      </c>
      <c r="T997" t="s">
        <v>30</v>
      </c>
      <c r="U997" t="b">
        <v>1</v>
      </c>
    </row>
    <row r="998" spans="1:24" x14ac:dyDescent="0.25">
      <c r="A998">
        <v>142780</v>
      </c>
      <c r="B998" t="s">
        <v>22</v>
      </c>
      <c r="C998" t="s">
        <v>38</v>
      </c>
      <c r="D998" t="s">
        <v>24</v>
      </c>
      <c r="E998" t="s">
        <v>25</v>
      </c>
      <c r="G998">
        <v>10</v>
      </c>
      <c r="H998">
        <v>1</v>
      </c>
      <c r="I998" t="s">
        <v>79</v>
      </c>
      <c r="J998" t="s">
        <v>80</v>
      </c>
      <c r="K998">
        <v>47</v>
      </c>
      <c r="L998">
        <v>16173.83894</v>
      </c>
      <c r="M998" t="s">
        <v>28</v>
      </c>
      <c r="N998">
        <v>13593.318079999999</v>
      </c>
      <c r="O998" t="s">
        <v>28</v>
      </c>
      <c r="P998">
        <v>1</v>
      </c>
      <c r="Q998" t="s">
        <v>29</v>
      </c>
      <c r="R998">
        <v>1</v>
      </c>
      <c r="T998" t="s">
        <v>30</v>
      </c>
      <c r="U998" t="b">
        <v>1</v>
      </c>
      <c r="W998">
        <f>AVERAGE(P998:P1003)</f>
        <v>1</v>
      </c>
      <c r="X998">
        <f>_xlfn.STDEV.S(P998:P1003)/W998*100</f>
        <v>0</v>
      </c>
    </row>
    <row r="999" spans="1:24" x14ac:dyDescent="0.25">
      <c r="A999">
        <v>142785</v>
      </c>
      <c r="B999" t="s">
        <v>22</v>
      </c>
      <c r="C999" t="s">
        <v>41</v>
      </c>
      <c r="D999" t="s">
        <v>24</v>
      </c>
      <c r="E999" t="s">
        <v>25</v>
      </c>
      <c r="G999">
        <v>10</v>
      </c>
      <c r="H999">
        <v>2</v>
      </c>
      <c r="I999" t="s">
        <v>79</v>
      </c>
      <c r="J999" t="s">
        <v>80</v>
      </c>
      <c r="K999">
        <v>47</v>
      </c>
      <c r="L999">
        <v>17723.439590000002</v>
      </c>
      <c r="M999" t="s">
        <v>28</v>
      </c>
      <c r="N999">
        <v>15142.918729999999</v>
      </c>
      <c r="O999" t="s">
        <v>28</v>
      </c>
      <c r="P999">
        <v>1</v>
      </c>
      <c r="Q999" t="s">
        <v>29</v>
      </c>
      <c r="R999">
        <v>1</v>
      </c>
      <c r="T999" t="s">
        <v>30</v>
      </c>
      <c r="U999" t="b">
        <v>1</v>
      </c>
    </row>
    <row r="1000" spans="1:24" x14ac:dyDescent="0.25">
      <c r="A1000">
        <v>142790</v>
      </c>
      <c r="B1000" t="s">
        <v>22</v>
      </c>
      <c r="C1000" t="s">
        <v>42</v>
      </c>
      <c r="D1000" t="s">
        <v>24</v>
      </c>
      <c r="E1000" t="s">
        <v>25</v>
      </c>
      <c r="G1000">
        <v>10</v>
      </c>
      <c r="H1000">
        <v>3</v>
      </c>
      <c r="I1000" t="s">
        <v>79</v>
      </c>
      <c r="J1000" t="s">
        <v>80</v>
      </c>
      <c r="K1000">
        <v>47</v>
      </c>
      <c r="L1000">
        <v>18995.65308</v>
      </c>
      <c r="M1000" t="s">
        <v>28</v>
      </c>
      <c r="N1000">
        <v>16415.13222</v>
      </c>
      <c r="O1000" t="s">
        <v>28</v>
      </c>
      <c r="P1000">
        <v>1</v>
      </c>
      <c r="Q1000" t="s">
        <v>29</v>
      </c>
      <c r="R1000">
        <v>1</v>
      </c>
      <c r="T1000" t="s">
        <v>30</v>
      </c>
      <c r="U1000" t="b">
        <v>1</v>
      </c>
    </row>
    <row r="1001" spans="1:24" x14ac:dyDescent="0.25">
      <c r="A1001">
        <v>142795</v>
      </c>
      <c r="B1001" t="s">
        <v>22</v>
      </c>
      <c r="C1001" t="s">
        <v>43</v>
      </c>
      <c r="D1001" t="s">
        <v>24</v>
      </c>
      <c r="E1001" t="s">
        <v>25</v>
      </c>
      <c r="G1001">
        <v>10</v>
      </c>
      <c r="H1001">
        <v>4</v>
      </c>
      <c r="I1001" t="s">
        <v>79</v>
      </c>
      <c r="J1001" t="s">
        <v>80</v>
      </c>
      <c r="K1001">
        <v>47</v>
      </c>
      <c r="L1001">
        <v>15943.20408</v>
      </c>
      <c r="M1001" t="s">
        <v>28</v>
      </c>
      <c r="N1001">
        <v>13362.683220000001</v>
      </c>
      <c r="O1001" t="s">
        <v>28</v>
      </c>
      <c r="P1001">
        <v>1</v>
      </c>
      <c r="Q1001" t="s">
        <v>29</v>
      </c>
      <c r="R1001">
        <v>1</v>
      </c>
      <c r="T1001" t="s">
        <v>30</v>
      </c>
      <c r="U1001" t="b">
        <v>1</v>
      </c>
    </row>
    <row r="1002" spans="1:24" x14ac:dyDescent="0.25">
      <c r="A1002">
        <v>142800</v>
      </c>
      <c r="B1002" t="s">
        <v>22</v>
      </c>
      <c r="C1002" t="s">
        <v>44</v>
      </c>
      <c r="D1002" t="s">
        <v>24</v>
      </c>
      <c r="E1002" t="s">
        <v>25</v>
      </c>
      <c r="G1002">
        <v>10</v>
      </c>
      <c r="H1002">
        <v>5</v>
      </c>
      <c r="I1002" t="s">
        <v>79</v>
      </c>
      <c r="J1002" t="s">
        <v>80</v>
      </c>
      <c r="K1002">
        <v>47</v>
      </c>
      <c r="L1002">
        <v>15587.98129</v>
      </c>
      <c r="M1002" t="s">
        <v>28</v>
      </c>
      <c r="N1002">
        <v>13007.460429999999</v>
      </c>
      <c r="O1002" t="s">
        <v>28</v>
      </c>
      <c r="P1002">
        <v>1</v>
      </c>
      <c r="Q1002" t="s">
        <v>29</v>
      </c>
      <c r="R1002">
        <v>1</v>
      </c>
      <c r="T1002" t="s">
        <v>30</v>
      </c>
      <c r="U1002" t="b">
        <v>1</v>
      </c>
    </row>
    <row r="1003" spans="1:24" x14ac:dyDescent="0.25">
      <c r="A1003">
        <v>142805</v>
      </c>
      <c r="B1003" t="s">
        <v>22</v>
      </c>
      <c r="C1003" t="s">
        <v>45</v>
      </c>
      <c r="D1003" t="s">
        <v>24</v>
      </c>
      <c r="E1003" t="s">
        <v>25</v>
      </c>
      <c r="G1003">
        <v>10</v>
      </c>
      <c r="H1003">
        <v>6</v>
      </c>
      <c r="I1003" t="s">
        <v>79</v>
      </c>
      <c r="J1003" t="s">
        <v>80</v>
      </c>
      <c r="K1003">
        <v>47</v>
      </c>
      <c r="L1003">
        <v>19015.981589999999</v>
      </c>
      <c r="M1003" t="s">
        <v>28</v>
      </c>
      <c r="N1003">
        <v>16435.460729999999</v>
      </c>
      <c r="O1003" t="s">
        <v>28</v>
      </c>
      <c r="P1003">
        <v>1</v>
      </c>
      <c r="Q1003" t="s">
        <v>29</v>
      </c>
      <c r="R1003">
        <v>1</v>
      </c>
      <c r="T1003" t="s">
        <v>30</v>
      </c>
      <c r="U1003" t="b">
        <v>1</v>
      </c>
    </row>
    <row r="1004" spans="1:24" x14ac:dyDescent="0.25">
      <c r="A1004">
        <v>142779</v>
      </c>
      <c r="B1004" t="s">
        <v>22</v>
      </c>
      <c r="C1004" t="s">
        <v>38</v>
      </c>
      <c r="D1004" t="s">
        <v>24</v>
      </c>
      <c r="E1004" t="s">
        <v>25</v>
      </c>
      <c r="G1004">
        <v>10</v>
      </c>
      <c r="H1004">
        <v>1</v>
      </c>
      <c r="I1004" t="s">
        <v>79</v>
      </c>
      <c r="J1004" t="s">
        <v>80</v>
      </c>
      <c r="K1004">
        <v>48</v>
      </c>
      <c r="L1004">
        <v>8986.4040110000005</v>
      </c>
      <c r="M1004" t="s">
        <v>28</v>
      </c>
      <c r="N1004">
        <v>8068.139158</v>
      </c>
      <c r="O1004" t="s">
        <v>28</v>
      </c>
      <c r="P1004">
        <v>0.59353714199999996</v>
      </c>
      <c r="Q1004" t="s">
        <v>29</v>
      </c>
      <c r="R1004">
        <v>1.1922619000000001E-2</v>
      </c>
      <c r="S1004">
        <v>0.58161452199999997</v>
      </c>
      <c r="T1004" t="s">
        <v>30</v>
      </c>
      <c r="U1004" t="b">
        <v>1</v>
      </c>
      <c r="W1004">
        <f>AVERAGE(P1004:P1009)</f>
        <v>0.61115899783333327</v>
      </c>
      <c r="X1004">
        <f>_xlfn.STDEV.S(P1004:P1009)/W1004*100</f>
        <v>11.739477674268343</v>
      </c>
    </row>
    <row r="1005" spans="1:24" x14ac:dyDescent="0.25">
      <c r="A1005">
        <v>142784</v>
      </c>
      <c r="B1005" t="s">
        <v>22</v>
      </c>
      <c r="C1005" t="s">
        <v>41</v>
      </c>
      <c r="D1005" t="s">
        <v>24</v>
      </c>
      <c r="E1005" t="s">
        <v>25</v>
      </c>
      <c r="G1005">
        <v>10</v>
      </c>
      <c r="H1005">
        <v>2</v>
      </c>
      <c r="I1005" t="s">
        <v>79</v>
      </c>
      <c r="J1005" t="s">
        <v>80</v>
      </c>
      <c r="K1005">
        <v>48</v>
      </c>
      <c r="L1005">
        <v>8963.9985290000004</v>
      </c>
      <c r="M1005" t="s">
        <v>28</v>
      </c>
      <c r="N1005">
        <v>8045.7336759999998</v>
      </c>
      <c r="O1005" t="s">
        <v>28</v>
      </c>
      <c r="P1005">
        <v>0.53131987400000003</v>
      </c>
      <c r="Q1005" t="s">
        <v>29</v>
      </c>
      <c r="R1005">
        <v>1.1922619000000001E-2</v>
      </c>
      <c r="S1005">
        <v>0.519397255</v>
      </c>
      <c r="T1005" t="s">
        <v>30</v>
      </c>
      <c r="U1005" t="b">
        <v>1</v>
      </c>
    </row>
    <row r="1006" spans="1:24" x14ac:dyDescent="0.25">
      <c r="A1006">
        <v>142789</v>
      </c>
      <c r="B1006" t="s">
        <v>22</v>
      </c>
      <c r="C1006" t="s">
        <v>42</v>
      </c>
      <c r="D1006" t="s">
        <v>24</v>
      </c>
      <c r="E1006" t="s">
        <v>25</v>
      </c>
      <c r="G1006">
        <v>10</v>
      </c>
      <c r="H1006">
        <v>3</v>
      </c>
      <c r="I1006" t="s">
        <v>79</v>
      </c>
      <c r="J1006" t="s">
        <v>80</v>
      </c>
      <c r="K1006">
        <v>48</v>
      </c>
      <c r="L1006">
        <v>10344.354160000001</v>
      </c>
      <c r="M1006" t="s">
        <v>28</v>
      </c>
      <c r="N1006">
        <v>9426.0893039999992</v>
      </c>
      <c r="O1006" t="s">
        <v>28</v>
      </c>
      <c r="P1006">
        <v>0.57423170099999998</v>
      </c>
      <c r="Q1006" t="s">
        <v>29</v>
      </c>
      <c r="R1006">
        <v>1.1922619000000001E-2</v>
      </c>
      <c r="S1006">
        <v>0.56230908199999996</v>
      </c>
      <c r="T1006" t="s">
        <v>30</v>
      </c>
      <c r="U1006" t="b">
        <v>1</v>
      </c>
    </row>
    <row r="1007" spans="1:24" x14ac:dyDescent="0.25">
      <c r="A1007">
        <v>142794</v>
      </c>
      <c r="B1007" t="s">
        <v>22</v>
      </c>
      <c r="C1007" t="s">
        <v>43</v>
      </c>
      <c r="D1007" t="s">
        <v>24</v>
      </c>
      <c r="E1007" t="s">
        <v>25</v>
      </c>
      <c r="G1007">
        <v>10</v>
      </c>
      <c r="H1007">
        <v>4</v>
      </c>
      <c r="I1007" t="s">
        <v>79</v>
      </c>
      <c r="J1007" t="s">
        <v>80</v>
      </c>
      <c r="K1007">
        <v>48</v>
      </c>
      <c r="L1007">
        <v>8510.8991380000007</v>
      </c>
      <c r="M1007" t="s">
        <v>28</v>
      </c>
      <c r="N1007">
        <v>7592.6342850000001</v>
      </c>
      <c r="O1007" t="s">
        <v>28</v>
      </c>
      <c r="P1007">
        <v>0.56819683300000001</v>
      </c>
      <c r="Q1007" t="s">
        <v>29</v>
      </c>
      <c r="R1007">
        <v>1.1922619000000001E-2</v>
      </c>
      <c r="S1007">
        <v>0.55627421399999999</v>
      </c>
      <c r="T1007" t="s">
        <v>30</v>
      </c>
      <c r="U1007" t="b">
        <v>1</v>
      </c>
    </row>
    <row r="1008" spans="1:24" x14ac:dyDescent="0.25">
      <c r="A1008">
        <v>142799</v>
      </c>
      <c r="B1008" t="s">
        <v>22</v>
      </c>
      <c r="C1008" t="s">
        <v>44</v>
      </c>
      <c r="D1008" t="s">
        <v>24</v>
      </c>
      <c r="E1008" t="s">
        <v>25</v>
      </c>
      <c r="G1008">
        <v>10</v>
      </c>
      <c r="H1008">
        <v>5</v>
      </c>
      <c r="I1008" t="s">
        <v>79</v>
      </c>
      <c r="J1008" t="s">
        <v>80</v>
      </c>
      <c r="K1008">
        <v>48</v>
      </c>
      <c r="L1008">
        <v>9921.718809</v>
      </c>
      <c r="M1008" t="s">
        <v>28</v>
      </c>
      <c r="N1008">
        <v>9003.4539559999994</v>
      </c>
      <c r="O1008" t="s">
        <v>28</v>
      </c>
      <c r="P1008">
        <v>0.69217615600000004</v>
      </c>
      <c r="Q1008" t="s">
        <v>29</v>
      </c>
      <c r="R1008">
        <v>1.1922619000000001E-2</v>
      </c>
      <c r="S1008">
        <v>0.68025353600000005</v>
      </c>
      <c r="T1008" t="s">
        <v>30</v>
      </c>
      <c r="U1008" t="b">
        <v>1</v>
      </c>
    </row>
    <row r="1009" spans="1:24" x14ac:dyDescent="0.25">
      <c r="A1009">
        <v>142804</v>
      </c>
      <c r="B1009" t="s">
        <v>22</v>
      </c>
      <c r="C1009" t="s">
        <v>45</v>
      </c>
      <c r="D1009" t="s">
        <v>24</v>
      </c>
      <c r="E1009" t="s">
        <v>25</v>
      </c>
      <c r="G1009">
        <v>10</v>
      </c>
      <c r="H1009">
        <v>6</v>
      </c>
      <c r="I1009" t="s">
        <v>79</v>
      </c>
      <c r="J1009" t="s">
        <v>80</v>
      </c>
      <c r="K1009">
        <v>48</v>
      </c>
      <c r="L1009">
        <v>12546.22646</v>
      </c>
      <c r="M1009" t="s">
        <v>28</v>
      </c>
      <c r="N1009">
        <v>11627.961600000001</v>
      </c>
      <c r="O1009" t="s">
        <v>28</v>
      </c>
      <c r="P1009">
        <v>0.70749228099999995</v>
      </c>
      <c r="Q1009" t="s">
        <v>29</v>
      </c>
      <c r="R1009">
        <v>1.1922619000000001E-2</v>
      </c>
      <c r="S1009">
        <v>0.69556966200000003</v>
      </c>
      <c r="T1009" t="s">
        <v>30</v>
      </c>
      <c r="U1009" t="b">
        <v>1</v>
      </c>
    </row>
    <row r="1010" spans="1:24" x14ac:dyDescent="0.25">
      <c r="A1010">
        <v>142776</v>
      </c>
      <c r="B1010" t="s">
        <v>22</v>
      </c>
      <c r="C1010" t="s">
        <v>38</v>
      </c>
      <c r="D1010" t="s">
        <v>24</v>
      </c>
      <c r="E1010" t="s">
        <v>25</v>
      </c>
      <c r="G1010">
        <v>10</v>
      </c>
      <c r="H1010">
        <v>1</v>
      </c>
      <c r="I1010" t="s">
        <v>79</v>
      </c>
      <c r="J1010" t="s">
        <v>81</v>
      </c>
      <c r="K1010">
        <v>75</v>
      </c>
      <c r="L1010">
        <v>14491.83894</v>
      </c>
      <c r="M1010" t="s">
        <v>28</v>
      </c>
      <c r="N1010">
        <v>12202.876389999999</v>
      </c>
      <c r="O1010" t="s">
        <v>28</v>
      </c>
      <c r="P1010">
        <v>1</v>
      </c>
      <c r="Q1010" t="s">
        <v>29</v>
      </c>
      <c r="R1010">
        <v>1</v>
      </c>
      <c r="T1010" t="s">
        <v>30</v>
      </c>
      <c r="U1010" t="b">
        <v>1</v>
      </c>
      <c r="W1010">
        <f>AVERAGE(P1010:P1015)</f>
        <v>1</v>
      </c>
      <c r="X1010">
        <f>_xlfn.STDEV.S(P1010:P1015)/W1010*100</f>
        <v>0</v>
      </c>
    </row>
    <row r="1011" spans="1:24" x14ac:dyDescent="0.25">
      <c r="A1011">
        <v>142781</v>
      </c>
      <c r="B1011" t="s">
        <v>22</v>
      </c>
      <c r="C1011" t="s">
        <v>41</v>
      </c>
      <c r="D1011" t="s">
        <v>24</v>
      </c>
      <c r="E1011" t="s">
        <v>25</v>
      </c>
      <c r="G1011">
        <v>10</v>
      </c>
      <c r="H1011">
        <v>2</v>
      </c>
      <c r="I1011" t="s">
        <v>79</v>
      </c>
      <c r="J1011" t="s">
        <v>81</v>
      </c>
      <c r="K1011">
        <v>75</v>
      </c>
      <c r="L1011">
        <v>16120.2485</v>
      </c>
      <c r="M1011" t="s">
        <v>28</v>
      </c>
      <c r="N1011">
        <v>13831.28595</v>
      </c>
      <c r="O1011" t="s">
        <v>28</v>
      </c>
      <c r="P1011">
        <v>1</v>
      </c>
      <c r="Q1011" t="s">
        <v>29</v>
      </c>
      <c r="R1011">
        <v>1</v>
      </c>
      <c r="T1011" t="s">
        <v>30</v>
      </c>
      <c r="U1011" t="b">
        <v>1</v>
      </c>
    </row>
    <row r="1012" spans="1:24" x14ac:dyDescent="0.25">
      <c r="A1012">
        <v>142786</v>
      </c>
      <c r="B1012" t="s">
        <v>22</v>
      </c>
      <c r="C1012" t="s">
        <v>42</v>
      </c>
      <c r="D1012" t="s">
        <v>24</v>
      </c>
      <c r="E1012" t="s">
        <v>25</v>
      </c>
      <c r="G1012">
        <v>10</v>
      </c>
      <c r="H1012">
        <v>3</v>
      </c>
      <c r="I1012" t="s">
        <v>79</v>
      </c>
      <c r="J1012" t="s">
        <v>81</v>
      </c>
      <c r="K1012">
        <v>75</v>
      </c>
      <c r="L1012">
        <v>17528.65308</v>
      </c>
      <c r="M1012" t="s">
        <v>28</v>
      </c>
      <c r="N1012">
        <v>15239.69053</v>
      </c>
      <c r="O1012" t="s">
        <v>28</v>
      </c>
      <c r="P1012">
        <v>1</v>
      </c>
      <c r="Q1012" t="s">
        <v>29</v>
      </c>
      <c r="R1012">
        <v>1</v>
      </c>
      <c r="T1012" t="s">
        <v>30</v>
      </c>
      <c r="U1012" t="b">
        <v>1</v>
      </c>
    </row>
    <row r="1013" spans="1:24" x14ac:dyDescent="0.25">
      <c r="A1013">
        <v>142791</v>
      </c>
      <c r="B1013" t="s">
        <v>22</v>
      </c>
      <c r="C1013" t="s">
        <v>43</v>
      </c>
      <c r="D1013" t="s">
        <v>24</v>
      </c>
      <c r="E1013" t="s">
        <v>25</v>
      </c>
      <c r="G1013">
        <v>10</v>
      </c>
      <c r="H1013">
        <v>4</v>
      </c>
      <c r="I1013" t="s">
        <v>79</v>
      </c>
      <c r="J1013" t="s">
        <v>81</v>
      </c>
      <c r="K1013">
        <v>75</v>
      </c>
      <c r="L1013">
        <v>15103.911679999999</v>
      </c>
      <c r="M1013" t="s">
        <v>28</v>
      </c>
      <c r="N1013">
        <v>12814.949130000001</v>
      </c>
      <c r="O1013" t="s">
        <v>28</v>
      </c>
      <c r="P1013">
        <v>1</v>
      </c>
      <c r="Q1013" t="s">
        <v>29</v>
      </c>
      <c r="R1013">
        <v>1</v>
      </c>
      <c r="T1013" t="s">
        <v>30</v>
      </c>
      <c r="U1013" t="b">
        <v>1</v>
      </c>
    </row>
    <row r="1014" spans="1:24" x14ac:dyDescent="0.25">
      <c r="A1014">
        <v>142796</v>
      </c>
      <c r="B1014" t="s">
        <v>22</v>
      </c>
      <c r="C1014" t="s">
        <v>44</v>
      </c>
      <c r="D1014" t="s">
        <v>24</v>
      </c>
      <c r="E1014" t="s">
        <v>25</v>
      </c>
      <c r="G1014">
        <v>10</v>
      </c>
      <c r="H1014">
        <v>5</v>
      </c>
      <c r="I1014" t="s">
        <v>79</v>
      </c>
      <c r="J1014" t="s">
        <v>81</v>
      </c>
      <c r="K1014">
        <v>75</v>
      </c>
      <c r="L1014">
        <v>14191.98129</v>
      </c>
      <c r="M1014" t="s">
        <v>28</v>
      </c>
      <c r="N1014">
        <v>11903.01874</v>
      </c>
      <c r="O1014" t="s">
        <v>28</v>
      </c>
      <c r="P1014">
        <v>1</v>
      </c>
      <c r="Q1014" t="s">
        <v>29</v>
      </c>
      <c r="R1014">
        <v>1</v>
      </c>
      <c r="T1014" t="s">
        <v>30</v>
      </c>
      <c r="U1014" t="b">
        <v>1</v>
      </c>
    </row>
    <row r="1015" spans="1:24" x14ac:dyDescent="0.25">
      <c r="A1015">
        <v>142801</v>
      </c>
      <c r="B1015" t="s">
        <v>22</v>
      </c>
      <c r="C1015" t="s">
        <v>45</v>
      </c>
      <c r="D1015" t="s">
        <v>24</v>
      </c>
      <c r="E1015" t="s">
        <v>25</v>
      </c>
      <c r="G1015">
        <v>10</v>
      </c>
      <c r="H1015">
        <v>6</v>
      </c>
      <c r="I1015" t="s">
        <v>79</v>
      </c>
      <c r="J1015" t="s">
        <v>81</v>
      </c>
      <c r="K1015">
        <v>75</v>
      </c>
      <c r="L1015">
        <v>17154.981589999999</v>
      </c>
      <c r="M1015" t="s">
        <v>28</v>
      </c>
      <c r="N1015">
        <v>14866.019039999999</v>
      </c>
      <c r="O1015" t="s">
        <v>28</v>
      </c>
      <c r="P1015">
        <v>1</v>
      </c>
      <c r="Q1015" t="s">
        <v>29</v>
      </c>
      <c r="R1015">
        <v>1</v>
      </c>
      <c r="T1015" t="s">
        <v>30</v>
      </c>
      <c r="U1015" t="b">
        <v>1</v>
      </c>
    </row>
    <row r="1016" spans="1:24" x14ac:dyDescent="0.25">
      <c r="A1016">
        <v>142777</v>
      </c>
      <c r="B1016" t="s">
        <v>22</v>
      </c>
      <c r="C1016" t="s">
        <v>38</v>
      </c>
      <c r="D1016" t="s">
        <v>24</v>
      </c>
      <c r="E1016" t="s">
        <v>25</v>
      </c>
      <c r="G1016">
        <v>10</v>
      </c>
      <c r="H1016">
        <v>1</v>
      </c>
      <c r="I1016" t="s">
        <v>79</v>
      </c>
      <c r="J1016" t="s">
        <v>81</v>
      </c>
      <c r="K1016">
        <v>76</v>
      </c>
      <c r="L1016">
        <v>5957.7073549999996</v>
      </c>
      <c r="M1016" t="s">
        <v>28</v>
      </c>
      <c r="N1016">
        <v>5019.6943899999997</v>
      </c>
      <c r="O1016" t="s">
        <v>28</v>
      </c>
      <c r="P1016">
        <v>0.41135337500000002</v>
      </c>
      <c r="Q1016" t="s">
        <v>29</v>
      </c>
      <c r="R1016">
        <v>2.3119272999999999E-2</v>
      </c>
      <c r="S1016">
        <v>0.38823410200000003</v>
      </c>
      <c r="T1016" t="s">
        <v>30</v>
      </c>
      <c r="U1016" t="b">
        <v>1</v>
      </c>
      <c r="W1016">
        <f>AVERAGE(P1016:P1021)</f>
        <v>0.3852056126666667</v>
      </c>
      <c r="X1016">
        <f>_xlfn.STDEV.S(P1016:P1021)/W1016*100</f>
        <v>17.504963187837468</v>
      </c>
    </row>
    <row r="1017" spans="1:24" x14ac:dyDescent="0.25">
      <c r="A1017">
        <v>142782</v>
      </c>
      <c r="B1017" t="s">
        <v>22</v>
      </c>
      <c r="C1017" t="s">
        <v>41</v>
      </c>
      <c r="D1017" t="s">
        <v>24</v>
      </c>
      <c r="E1017" t="s">
        <v>25</v>
      </c>
      <c r="G1017">
        <v>10</v>
      </c>
      <c r="H1017">
        <v>2</v>
      </c>
      <c r="I1017" t="s">
        <v>79</v>
      </c>
      <c r="J1017" t="s">
        <v>81</v>
      </c>
      <c r="K1017">
        <v>76</v>
      </c>
      <c r="L1017">
        <v>5647.1910930000004</v>
      </c>
      <c r="M1017" t="s">
        <v>28</v>
      </c>
      <c r="N1017">
        <v>4709.1781279999996</v>
      </c>
      <c r="O1017" t="s">
        <v>28</v>
      </c>
      <c r="P1017">
        <v>0.34047290600000002</v>
      </c>
      <c r="Q1017" t="s">
        <v>29</v>
      </c>
      <c r="R1017">
        <v>2.3119272999999999E-2</v>
      </c>
      <c r="S1017">
        <v>0.31735363300000002</v>
      </c>
      <c r="T1017" t="s">
        <v>30</v>
      </c>
      <c r="U1017" t="b">
        <v>1</v>
      </c>
    </row>
    <row r="1018" spans="1:24" x14ac:dyDescent="0.25">
      <c r="A1018">
        <v>142787</v>
      </c>
      <c r="B1018" t="s">
        <v>22</v>
      </c>
      <c r="C1018" t="s">
        <v>42</v>
      </c>
      <c r="D1018" t="s">
        <v>24</v>
      </c>
      <c r="E1018" t="s">
        <v>25</v>
      </c>
      <c r="G1018">
        <v>10</v>
      </c>
      <c r="H1018">
        <v>3</v>
      </c>
      <c r="I1018" t="s">
        <v>79</v>
      </c>
      <c r="J1018" t="s">
        <v>81</v>
      </c>
      <c r="K1018">
        <v>76</v>
      </c>
      <c r="L1018">
        <v>6136.533426</v>
      </c>
      <c r="M1018" t="s">
        <v>28</v>
      </c>
      <c r="N1018">
        <v>5198.5204610000001</v>
      </c>
      <c r="O1018" t="s">
        <v>28</v>
      </c>
      <c r="P1018">
        <v>0.34111719299999999</v>
      </c>
      <c r="Q1018" t="s">
        <v>29</v>
      </c>
      <c r="R1018">
        <v>2.3119272999999999E-2</v>
      </c>
      <c r="S1018">
        <v>0.31799791999999999</v>
      </c>
      <c r="T1018" t="s">
        <v>30</v>
      </c>
      <c r="U1018" t="b">
        <v>1</v>
      </c>
    </row>
    <row r="1019" spans="1:24" x14ac:dyDescent="0.25">
      <c r="A1019">
        <v>142792</v>
      </c>
      <c r="B1019" t="s">
        <v>22</v>
      </c>
      <c r="C1019" t="s">
        <v>43</v>
      </c>
      <c r="D1019" t="s">
        <v>24</v>
      </c>
      <c r="E1019" t="s">
        <v>25</v>
      </c>
      <c r="G1019">
        <v>10</v>
      </c>
      <c r="H1019">
        <v>4</v>
      </c>
      <c r="I1019" t="s">
        <v>79</v>
      </c>
      <c r="J1019" t="s">
        <v>81</v>
      </c>
      <c r="K1019">
        <v>76</v>
      </c>
      <c r="L1019">
        <v>4828.1147979999996</v>
      </c>
      <c r="M1019" t="s">
        <v>28</v>
      </c>
      <c r="N1019">
        <v>3890.1018319999998</v>
      </c>
      <c r="O1019" t="s">
        <v>28</v>
      </c>
      <c r="P1019">
        <v>0.303559678</v>
      </c>
      <c r="Q1019" t="s">
        <v>29</v>
      </c>
      <c r="R1019">
        <v>2.3119272999999999E-2</v>
      </c>
      <c r="S1019">
        <v>0.280440405</v>
      </c>
      <c r="T1019" t="s">
        <v>30</v>
      </c>
      <c r="U1019" t="b">
        <v>1</v>
      </c>
    </row>
    <row r="1020" spans="1:24" x14ac:dyDescent="0.25">
      <c r="A1020">
        <v>142797</v>
      </c>
      <c r="B1020" t="s">
        <v>22</v>
      </c>
      <c r="C1020" t="s">
        <v>44</v>
      </c>
      <c r="D1020" t="s">
        <v>24</v>
      </c>
      <c r="E1020" t="s">
        <v>25</v>
      </c>
      <c r="G1020">
        <v>10</v>
      </c>
      <c r="H1020">
        <v>5</v>
      </c>
      <c r="I1020" t="s">
        <v>79</v>
      </c>
      <c r="J1020" t="s">
        <v>81</v>
      </c>
      <c r="K1020">
        <v>76</v>
      </c>
      <c r="L1020">
        <v>6112.5092130000003</v>
      </c>
      <c r="M1020" t="s">
        <v>28</v>
      </c>
      <c r="N1020">
        <v>5174.4962480000004</v>
      </c>
      <c r="O1020" t="s">
        <v>28</v>
      </c>
      <c r="P1020">
        <v>0.43472133899999998</v>
      </c>
      <c r="Q1020" t="s">
        <v>29</v>
      </c>
      <c r="R1020">
        <v>2.3119272999999999E-2</v>
      </c>
      <c r="S1020">
        <v>0.41160206599999999</v>
      </c>
      <c r="T1020" t="s">
        <v>30</v>
      </c>
      <c r="U1020" t="b">
        <v>1</v>
      </c>
    </row>
    <row r="1021" spans="1:24" x14ac:dyDescent="0.25">
      <c r="A1021">
        <v>142802</v>
      </c>
      <c r="B1021" t="s">
        <v>22</v>
      </c>
      <c r="C1021" t="s">
        <v>45</v>
      </c>
      <c r="D1021" t="s">
        <v>24</v>
      </c>
      <c r="E1021" t="s">
        <v>25</v>
      </c>
      <c r="G1021">
        <v>10</v>
      </c>
      <c r="H1021">
        <v>6</v>
      </c>
      <c r="I1021" t="s">
        <v>79</v>
      </c>
      <c r="J1021" t="s">
        <v>81</v>
      </c>
      <c r="K1021">
        <v>76</v>
      </c>
      <c r="L1021">
        <v>8073.8386479999999</v>
      </c>
      <c r="M1021" t="s">
        <v>28</v>
      </c>
      <c r="N1021">
        <v>7135.825683</v>
      </c>
      <c r="O1021" t="s">
        <v>28</v>
      </c>
      <c r="P1021">
        <v>0.480009185</v>
      </c>
      <c r="Q1021" t="s">
        <v>29</v>
      </c>
      <c r="R1021">
        <v>2.3119272999999999E-2</v>
      </c>
      <c r="S1021">
        <v>0.45688991200000001</v>
      </c>
      <c r="T1021" t="s">
        <v>30</v>
      </c>
      <c r="U1021" t="b">
        <v>1</v>
      </c>
    </row>
    <row r="1022" spans="1:24" x14ac:dyDescent="0.25">
      <c r="A1022">
        <v>142778</v>
      </c>
      <c r="B1022" t="s">
        <v>22</v>
      </c>
      <c r="C1022" t="s">
        <v>38</v>
      </c>
      <c r="D1022" t="s">
        <v>24</v>
      </c>
      <c r="E1022" t="s">
        <v>25</v>
      </c>
      <c r="G1022">
        <v>10</v>
      </c>
      <c r="H1022">
        <v>1</v>
      </c>
      <c r="I1022" t="s">
        <v>79</v>
      </c>
      <c r="J1022" t="s">
        <v>81</v>
      </c>
      <c r="K1022">
        <v>77</v>
      </c>
      <c r="L1022">
        <v>4710.6966560000001</v>
      </c>
      <c r="M1022" t="s">
        <v>28</v>
      </c>
      <c r="N1022">
        <v>4438.8864579999999</v>
      </c>
      <c r="O1022" t="s">
        <v>28</v>
      </c>
      <c r="P1022">
        <v>0.36375738899999999</v>
      </c>
      <c r="Q1022" t="s">
        <v>29</v>
      </c>
      <c r="R1022">
        <v>6.3150139999999999E-3</v>
      </c>
      <c r="S1022">
        <v>0.35744237499999998</v>
      </c>
      <c r="T1022" t="s">
        <v>30</v>
      </c>
      <c r="U1022" t="b">
        <v>1</v>
      </c>
      <c r="W1022">
        <f>AVERAGE(P1022:P1027)</f>
        <v>0.36803905816666665</v>
      </c>
      <c r="X1022">
        <f>_xlfn.STDEV.S(P1022:P1027)/W1022*100</f>
        <v>9.6282393584525963</v>
      </c>
    </row>
    <row r="1023" spans="1:24" x14ac:dyDescent="0.25">
      <c r="A1023">
        <v>142783</v>
      </c>
      <c r="B1023" t="s">
        <v>22</v>
      </c>
      <c r="C1023" t="s">
        <v>41</v>
      </c>
      <c r="D1023" t="s">
        <v>24</v>
      </c>
      <c r="E1023" t="s">
        <v>25</v>
      </c>
      <c r="G1023">
        <v>10</v>
      </c>
      <c r="H1023">
        <v>2</v>
      </c>
      <c r="I1023" t="s">
        <v>79</v>
      </c>
      <c r="J1023" t="s">
        <v>81</v>
      </c>
      <c r="K1023">
        <v>77</v>
      </c>
      <c r="L1023">
        <v>4919.9985290000004</v>
      </c>
      <c r="M1023" t="s">
        <v>28</v>
      </c>
      <c r="N1023">
        <v>4648.1883310000003</v>
      </c>
      <c r="O1023" t="s">
        <v>28</v>
      </c>
      <c r="P1023">
        <v>0.33606335300000001</v>
      </c>
      <c r="Q1023" t="s">
        <v>29</v>
      </c>
      <c r="R1023">
        <v>6.3150139999999999E-3</v>
      </c>
      <c r="S1023">
        <v>0.329748339</v>
      </c>
      <c r="T1023" t="s">
        <v>30</v>
      </c>
      <c r="U1023" t="b">
        <v>1</v>
      </c>
    </row>
    <row r="1024" spans="1:24" x14ac:dyDescent="0.25">
      <c r="A1024">
        <v>142788</v>
      </c>
      <c r="B1024" t="s">
        <v>22</v>
      </c>
      <c r="C1024" t="s">
        <v>42</v>
      </c>
      <c r="D1024" t="s">
        <v>24</v>
      </c>
      <c r="E1024" t="s">
        <v>25</v>
      </c>
      <c r="G1024">
        <v>10</v>
      </c>
      <c r="H1024">
        <v>3</v>
      </c>
      <c r="I1024" t="s">
        <v>79</v>
      </c>
      <c r="J1024" t="s">
        <v>81</v>
      </c>
      <c r="K1024">
        <v>77</v>
      </c>
      <c r="L1024">
        <v>5674.8207309999998</v>
      </c>
      <c r="M1024" t="s">
        <v>28</v>
      </c>
      <c r="N1024">
        <v>5403.0105329999997</v>
      </c>
      <c r="O1024" t="s">
        <v>28</v>
      </c>
      <c r="P1024">
        <v>0.354535449</v>
      </c>
      <c r="Q1024" t="s">
        <v>29</v>
      </c>
      <c r="R1024">
        <v>6.3150139999999999E-3</v>
      </c>
      <c r="S1024">
        <v>0.34822043600000002</v>
      </c>
      <c r="T1024" t="s">
        <v>30</v>
      </c>
      <c r="U1024" t="b">
        <v>1</v>
      </c>
    </row>
    <row r="1025" spans="1:24" x14ac:dyDescent="0.25">
      <c r="A1025">
        <v>142793</v>
      </c>
      <c r="B1025" t="s">
        <v>22</v>
      </c>
      <c r="C1025" t="s">
        <v>43</v>
      </c>
      <c r="D1025" t="s">
        <v>24</v>
      </c>
      <c r="E1025" t="s">
        <v>25</v>
      </c>
      <c r="G1025">
        <v>10</v>
      </c>
      <c r="H1025">
        <v>4</v>
      </c>
      <c r="I1025" t="s">
        <v>79</v>
      </c>
      <c r="J1025" t="s">
        <v>81</v>
      </c>
      <c r="K1025">
        <v>77</v>
      </c>
      <c r="L1025">
        <v>4522.0767390000001</v>
      </c>
      <c r="M1025" t="s">
        <v>28</v>
      </c>
      <c r="N1025">
        <v>4250.266541</v>
      </c>
      <c r="O1025" t="s">
        <v>28</v>
      </c>
      <c r="P1025">
        <v>0.33166472200000002</v>
      </c>
      <c r="Q1025" t="s">
        <v>29</v>
      </c>
      <c r="R1025">
        <v>6.3150139999999999E-3</v>
      </c>
      <c r="S1025">
        <v>0.32534970800000002</v>
      </c>
      <c r="T1025" t="s">
        <v>30</v>
      </c>
      <c r="U1025" t="b">
        <v>1</v>
      </c>
    </row>
    <row r="1026" spans="1:24" x14ac:dyDescent="0.25">
      <c r="A1026">
        <v>142798</v>
      </c>
      <c r="B1026" t="s">
        <v>22</v>
      </c>
      <c r="C1026" t="s">
        <v>44</v>
      </c>
      <c r="D1026" t="s">
        <v>24</v>
      </c>
      <c r="E1026" t="s">
        <v>25</v>
      </c>
      <c r="G1026">
        <v>10</v>
      </c>
      <c r="H1026">
        <v>5</v>
      </c>
      <c r="I1026" t="s">
        <v>79</v>
      </c>
      <c r="J1026" t="s">
        <v>81</v>
      </c>
      <c r="K1026">
        <v>77</v>
      </c>
      <c r="L1026">
        <v>5205.2095959999997</v>
      </c>
      <c r="M1026" t="s">
        <v>28</v>
      </c>
      <c r="N1026">
        <v>4933.3993979999996</v>
      </c>
      <c r="O1026" t="s">
        <v>28</v>
      </c>
      <c r="P1026">
        <v>0.41446623799999999</v>
      </c>
      <c r="Q1026" t="s">
        <v>29</v>
      </c>
      <c r="R1026">
        <v>6.3150139999999999E-3</v>
      </c>
      <c r="S1026">
        <v>0.40815122399999998</v>
      </c>
      <c r="T1026" t="s">
        <v>30</v>
      </c>
      <c r="U1026" t="b">
        <v>1</v>
      </c>
    </row>
    <row r="1027" spans="1:24" x14ac:dyDescent="0.25">
      <c r="A1027">
        <v>142803</v>
      </c>
      <c r="B1027" t="s">
        <v>22</v>
      </c>
      <c r="C1027" t="s">
        <v>45</v>
      </c>
      <c r="D1027" t="s">
        <v>24</v>
      </c>
      <c r="E1027" t="s">
        <v>25</v>
      </c>
      <c r="G1027">
        <v>10</v>
      </c>
      <c r="H1027">
        <v>6</v>
      </c>
      <c r="I1027" t="s">
        <v>79</v>
      </c>
      <c r="J1027" t="s">
        <v>81</v>
      </c>
      <c r="K1027">
        <v>77</v>
      </c>
      <c r="L1027">
        <v>6333.3878089999998</v>
      </c>
      <c r="M1027" t="s">
        <v>28</v>
      </c>
      <c r="N1027">
        <v>6061.5776109999997</v>
      </c>
      <c r="O1027" t="s">
        <v>28</v>
      </c>
      <c r="P1027">
        <v>0.40774719799999998</v>
      </c>
      <c r="Q1027" t="s">
        <v>29</v>
      </c>
      <c r="R1027">
        <v>6.3150139999999999E-3</v>
      </c>
      <c r="S1027">
        <v>0.40143218400000003</v>
      </c>
      <c r="T1027" t="s">
        <v>30</v>
      </c>
      <c r="U1027" t="b">
        <v>1</v>
      </c>
    </row>
    <row r="1028" spans="1:24" x14ac:dyDescent="0.25">
      <c r="A1028">
        <v>142812</v>
      </c>
      <c r="B1028" t="s">
        <v>22</v>
      </c>
      <c r="C1028" t="s">
        <v>38</v>
      </c>
      <c r="D1028" t="s">
        <v>24</v>
      </c>
      <c r="E1028" t="s">
        <v>25</v>
      </c>
      <c r="G1028">
        <v>10</v>
      </c>
      <c r="H1028">
        <v>1</v>
      </c>
      <c r="I1028" t="s">
        <v>82</v>
      </c>
      <c r="J1028" t="s">
        <v>83</v>
      </c>
      <c r="K1028">
        <v>191</v>
      </c>
      <c r="L1028">
        <v>861712.45129999996</v>
      </c>
      <c r="M1028" t="s">
        <v>28</v>
      </c>
      <c r="N1028">
        <v>827342.01280000003</v>
      </c>
      <c r="O1028" t="s">
        <v>28</v>
      </c>
      <c r="P1028">
        <v>1</v>
      </c>
      <c r="Q1028" t="s">
        <v>29</v>
      </c>
      <c r="R1028">
        <v>1</v>
      </c>
      <c r="T1028" t="s">
        <v>30</v>
      </c>
      <c r="U1028" t="b">
        <v>1</v>
      </c>
      <c r="W1028">
        <f>AVERAGE(P1028:P1033)</f>
        <v>0.87469727666666663</v>
      </c>
      <c r="X1028">
        <f>_xlfn.STDEV.S(P1028:P1033)/W1028*100</f>
        <v>15.827226556980904</v>
      </c>
    </row>
    <row r="1029" spans="1:24" x14ac:dyDescent="0.25">
      <c r="A1029">
        <v>142825</v>
      </c>
      <c r="B1029" t="s">
        <v>22</v>
      </c>
      <c r="C1029" t="s">
        <v>41</v>
      </c>
      <c r="D1029" t="s">
        <v>24</v>
      </c>
      <c r="E1029" t="s">
        <v>25</v>
      </c>
      <c r="G1029">
        <v>10</v>
      </c>
      <c r="H1029">
        <v>2</v>
      </c>
      <c r="I1029" t="s">
        <v>82</v>
      </c>
      <c r="J1029" t="s">
        <v>83</v>
      </c>
      <c r="K1029">
        <v>191</v>
      </c>
      <c r="L1029">
        <v>332653.98609999998</v>
      </c>
      <c r="M1029" t="s">
        <v>28</v>
      </c>
      <c r="N1029">
        <v>298283.54759999999</v>
      </c>
      <c r="O1029" t="s">
        <v>28</v>
      </c>
      <c r="P1029">
        <v>0.62965052399999999</v>
      </c>
      <c r="Q1029" t="s">
        <v>29</v>
      </c>
      <c r="R1029">
        <v>1</v>
      </c>
      <c r="S1029">
        <v>0.37034947600000001</v>
      </c>
      <c r="T1029" t="s">
        <v>30</v>
      </c>
      <c r="U1029" t="b">
        <v>1</v>
      </c>
    </row>
    <row r="1030" spans="1:24" x14ac:dyDescent="0.25">
      <c r="A1030">
        <v>142838</v>
      </c>
      <c r="B1030" t="s">
        <v>22</v>
      </c>
      <c r="C1030" t="s">
        <v>42</v>
      </c>
      <c r="D1030" t="s">
        <v>24</v>
      </c>
      <c r="E1030" t="s">
        <v>25</v>
      </c>
      <c r="G1030">
        <v>10</v>
      </c>
      <c r="H1030">
        <v>3</v>
      </c>
      <c r="I1030" t="s">
        <v>82</v>
      </c>
      <c r="J1030" t="s">
        <v>83</v>
      </c>
      <c r="K1030">
        <v>191</v>
      </c>
      <c r="L1030">
        <v>620840.05859999999</v>
      </c>
      <c r="M1030" t="s">
        <v>28</v>
      </c>
      <c r="N1030">
        <v>586469.62009999994</v>
      </c>
      <c r="O1030" t="s">
        <v>28</v>
      </c>
      <c r="P1030">
        <v>0.90362196900000002</v>
      </c>
      <c r="Q1030" t="s">
        <v>29</v>
      </c>
      <c r="R1030">
        <v>1</v>
      </c>
      <c r="S1030">
        <v>9.6378031000000003E-2</v>
      </c>
      <c r="T1030" t="s">
        <v>30</v>
      </c>
      <c r="U1030" t="b">
        <v>1</v>
      </c>
    </row>
    <row r="1031" spans="1:24" x14ac:dyDescent="0.25">
      <c r="A1031">
        <v>142851</v>
      </c>
      <c r="B1031" t="s">
        <v>22</v>
      </c>
      <c r="C1031" t="s">
        <v>43</v>
      </c>
      <c r="D1031" t="s">
        <v>24</v>
      </c>
      <c r="E1031" t="s">
        <v>25</v>
      </c>
      <c r="G1031">
        <v>10</v>
      </c>
      <c r="H1031">
        <v>4</v>
      </c>
      <c r="I1031" t="s">
        <v>82</v>
      </c>
      <c r="J1031" t="s">
        <v>83</v>
      </c>
      <c r="K1031">
        <v>191</v>
      </c>
      <c r="L1031">
        <v>738214.99560000002</v>
      </c>
      <c r="M1031" t="s">
        <v>28</v>
      </c>
      <c r="N1031">
        <v>703844.55709999998</v>
      </c>
      <c r="O1031" t="s">
        <v>28</v>
      </c>
      <c r="P1031">
        <v>1</v>
      </c>
      <c r="Q1031" t="s">
        <v>29</v>
      </c>
      <c r="R1031">
        <v>1</v>
      </c>
      <c r="T1031" t="s">
        <v>30</v>
      </c>
      <c r="U1031" t="b">
        <v>1</v>
      </c>
    </row>
    <row r="1032" spans="1:24" x14ac:dyDescent="0.25">
      <c r="A1032">
        <v>142864</v>
      </c>
      <c r="B1032" t="s">
        <v>22</v>
      </c>
      <c r="C1032" t="s">
        <v>44</v>
      </c>
      <c r="D1032" t="s">
        <v>24</v>
      </c>
      <c r="E1032" t="s">
        <v>25</v>
      </c>
      <c r="G1032">
        <v>10</v>
      </c>
      <c r="H1032">
        <v>5</v>
      </c>
      <c r="I1032" t="s">
        <v>82</v>
      </c>
      <c r="J1032" t="s">
        <v>83</v>
      </c>
      <c r="K1032">
        <v>191</v>
      </c>
      <c r="L1032">
        <v>397492.34149999998</v>
      </c>
      <c r="M1032" t="s">
        <v>28</v>
      </c>
      <c r="N1032">
        <v>363121.90299999999</v>
      </c>
      <c r="O1032" t="s">
        <v>28</v>
      </c>
      <c r="P1032">
        <v>0.895848062</v>
      </c>
      <c r="Q1032" t="s">
        <v>29</v>
      </c>
      <c r="R1032">
        <v>1</v>
      </c>
      <c r="S1032">
        <v>0.104151938</v>
      </c>
      <c r="T1032" t="s">
        <v>30</v>
      </c>
      <c r="U1032" t="b">
        <v>1</v>
      </c>
    </row>
    <row r="1033" spans="1:24" x14ac:dyDescent="0.25">
      <c r="A1033">
        <v>142877</v>
      </c>
      <c r="B1033" t="s">
        <v>22</v>
      </c>
      <c r="C1033" t="s">
        <v>45</v>
      </c>
      <c r="D1033" t="s">
        <v>24</v>
      </c>
      <c r="E1033" t="s">
        <v>25</v>
      </c>
      <c r="G1033">
        <v>10</v>
      </c>
      <c r="H1033">
        <v>6</v>
      </c>
      <c r="I1033" t="s">
        <v>82</v>
      </c>
      <c r="J1033" t="s">
        <v>83</v>
      </c>
      <c r="K1033">
        <v>191</v>
      </c>
      <c r="L1033">
        <v>460343.85960000003</v>
      </c>
      <c r="M1033" t="s">
        <v>28</v>
      </c>
      <c r="N1033">
        <v>425973.42109999998</v>
      </c>
      <c r="O1033" t="s">
        <v>28</v>
      </c>
      <c r="P1033">
        <v>0.81906310500000001</v>
      </c>
      <c r="Q1033" t="s">
        <v>29</v>
      </c>
      <c r="R1033">
        <v>1</v>
      </c>
      <c r="S1033">
        <v>0.18093689499999999</v>
      </c>
      <c r="T1033" t="s">
        <v>30</v>
      </c>
      <c r="U1033" t="b">
        <v>1</v>
      </c>
    </row>
    <row r="1034" spans="1:24" x14ac:dyDescent="0.25">
      <c r="A1034">
        <v>142806</v>
      </c>
      <c r="B1034" t="s">
        <v>22</v>
      </c>
      <c r="C1034" t="s">
        <v>38</v>
      </c>
      <c r="D1034" t="s">
        <v>24</v>
      </c>
      <c r="E1034" t="s">
        <v>25</v>
      </c>
      <c r="G1034">
        <v>10</v>
      </c>
      <c r="H1034">
        <v>1</v>
      </c>
      <c r="I1034" t="s">
        <v>82</v>
      </c>
      <c r="J1034" t="s">
        <v>83</v>
      </c>
      <c r="K1034">
        <v>192</v>
      </c>
      <c r="L1034">
        <v>497561.44620000001</v>
      </c>
      <c r="M1034" t="s">
        <v>28</v>
      </c>
      <c r="N1034">
        <v>491300.48479999998</v>
      </c>
      <c r="O1034" t="s">
        <v>28</v>
      </c>
      <c r="P1034">
        <v>0.59382997299999996</v>
      </c>
      <c r="Q1034" t="s">
        <v>29</v>
      </c>
      <c r="R1034">
        <v>6.8365941999999999E-2</v>
      </c>
      <c r="S1034">
        <v>0.52546403100000005</v>
      </c>
      <c r="T1034" t="s">
        <v>30</v>
      </c>
      <c r="U1034" t="b">
        <v>1</v>
      </c>
      <c r="W1034">
        <f>AVERAGE(P1034:P1039)</f>
        <v>0.81850764133333331</v>
      </c>
      <c r="X1034">
        <f>_xlfn.STDEV.S(P1034:P1039)/W1034*100</f>
        <v>24.716692617840636</v>
      </c>
    </row>
    <row r="1035" spans="1:24" x14ac:dyDescent="0.25">
      <c r="A1035">
        <v>142819</v>
      </c>
      <c r="B1035" t="s">
        <v>22</v>
      </c>
      <c r="C1035" t="s">
        <v>41</v>
      </c>
      <c r="D1035" t="s">
        <v>24</v>
      </c>
      <c r="E1035" t="s">
        <v>25</v>
      </c>
      <c r="G1035">
        <v>10</v>
      </c>
      <c r="H1035">
        <v>2</v>
      </c>
      <c r="I1035" t="s">
        <v>82</v>
      </c>
      <c r="J1035" t="s">
        <v>83</v>
      </c>
      <c r="K1035">
        <v>192</v>
      </c>
      <c r="L1035">
        <v>377957.85239999997</v>
      </c>
      <c r="M1035" t="s">
        <v>28</v>
      </c>
      <c r="N1035">
        <v>371696.8909</v>
      </c>
      <c r="O1035" t="s">
        <v>28</v>
      </c>
      <c r="P1035">
        <v>0.78461968100000001</v>
      </c>
      <c r="Q1035" t="s">
        <v>29</v>
      </c>
      <c r="R1035">
        <v>6.8365941999999999E-2</v>
      </c>
      <c r="S1035">
        <v>0.716253739</v>
      </c>
      <c r="T1035" t="s">
        <v>30</v>
      </c>
      <c r="U1035" t="b">
        <v>1</v>
      </c>
    </row>
    <row r="1036" spans="1:24" x14ac:dyDescent="0.25">
      <c r="A1036">
        <v>142832</v>
      </c>
      <c r="B1036" t="s">
        <v>22</v>
      </c>
      <c r="C1036" t="s">
        <v>42</v>
      </c>
      <c r="D1036" t="s">
        <v>24</v>
      </c>
      <c r="E1036" t="s">
        <v>25</v>
      </c>
      <c r="G1036">
        <v>10</v>
      </c>
      <c r="H1036">
        <v>3</v>
      </c>
      <c r="I1036" t="s">
        <v>82</v>
      </c>
      <c r="J1036" t="s">
        <v>83</v>
      </c>
      <c r="K1036">
        <v>192</v>
      </c>
      <c r="L1036">
        <v>655281.94640000002</v>
      </c>
      <c r="M1036" t="s">
        <v>28</v>
      </c>
      <c r="N1036">
        <v>649020.98490000004</v>
      </c>
      <c r="O1036" t="s">
        <v>28</v>
      </c>
      <c r="P1036">
        <v>1</v>
      </c>
      <c r="Q1036" t="s">
        <v>29</v>
      </c>
      <c r="R1036">
        <v>6.8365941999999999E-2</v>
      </c>
      <c r="S1036">
        <v>0.93163405799999999</v>
      </c>
      <c r="T1036" t="s">
        <v>30</v>
      </c>
      <c r="U1036" t="b">
        <v>1</v>
      </c>
    </row>
    <row r="1037" spans="1:24" x14ac:dyDescent="0.25">
      <c r="A1037">
        <v>142845</v>
      </c>
      <c r="B1037" t="s">
        <v>22</v>
      </c>
      <c r="C1037" t="s">
        <v>43</v>
      </c>
      <c r="D1037" t="s">
        <v>24</v>
      </c>
      <c r="E1037" t="s">
        <v>25</v>
      </c>
      <c r="G1037">
        <v>10</v>
      </c>
      <c r="H1037">
        <v>4</v>
      </c>
      <c r="I1037" t="s">
        <v>82</v>
      </c>
      <c r="J1037" t="s">
        <v>83</v>
      </c>
      <c r="K1037">
        <v>192</v>
      </c>
      <c r="L1037">
        <v>403373.2696</v>
      </c>
      <c r="M1037" t="s">
        <v>28</v>
      </c>
      <c r="N1037">
        <v>397112.30810000002</v>
      </c>
      <c r="O1037" t="s">
        <v>28</v>
      </c>
      <c r="P1037">
        <v>0.56420455899999999</v>
      </c>
      <c r="Q1037" t="s">
        <v>29</v>
      </c>
      <c r="R1037">
        <v>6.8365941999999999E-2</v>
      </c>
      <c r="S1037">
        <v>0.49583861699999998</v>
      </c>
      <c r="T1037" t="s">
        <v>30</v>
      </c>
      <c r="U1037" t="b">
        <v>1</v>
      </c>
    </row>
    <row r="1038" spans="1:24" x14ac:dyDescent="0.25">
      <c r="A1038">
        <v>142858</v>
      </c>
      <c r="B1038" t="s">
        <v>22</v>
      </c>
      <c r="C1038" t="s">
        <v>44</v>
      </c>
      <c r="D1038" t="s">
        <v>24</v>
      </c>
      <c r="E1038" t="s">
        <v>25</v>
      </c>
      <c r="G1038">
        <v>10</v>
      </c>
      <c r="H1038">
        <v>5</v>
      </c>
      <c r="I1038" t="s">
        <v>82</v>
      </c>
      <c r="J1038" t="s">
        <v>83</v>
      </c>
      <c r="K1038">
        <v>192</v>
      </c>
      <c r="L1038">
        <v>411599.67729999998</v>
      </c>
      <c r="M1038" t="s">
        <v>28</v>
      </c>
      <c r="N1038">
        <v>405338.71580000001</v>
      </c>
      <c r="O1038" t="s">
        <v>28</v>
      </c>
      <c r="P1038">
        <v>1</v>
      </c>
      <c r="Q1038" t="s">
        <v>29</v>
      </c>
      <c r="R1038">
        <v>6.8365941999999999E-2</v>
      </c>
      <c r="S1038">
        <v>0.93163405799999999</v>
      </c>
      <c r="T1038" t="s">
        <v>30</v>
      </c>
      <c r="U1038" t="b">
        <v>1</v>
      </c>
    </row>
    <row r="1039" spans="1:24" x14ac:dyDescent="0.25">
      <c r="A1039">
        <v>142871</v>
      </c>
      <c r="B1039" t="s">
        <v>22</v>
      </c>
      <c r="C1039" t="s">
        <v>45</v>
      </c>
      <c r="D1039" t="s">
        <v>24</v>
      </c>
      <c r="E1039" t="s">
        <v>25</v>
      </c>
      <c r="G1039">
        <v>10</v>
      </c>
      <c r="H1039">
        <v>6</v>
      </c>
      <c r="I1039" t="s">
        <v>82</v>
      </c>
      <c r="J1039" t="s">
        <v>83</v>
      </c>
      <c r="K1039">
        <v>192</v>
      </c>
      <c r="L1039">
        <v>509896.26760000002</v>
      </c>
      <c r="M1039" t="s">
        <v>28</v>
      </c>
      <c r="N1039">
        <v>503635.30619999999</v>
      </c>
      <c r="O1039" t="s">
        <v>28</v>
      </c>
      <c r="P1039">
        <v>0.96839163500000003</v>
      </c>
      <c r="Q1039" t="s">
        <v>29</v>
      </c>
      <c r="R1039">
        <v>6.8365941999999999E-2</v>
      </c>
      <c r="S1039">
        <v>0.90002569300000002</v>
      </c>
      <c r="T1039" t="s">
        <v>30</v>
      </c>
      <c r="U1039" t="b">
        <v>1</v>
      </c>
    </row>
    <row r="1040" spans="1:24" x14ac:dyDescent="0.25">
      <c r="A1040">
        <v>142807</v>
      </c>
      <c r="B1040" t="s">
        <v>22</v>
      </c>
      <c r="C1040" t="s">
        <v>38</v>
      </c>
      <c r="D1040" t="s">
        <v>24</v>
      </c>
      <c r="E1040" t="s">
        <v>25</v>
      </c>
      <c r="G1040">
        <v>10</v>
      </c>
      <c r="H1040">
        <v>1</v>
      </c>
      <c r="I1040" t="s">
        <v>82</v>
      </c>
      <c r="J1040" t="s">
        <v>83</v>
      </c>
      <c r="K1040">
        <v>193</v>
      </c>
      <c r="L1040">
        <v>393374.04889999999</v>
      </c>
      <c r="M1040" t="s">
        <v>28</v>
      </c>
      <c r="N1040">
        <v>390449.54570000002</v>
      </c>
      <c r="O1040" t="s">
        <v>28</v>
      </c>
      <c r="P1040">
        <v>0.47193245299999997</v>
      </c>
      <c r="Q1040" t="s">
        <v>29</v>
      </c>
      <c r="R1040">
        <v>1.6370412000000001E-2</v>
      </c>
      <c r="S1040">
        <v>0.45556204099999997</v>
      </c>
      <c r="T1040" t="s">
        <v>30</v>
      </c>
      <c r="U1040" t="b">
        <v>1</v>
      </c>
      <c r="W1040">
        <f>AVERAGE(P1040:P1045)</f>
        <v>0.82099520533333337</v>
      </c>
      <c r="X1040">
        <f>_xlfn.STDEV.S(P1040:P1045)/W1040*100</f>
        <v>29.152741449349573</v>
      </c>
    </row>
    <row r="1041" spans="1:24" x14ac:dyDescent="0.25">
      <c r="A1041">
        <v>142820</v>
      </c>
      <c r="B1041" t="s">
        <v>22</v>
      </c>
      <c r="C1041" t="s">
        <v>41</v>
      </c>
      <c r="D1041" t="s">
        <v>24</v>
      </c>
      <c r="E1041" t="s">
        <v>25</v>
      </c>
      <c r="G1041">
        <v>10</v>
      </c>
      <c r="H1041">
        <v>2</v>
      </c>
      <c r="I1041" t="s">
        <v>82</v>
      </c>
      <c r="J1041" t="s">
        <v>83</v>
      </c>
      <c r="K1041">
        <v>193</v>
      </c>
      <c r="L1041">
        <v>476653.24070000002</v>
      </c>
      <c r="M1041" t="s">
        <v>28</v>
      </c>
      <c r="N1041">
        <v>473728.73759999999</v>
      </c>
      <c r="O1041" t="s">
        <v>28</v>
      </c>
      <c r="P1041">
        <v>1</v>
      </c>
      <c r="Q1041" t="s">
        <v>29</v>
      </c>
      <c r="R1041">
        <v>1.6370412000000001E-2</v>
      </c>
      <c r="S1041">
        <v>0.983629588</v>
      </c>
      <c r="T1041" t="s">
        <v>30</v>
      </c>
      <c r="U1041" t="b">
        <v>1</v>
      </c>
    </row>
    <row r="1042" spans="1:24" x14ac:dyDescent="0.25">
      <c r="A1042">
        <v>142833</v>
      </c>
      <c r="B1042" t="s">
        <v>22</v>
      </c>
      <c r="C1042" t="s">
        <v>42</v>
      </c>
      <c r="D1042" t="s">
        <v>24</v>
      </c>
      <c r="E1042" t="s">
        <v>25</v>
      </c>
      <c r="G1042">
        <v>10</v>
      </c>
      <c r="H1042">
        <v>3</v>
      </c>
      <c r="I1042" t="s">
        <v>82</v>
      </c>
      <c r="J1042" t="s">
        <v>83</v>
      </c>
      <c r="K1042">
        <v>193</v>
      </c>
      <c r="L1042">
        <v>583129.97149999999</v>
      </c>
      <c r="M1042" t="s">
        <v>28</v>
      </c>
      <c r="N1042">
        <v>580205.46840000001</v>
      </c>
      <c r="O1042" t="s">
        <v>28</v>
      </c>
      <c r="P1042">
        <v>0.89397027500000004</v>
      </c>
      <c r="Q1042" t="s">
        <v>29</v>
      </c>
      <c r="R1042">
        <v>1.6370412000000001E-2</v>
      </c>
      <c r="S1042">
        <v>0.87759986300000004</v>
      </c>
      <c r="T1042" t="s">
        <v>30</v>
      </c>
      <c r="U1042" t="b">
        <v>1</v>
      </c>
    </row>
    <row r="1043" spans="1:24" x14ac:dyDescent="0.25">
      <c r="A1043">
        <v>142846</v>
      </c>
      <c r="B1043" t="s">
        <v>22</v>
      </c>
      <c r="C1043" t="s">
        <v>43</v>
      </c>
      <c r="D1043" t="s">
        <v>24</v>
      </c>
      <c r="E1043" t="s">
        <v>25</v>
      </c>
      <c r="G1043">
        <v>10</v>
      </c>
      <c r="H1043">
        <v>4</v>
      </c>
      <c r="I1043" t="s">
        <v>82</v>
      </c>
      <c r="J1043" t="s">
        <v>83</v>
      </c>
      <c r="K1043">
        <v>193</v>
      </c>
      <c r="L1043">
        <v>401142.83789999998</v>
      </c>
      <c r="M1043" t="s">
        <v>28</v>
      </c>
      <c r="N1043">
        <v>398218.33470000001</v>
      </c>
      <c r="O1043" t="s">
        <v>28</v>
      </c>
      <c r="P1043">
        <v>0.56577596699999999</v>
      </c>
      <c r="Q1043" t="s">
        <v>29</v>
      </c>
      <c r="R1043">
        <v>1.6370412000000001E-2</v>
      </c>
      <c r="S1043">
        <v>0.54940555400000002</v>
      </c>
      <c r="T1043" t="s">
        <v>30</v>
      </c>
      <c r="U1043" t="b">
        <v>1</v>
      </c>
    </row>
    <row r="1044" spans="1:24" x14ac:dyDescent="0.25">
      <c r="A1044">
        <v>142859</v>
      </c>
      <c r="B1044" t="s">
        <v>22</v>
      </c>
      <c r="C1044" t="s">
        <v>44</v>
      </c>
      <c r="D1044" t="s">
        <v>24</v>
      </c>
      <c r="E1044" t="s">
        <v>25</v>
      </c>
      <c r="G1044">
        <v>10</v>
      </c>
      <c r="H1044">
        <v>5</v>
      </c>
      <c r="I1044" t="s">
        <v>82</v>
      </c>
      <c r="J1044" t="s">
        <v>83</v>
      </c>
      <c r="K1044">
        <v>193</v>
      </c>
      <c r="L1044">
        <v>405949.76309999998</v>
      </c>
      <c r="M1044" t="s">
        <v>28</v>
      </c>
      <c r="N1044">
        <v>403025.2599</v>
      </c>
      <c r="O1044" t="s">
        <v>28</v>
      </c>
      <c r="P1044">
        <v>0.99429253699999998</v>
      </c>
      <c r="Q1044" t="s">
        <v>29</v>
      </c>
      <c r="R1044">
        <v>1.6370412000000001E-2</v>
      </c>
      <c r="S1044">
        <v>0.977922124</v>
      </c>
      <c r="T1044" t="s">
        <v>30</v>
      </c>
      <c r="U1044" t="b">
        <v>1</v>
      </c>
    </row>
    <row r="1045" spans="1:24" x14ac:dyDescent="0.25">
      <c r="A1045">
        <v>142872</v>
      </c>
      <c r="B1045" t="s">
        <v>22</v>
      </c>
      <c r="C1045" t="s">
        <v>45</v>
      </c>
      <c r="D1045" t="s">
        <v>24</v>
      </c>
      <c r="E1045" t="s">
        <v>25</v>
      </c>
      <c r="G1045">
        <v>10</v>
      </c>
      <c r="H1045">
        <v>6</v>
      </c>
      <c r="I1045" t="s">
        <v>82</v>
      </c>
      <c r="J1045" t="s">
        <v>83</v>
      </c>
      <c r="K1045">
        <v>193</v>
      </c>
      <c r="L1045">
        <v>522998.49800000002</v>
      </c>
      <c r="M1045" t="s">
        <v>28</v>
      </c>
      <c r="N1045">
        <v>520073.99489999999</v>
      </c>
      <c r="O1045" t="s">
        <v>28</v>
      </c>
      <c r="P1045">
        <v>1</v>
      </c>
      <c r="Q1045" t="s">
        <v>29</v>
      </c>
      <c r="R1045">
        <v>1.6370412000000001E-2</v>
      </c>
      <c r="S1045">
        <v>0.983629588</v>
      </c>
      <c r="T1045" t="s">
        <v>30</v>
      </c>
      <c r="U1045" t="b">
        <v>1</v>
      </c>
    </row>
    <row r="1046" spans="1:24" x14ac:dyDescent="0.25">
      <c r="A1046">
        <v>142808</v>
      </c>
      <c r="B1046" t="s">
        <v>22</v>
      </c>
      <c r="C1046" t="s">
        <v>38</v>
      </c>
      <c r="D1046" t="s">
        <v>24</v>
      </c>
      <c r="E1046" t="s">
        <v>25</v>
      </c>
      <c r="G1046">
        <v>10</v>
      </c>
      <c r="H1046">
        <v>1</v>
      </c>
      <c r="I1046" t="s">
        <v>82</v>
      </c>
      <c r="J1046" t="s">
        <v>83</v>
      </c>
      <c r="K1046">
        <v>194</v>
      </c>
      <c r="L1046">
        <v>305388.5894</v>
      </c>
      <c r="M1046" t="s">
        <v>28</v>
      </c>
      <c r="N1046">
        <v>303779.48</v>
      </c>
      <c r="O1046" t="s">
        <v>28</v>
      </c>
      <c r="P1046">
        <v>0.367175213</v>
      </c>
      <c r="Q1046" t="s">
        <v>29</v>
      </c>
      <c r="R1046">
        <v>1.0097179999999999E-3</v>
      </c>
      <c r="S1046">
        <v>0.36616549599999998</v>
      </c>
      <c r="T1046" t="s">
        <v>30</v>
      </c>
      <c r="U1046" t="b">
        <v>1</v>
      </c>
      <c r="W1046">
        <f>AVERAGE(P1046:P1051)</f>
        <v>0.62180676616666664</v>
      </c>
      <c r="X1046">
        <f>_xlfn.STDEV.S(P1046:P1051)/W1046*100</f>
        <v>30.167655702206904</v>
      </c>
    </row>
    <row r="1047" spans="1:24" x14ac:dyDescent="0.25">
      <c r="A1047">
        <v>142821</v>
      </c>
      <c r="B1047" t="s">
        <v>22</v>
      </c>
      <c r="C1047" t="s">
        <v>41</v>
      </c>
      <c r="D1047" t="s">
        <v>24</v>
      </c>
      <c r="E1047" t="s">
        <v>25</v>
      </c>
      <c r="G1047">
        <v>10</v>
      </c>
      <c r="H1047">
        <v>2</v>
      </c>
      <c r="I1047" t="s">
        <v>82</v>
      </c>
      <c r="J1047" t="s">
        <v>83</v>
      </c>
      <c r="K1047">
        <v>194</v>
      </c>
      <c r="L1047">
        <v>309585.55190000002</v>
      </c>
      <c r="M1047" t="s">
        <v>28</v>
      </c>
      <c r="N1047">
        <v>307976.4425</v>
      </c>
      <c r="O1047" t="s">
        <v>28</v>
      </c>
      <c r="P1047">
        <v>0.65011137799999996</v>
      </c>
      <c r="Q1047" t="s">
        <v>29</v>
      </c>
      <c r="R1047">
        <v>1.0097179999999999E-3</v>
      </c>
      <c r="S1047">
        <v>0.649101661</v>
      </c>
      <c r="T1047" t="s">
        <v>30</v>
      </c>
      <c r="U1047" t="b">
        <v>1</v>
      </c>
    </row>
    <row r="1048" spans="1:24" x14ac:dyDescent="0.25">
      <c r="A1048">
        <v>142834</v>
      </c>
      <c r="B1048" t="s">
        <v>22</v>
      </c>
      <c r="C1048" t="s">
        <v>42</v>
      </c>
      <c r="D1048" t="s">
        <v>24</v>
      </c>
      <c r="E1048" t="s">
        <v>25</v>
      </c>
      <c r="G1048">
        <v>10</v>
      </c>
      <c r="H1048">
        <v>3</v>
      </c>
      <c r="I1048" t="s">
        <v>82</v>
      </c>
      <c r="J1048" t="s">
        <v>83</v>
      </c>
      <c r="K1048">
        <v>194</v>
      </c>
      <c r="L1048">
        <v>483820.13400000002</v>
      </c>
      <c r="M1048" t="s">
        <v>28</v>
      </c>
      <c r="N1048">
        <v>482211.0246</v>
      </c>
      <c r="O1048" t="s">
        <v>28</v>
      </c>
      <c r="P1048">
        <v>0.74298217700000002</v>
      </c>
      <c r="Q1048" t="s">
        <v>29</v>
      </c>
      <c r="R1048">
        <v>1.0097179999999999E-3</v>
      </c>
      <c r="S1048">
        <v>0.74197245999999994</v>
      </c>
      <c r="T1048" t="s">
        <v>30</v>
      </c>
      <c r="U1048" t="b">
        <v>1</v>
      </c>
    </row>
    <row r="1049" spans="1:24" x14ac:dyDescent="0.25">
      <c r="A1049">
        <v>142847</v>
      </c>
      <c r="B1049" t="s">
        <v>22</v>
      </c>
      <c r="C1049" t="s">
        <v>43</v>
      </c>
      <c r="D1049" t="s">
        <v>24</v>
      </c>
      <c r="E1049" t="s">
        <v>25</v>
      </c>
      <c r="G1049">
        <v>10</v>
      </c>
      <c r="H1049">
        <v>4</v>
      </c>
      <c r="I1049" t="s">
        <v>82</v>
      </c>
      <c r="J1049" t="s">
        <v>83</v>
      </c>
      <c r="K1049">
        <v>194</v>
      </c>
      <c r="L1049">
        <v>290257.03860000003</v>
      </c>
      <c r="M1049" t="s">
        <v>28</v>
      </c>
      <c r="N1049">
        <v>288647.92920000001</v>
      </c>
      <c r="O1049" t="s">
        <v>28</v>
      </c>
      <c r="P1049">
        <v>0.41010181299999998</v>
      </c>
      <c r="Q1049" t="s">
        <v>29</v>
      </c>
      <c r="R1049">
        <v>1.0097179999999999E-3</v>
      </c>
      <c r="S1049">
        <v>0.40909209600000002</v>
      </c>
      <c r="T1049" t="s">
        <v>30</v>
      </c>
      <c r="U1049" t="b">
        <v>1</v>
      </c>
    </row>
    <row r="1050" spans="1:24" x14ac:dyDescent="0.25">
      <c r="A1050">
        <v>142860</v>
      </c>
      <c r="B1050" t="s">
        <v>22</v>
      </c>
      <c r="C1050" t="s">
        <v>44</v>
      </c>
      <c r="D1050" t="s">
        <v>24</v>
      </c>
      <c r="E1050" t="s">
        <v>25</v>
      </c>
      <c r="G1050">
        <v>10</v>
      </c>
      <c r="H1050">
        <v>5</v>
      </c>
      <c r="I1050" t="s">
        <v>82</v>
      </c>
      <c r="J1050" t="s">
        <v>83</v>
      </c>
      <c r="K1050">
        <v>194</v>
      </c>
      <c r="L1050">
        <v>310848.4374</v>
      </c>
      <c r="M1050" t="s">
        <v>28</v>
      </c>
      <c r="N1050">
        <v>309239.32799999998</v>
      </c>
      <c r="O1050" t="s">
        <v>28</v>
      </c>
      <c r="P1050">
        <v>0.76291584300000004</v>
      </c>
      <c r="Q1050" t="s">
        <v>29</v>
      </c>
      <c r="R1050">
        <v>1.0097179999999999E-3</v>
      </c>
      <c r="S1050">
        <v>0.76190612499999999</v>
      </c>
      <c r="T1050" t="s">
        <v>30</v>
      </c>
      <c r="U1050" t="b">
        <v>1</v>
      </c>
    </row>
    <row r="1051" spans="1:24" x14ac:dyDescent="0.25">
      <c r="A1051">
        <v>142873</v>
      </c>
      <c r="B1051" t="s">
        <v>22</v>
      </c>
      <c r="C1051" t="s">
        <v>45</v>
      </c>
      <c r="D1051" t="s">
        <v>24</v>
      </c>
      <c r="E1051" t="s">
        <v>25</v>
      </c>
      <c r="G1051">
        <v>10</v>
      </c>
      <c r="H1051">
        <v>6</v>
      </c>
      <c r="I1051" t="s">
        <v>82</v>
      </c>
      <c r="J1051" t="s">
        <v>83</v>
      </c>
      <c r="K1051">
        <v>194</v>
      </c>
      <c r="L1051">
        <v>416396.29430000001</v>
      </c>
      <c r="M1051" t="s">
        <v>28</v>
      </c>
      <c r="N1051">
        <v>414787.18489999999</v>
      </c>
      <c r="O1051" t="s">
        <v>28</v>
      </c>
      <c r="P1051">
        <v>0.79755417299999998</v>
      </c>
      <c r="Q1051" t="s">
        <v>29</v>
      </c>
      <c r="R1051">
        <v>1.0097179999999999E-3</v>
      </c>
      <c r="S1051">
        <v>0.79654445500000004</v>
      </c>
      <c r="T1051" t="s">
        <v>30</v>
      </c>
      <c r="U1051" t="b">
        <v>1</v>
      </c>
    </row>
    <row r="1052" spans="1:24" x14ac:dyDescent="0.25">
      <c r="A1052">
        <v>142809</v>
      </c>
      <c r="B1052" t="s">
        <v>22</v>
      </c>
      <c r="C1052" t="s">
        <v>38</v>
      </c>
      <c r="D1052" t="s">
        <v>24</v>
      </c>
      <c r="E1052" t="s">
        <v>25</v>
      </c>
      <c r="G1052">
        <v>10</v>
      </c>
      <c r="H1052">
        <v>1</v>
      </c>
      <c r="I1052" t="s">
        <v>82</v>
      </c>
      <c r="J1052" t="s">
        <v>83</v>
      </c>
      <c r="K1052">
        <v>195</v>
      </c>
      <c r="L1052">
        <v>134932.4626</v>
      </c>
      <c r="M1052" t="s">
        <v>28</v>
      </c>
      <c r="N1052">
        <v>133195.0251</v>
      </c>
      <c r="O1052" t="s">
        <v>28</v>
      </c>
      <c r="P1052">
        <v>0.16099149200000001</v>
      </c>
      <c r="Q1052" t="s">
        <v>29</v>
      </c>
      <c r="R1052">
        <v>1.17174E-4</v>
      </c>
      <c r="S1052">
        <v>0.16087431799999999</v>
      </c>
      <c r="T1052" t="s">
        <v>30</v>
      </c>
      <c r="U1052" t="b">
        <v>1</v>
      </c>
      <c r="W1052">
        <f>AVERAGE(P1052:P1057)</f>
        <v>0.32175835616666665</v>
      </c>
      <c r="X1052">
        <f>_xlfn.STDEV.S(P1052:P1057)/W1052*100</f>
        <v>34.970842285668176</v>
      </c>
    </row>
    <row r="1053" spans="1:24" x14ac:dyDescent="0.25">
      <c r="A1053">
        <v>142822</v>
      </c>
      <c r="B1053" t="s">
        <v>22</v>
      </c>
      <c r="C1053" t="s">
        <v>41</v>
      </c>
      <c r="D1053" t="s">
        <v>24</v>
      </c>
      <c r="E1053" t="s">
        <v>25</v>
      </c>
      <c r="G1053">
        <v>10</v>
      </c>
      <c r="H1053">
        <v>2</v>
      </c>
      <c r="I1053" t="s">
        <v>82</v>
      </c>
      <c r="J1053" t="s">
        <v>83</v>
      </c>
      <c r="K1053">
        <v>195</v>
      </c>
      <c r="L1053">
        <v>168701.2996</v>
      </c>
      <c r="M1053" t="s">
        <v>28</v>
      </c>
      <c r="N1053">
        <v>166963.8621</v>
      </c>
      <c r="O1053" t="s">
        <v>28</v>
      </c>
      <c r="P1053">
        <v>0.35244613400000002</v>
      </c>
      <c r="Q1053" t="s">
        <v>29</v>
      </c>
      <c r="R1053">
        <v>1.17174E-4</v>
      </c>
      <c r="S1053">
        <v>0.35232896000000002</v>
      </c>
      <c r="T1053" t="s">
        <v>30</v>
      </c>
      <c r="U1053" t="b">
        <v>1</v>
      </c>
    </row>
    <row r="1054" spans="1:24" x14ac:dyDescent="0.25">
      <c r="A1054">
        <v>142835</v>
      </c>
      <c r="B1054" t="s">
        <v>22</v>
      </c>
      <c r="C1054" t="s">
        <v>42</v>
      </c>
      <c r="D1054" t="s">
        <v>24</v>
      </c>
      <c r="E1054" t="s">
        <v>25</v>
      </c>
      <c r="G1054">
        <v>10</v>
      </c>
      <c r="H1054">
        <v>3</v>
      </c>
      <c r="I1054" t="s">
        <v>82</v>
      </c>
      <c r="J1054" t="s">
        <v>83</v>
      </c>
      <c r="K1054">
        <v>195</v>
      </c>
      <c r="L1054">
        <v>268670.43449999997</v>
      </c>
      <c r="M1054" t="s">
        <v>28</v>
      </c>
      <c r="N1054">
        <v>266932.99699999997</v>
      </c>
      <c r="O1054" t="s">
        <v>28</v>
      </c>
      <c r="P1054">
        <v>0.41128561800000002</v>
      </c>
      <c r="Q1054" t="s">
        <v>29</v>
      </c>
      <c r="R1054">
        <v>1.17174E-4</v>
      </c>
      <c r="S1054">
        <v>0.41116844400000002</v>
      </c>
      <c r="T1054" t="s">
        <v>30</v>
      </c>
      <c r="U1054" t="b">
        <v>1</v>
      </c>
    </row>
    <row r="1055" spans="1:24" x14ac:dyDescent="0.25">
      <c r="A1055">
        <v>142848</v>
      </c>
      <c r="B1055" t="s">
        <v>22</v>
      </c>
      <c r="C1055" t="s">
        <v>43</v>
      </c>
      <c r="D1055" t="s">
        <v>24</v>
      </c>
      <c r="E1055" t="s">
        <v>25</v>
      </c>
      <c r="G1055">
        <v>10</v>
      </c>
      <c r="H1055">
        <v>4</v>
      </c>
      <c r="I1055" t="s">
        <v>82</v>
      </c>
      <c r="J1055" t="s">
        <v>83</v>
      </c>
      <c r="K1055">
        <v>195</v>
      </c>
      <c r="L1055">
        <v>141704.72099999999</v>
      </c>
      <c r="M1055" t="s">
        <v>28</v>
      </c>
      <c r="N1055">
        <v>139967.28349999999</v>
      </c>
      <c r="O1055" t="s">
        <v>28</v>
      </c>
      <c r="P1055">
        <v>0.198861072</v>
      </c>
      <c r="Q1055" t="s">
        <v>29</v>
      </c>
      <c r="R1055">
        <v>1.17174E-4</v>
      </c>
      <c r="S1055">
        <v>0.198743898</v>
      </c>
      <c r="T1055" t="s">
        <v>30</v>
      </c>
      <c r="U1055" t="b">
        <v>1</v>
      </c>
    </row>
    <row r="1056" spans="1:24" x14ac:dyDescent="0.25">
      <c r="A1056">
        <v>142861</v>
      </c>
      <c r="B1056" t="s">
        <v>22</v>
      </c>
      <c r="C1056" t="s">
        <v>44</v>
      </c>
      <c r="D1056" t="s">
        <v>24</v>
      </c>
      <c r="E1056" t="s">
        <v>25</v>
      </c>
      <c r="G1056">
        <v>10</v>
      </c>
      <c r="H1056">
        <v>5</v>
      </c>
      <c r="I1056" t="s">
        <v>82</v>
      </c>
      <c r="J1056" t="s">
        <v>83</v>
      </c>
      <c r="K1056">
        <v>195</v>
      </c>
      <c r="L1056">
        <v>163445.91</v>
      </c>
      <c r="M1056" t="s">
        <v>28</v>
      </c>
      <c r="N1056">
        <v>161708.4725</v>
      </c>
      <c r="O1056" t="s">
        <v>28</v>
      </c>
      <c r="P1056">
        <v>0.39894652600000002</v>
      </c>
      <c r="Q1056" t="s">
        <v>29</v>
      </c>
      <c r="R1056">
        <v>1.17174E-4</v>
      </c>
      <c r="S1056">
        <v>0.39882935200000003</v>
      </c>
      <c r="T1056" t="s">
        <v>30</v>
      </c>
      <c r="U1056" t="b">
        <v>1</v>
      </c>
    </row>
    <row r="1057" spans="1:24" x14ac:dyDescent="0.25">
      <c r="A1057">
        <v>142874</v>
      </c>
      <c r="B1057" t="s">
        <v>22</v>
      </c>
      <c r="C1057" t="s">
        <v>45</v>
      </c>
      <c r="D1057" t="s">
        <v>24</v>
      </c>
      <c r="E1057" t="s">
        <v>25</v>
      </c>
      <c r="G1057">
        <v>10</v>
      </c>
      <c r="H1057">
        <v>6</v>
      </c>
      <c r="I1057" t="s">
        <v>82</v>
      </c>
      <c r="J1057" t="s">
        <v>83</v>
      </c>
      <c r="K1057">
        <v>195</v>
      </c>
      <c r="L1057">
        <v>213937.66200000001</v>
      </c>
      <c r="M1057" t="s">
        <v>28</v>
      </c>
      <c r="N1057">
        <v>212200.22450000001</v>
      </c>
      <c r="O1057" t="s">
        <v>28</v>
      </c>
      <c r="P1057">
        <v>0.408019295</v>
      </c>
      <c r="Q1057" t="s">
        <v>29</v>
      </c>
      <c r="R1057">
        <v>1.17174E-4</v>
      </c>
      <c r="S1057">
        <v>0.40790211999999998</v>
      </c>
      <c r="T1057" t="s">
        <v>30</v>
      </c>
      <c r="U1057" t="b">
        <v>1</v>
      </c>
    </row>
    <row r="1058" spans="1:24" x14ac:dyDescent="0.25">
      <c r="A1058">
        <v>142810</v>
      </c>
      <c r="B1058" t="s">
        <v>22</v>
      </c>
      <c r="C1058" t="s">
        <v>38</v>
      </c>
      <c r="D1058" t="s">
        <v>24</v>
      </c>
      <c r="E1058" t="s">
        <v>25</v>
      </c>
      <c r="G1058">
        <v>10</v>
      </c>
      <c r="H1058">
        <v>1</v>
      </c>
      <c r="I1058" t="s">
        <v>82</v>
      </c>
      <c r="J1058" t="s">
        <v>83</v>
      </c>
      <c r="K1058">
        <v>196</v>
      </c>
      <c r="L1058">
        <v>54973.461739999999</v>
      </c>
      <c r="M1058" t="s">
        <v>28</v>
      </c>
      <c r="N1058">
        <v>54082.360430000001</v>
      </c>
      <c r="O1058" t="s">
        <v>28</v>
      </c>
      <c r="P1058">
        <v>6.5368807000000001E-2</v>
      </c>
      <c r="Q1058" t="s">
        <v>29</v>
      </c>
      <c r="R1058" s="1">
        <v>6.4400000000000002E-6</v>
      </c>
      <c r="S1058">
        <v>6.5362365000000006E-2</v>
      </c>
      <c r="T1058" t="s">
        <v>30</v>
      </c>
      <c r="U1058" t="b">
        <v>1</v>
      </c>
      <c r="W1058">
        <f>AVERAGE(P1058:P1063)</f>
        <v>0.11797198466666665</v>
      </c>
      <c r="X1058">
        <f>_xlfn.STDEV.S(P1058:P1063)/W1058*100</f>
        <v>32.182893273249647</v>
      </c>
    </row>
    <row r="1059" spans="1:24" x14ac:dyDescent="0.25">
      <c r="A1059">
        <v>142823</v>
      </c>
      <c r="B1059" t="s">
        <v>22</v>
      </c>
      <c r="C1059" t="s">
        <v>41</v>
      </c>
      <c r="D1059" t="s">
        <v>24</v>
      </c>
      <c r="E1059" t="s">
        <v>25</v>
      </c>
      <c r="G1059">
        <v>10</v>
      </c>
      <c r="H1059">
        <v>2</v>
      </c>
      <c r="I1059" t="s">
        <v>82</v>
      </c>
      <c r="J1059" t="s">
        <v>83</v>
      </c>
      <c r="K1059">
        <v>196</v>
      </c>
      <c r="L1059">
        <v>75311.195970000001</v>
      </c>
      <c r="M1059" t="s">
        <v>28</v>
      </c>
      <c r="N1059">
        <v>74420.094660000002</v>
      </c>
      <c r="O1059" t="s">
        <v>28</v>
      </c>
      <c r="P1059">
        <v>0.15709432200000001</v>
      </c>
      <c r="Q1059" t="s">
        <v>29</v>
      </c>
      <c r="R1059" s="1">
        <v>6.4400000000000002E-6</v>
      </c>
      <c r="S1059">
        <v>0.15708788000000001</v>
      </c>
      <c r="T1059" t="s">
        <v>30</v>
      </c>
      <c r="U1059" t="b">
        <v>1</v>
      </c>
    </row>
    <row r="1060" spans="1:24" x14ac:dyDescent="0.25">
      <c r="A1060">
        <v>142836</v>
      </c>
      <c r="B1060" t="s">
        <v>22</v>
      </c>
      <c r="C1060" t="s">
        <v>42</v>
      </c>
      <c r="D1060" t="s">
        <v>24</v>
      </c>
      <c r="E1060" t="s">
        <v>25</v>
      </c>
      <c r="G1060">
        <v>10</v>
      </c>
      <c r="H1060">
        <v>3</v>
      </c>
      <c r="I1060" t="s">
        <v>82</v>
      </c>
      <c r="J1060" t="s">
        <v>83</v>
      </c>
      <c r="K1060">
        <v>196</v>
      </c>
      <c r="L1060">
        <v>93137.447220000002</v>
      </c>
      <c r="M1060" t="s">
        <v>28</v>
      </c>
      <c r="N1060">
        <v>92246.345910000004</v>
      </c>
      <c r="O1060" t="s">
        <v>28</v>
      </c>
      <c r="P1060">
        <v>0.14213153000000001</v>
      </c>
      <c r="Q1060" t="s">
        <v>29</v>
      </c>
      <c r="R1060" s="1">
        <v>6.4400000000000002E-6</v>
      </c>
      <c r="S1060">
        <v>0.14212508800000001</v>
      </c>
      <c r="T1060" t="s">
        <v>30</v>
      </c>
      <c r="U1060" t="b">
        <v>1</v>
      </c>
    </row>
    <row r="1061" spans="1:24" x14ac:dyDescent="0.25">
      <c r="A1061">
        <v>142849</v>
      </c>
      <c r="B1061" t="s">
        <v>22</v>
      </c>
      <c r="C1061" t="s">
        <v>43</v>
      </c>
      <c r="D1061" t="s">
        <v>24</v>
      </c>
      <c r="E1061" t="s">
        <v>25</v>
      </c>
      <c r="G1061">
        <v>10</v>
      </c>
      <c r="H1061">
        <v>4</v>
      </c>
      <c r="I1061" t="s">
        <v>82</v>
      </c>
      <c r="J1061" t="s">
        <v>83</v>
      </c>
      <c r="K1061">
        <v>196</v>
      </c>
      <c r="L1061">
        <v>54246.398719999997</v>
      </c>
      <c r="M1061" t="s">
        <v>28</v>
      </c>
      <c r="N1061">
        <v>53355.297409999999</v>
      </c>
      <c r="O1061" t="s">
        <v>28</v>
      </c>
      <c r="P1061">
        <v>7.5805513000000005E-2</v>
      </c>
      <c r="Q1061" t="s">
        <v>29</v>
      </c>
      <c r="R1061" s="1">
        <v>6.4400000000000002E-6</v>
      </c>
      <c r="S1061">
        <v>7.5799069999999996E-2</v>
      </c>
      <c r="T1061" t="s">
        <v>30</v>
      </c>
      <c r="U1061" t="b">
        <v>1</v>
      </c>
    </row>
    <row r="1062" spans="1:24" x14ac:dyDescent="0.25">
      <c r="A1062">
        <v>142862</v>
      </c>
      <c r="B1062" t="s">
        <v>22</v>
      </c>
      <c r="C1062" t="s">
        <v>44</v>
      </c>
      <c r="D1062" t="s">
        <v>24</v>
      </c>
      <c r="E1062" t="s">
        <v>25</v>
      </c>
      <c r="G1062">
        <v>10</v>
      </c>
      <c r="H1062">
        <v>5</v>
      </c>
      <c r="I1062" t="s">
        <v>82</v>
      </c>
      <c r="J1062" t="s">
        <v>83</v>
      </c>
      <c r="K1062">
        <v>196</v>
      </c>
      <c r="L1062">
        <v>53018.48749</v>
      </c>
      <c r="M1062" t="s">
        <v>28</v>
      </c>
      <c r="N1062">
        <v>52127.386180000001</v>
      </c>
      <c r="O1062" t="s">
        <v>28</v>
      </c>
      <c r="P1062">
        <v>0.128602041</v>
      </c>
      <c r="Q1062" t="s">
        <v>29</v>
      </c>
      <c r="R1062" s="1">
        <v>6.4400000000000002E-6</v>
      </c>
      <c r="S1062">
        <v>0.128595599</v>
      </c>
      <c r="T1062" t="s">
        <v>30</v>
      </c>
      <c r="U1062" t="b">
        <v>1</v>
      </c>
    </row>
    <row r="1063" spans="1:24" x14ac:dyDescent="0.25">
      <c r="A1063">
        <v>142875</v>
      </c>
      <c r="B1063" t="s">
        <v>22</v>
      </c>
      <c r="C1063" t="s">
        <v>45</v>
      </c>
      <c r="D1063" t="s">
        <v>24</v>
      </c>
      <c r="E1063" t="s">
        <v>25</v>
      </c>
      <c r="G1063">
        <v>10</v>
      </c>
      <c r="H1063">
        <v>6</v>
      </c>
      <c r="I1063" t="s">
        <v>82</v>
      </c>
      <c r="J1063" t="s">
        <v>83</v>
      </c>
      <c r="K1063">
        <v>196</v>
      </c>
      <c r="L1063">
        <v>73092.815600000002</v>
      </c>
      <c r="M1063" t="s">
        <v>28</v>
      </c>
      <c r="N1063">
        <v>72201.714290000004</v>
      </c>
      <c r="O1063" t="s">
        <v>28</v>
      </c>
      <c r="P1063">
        <v>0.138829695</v>
      </c>
      <c r="Q1063" t="s">
        <v>29</v>
      </c>
      <c r="R1063" s="1">
        <v>6.4400000000000002E-6</v>
      </c>
      <c r="S1063">
        <v>0.13882325300000001</v>
      </c>
      <c r="T1063" t="s">
        <v>30</v>
      </c>
      <c r="U1063" t="b">
        <v>1</v>
      </c>
    </row>
    <row r="1064" spans="1:24" x14ac:dyDescent="0.25">
      <c r="A1064">
        <v>142811</v>
      </c>
      <c r="B1064" t="s">
        <v>22</v>
      </c>
      <c r="C1064" t="s">
        <v>38</v>
      </c>
      <c r="D1064" t="s">
        <v>24</v>
      </c>
      <c r="E1064" t="s">
        <v>25</v>
      </c>
      <c r="G1064">
        <v>10</v>
      </c>
      <c r="H1064">
        <v>1</v>
      </c>
      <c r="I1064" t="s">
        <v>82</v>
      </c>
      <c r="J1064" t="s">
        <v>83</v>
      </c>
      <c r="K1064">
        <v>197</v>
      </c>
      <c r="L1064">
        <v>9740</v>
      </c>
      <c r="M1064" t="s">
        <v>28</v>
      </c>
      <c r="N1064">
        <v>9480</v>
      </c>
      <c r="O1064" t="s">
        <v>28</v>
      </c>
      <c r="P1064">
        <v>1.1458381E-2</v>
      </c>
      <c r="Q1064" t="s">
        <v>29</v>
      </c>
      <c r="R1064" s="1">
        <v>4.7899999999999999E-7</v>
      </c>
      <c r="S1064">
        <v>1.1457902000000001E-2</v>
      </c>
      <c r="T1064" t="s">
        <v>30</v>
      </c>
      <c r="U1064" t="b">
        <v>1</v>
      </c>
      <c r="W1064">
        <f>AVERAGE(P1064:P1069)</f>
        <v>2.0565973166666668E-2</v>
      </c>
      <c r="X1064">
        <f>_xlfn.STDEV.S(P1064:P1069)/W1064*100</f>
        <v>37.114817218137198</v>
      </c>
    </row>
    <row r="1065" spans="1:24" x14ac:dyDescent="0.25">
      <c r="A1065">
        <v>142824</v>
      </c>
      <c r="B1065" t="s">
        <v>22</v>
      </c>
      <c r="C1065" t="s">
        <v>41</v>
      </c>
      <c r="D1065" t="s">
        <v>24</v>
      </c>
      <c r="E1065" t="s">
        <v>25</v>
      </c>
      <c r="G1065">
        <v>10</v>
      </c>
      <c r="H1065">
        <v>2</v>
      </c>
      <c r="I1065" t="s">
        <v>82</v>
      </c>
      <c r="J1065" t="s">
        <v>83</v>
      </c>
      <c r="K1065">
        <v>197</v>
      </c>
      <c r="L1065">
        <v>13708.238170000001</v>
      </c>
      <c r="M1065" t="s">
        <v>28</v>
      </c>
      <c r="N1065">
        <v>13448.238170000001</v>
      </c>
      <c r="O1065" t="s">
        <v>28</v>
      </c>
      <c r="P1065">
        <v>2.8388057000000001E-2</v>
      </c>
      <c r="Q1065" t="s">
        <v>29</v>
      </c>
      <c r="R1065" s="1">
        <v>4.7899999999999999E-7</v>
      </c>
      <c r="S1065">
        <v>2.8387578E-2</v>
      </c>
      <c r="T1065" t="s">
        <v>30</v>
      </c>
      <c r="U1065" t="b">
        <v>1</v>
      </c>
    </row>
    <row r="1066" spans="1:24" x14ac:dyDescent="0.25">
      <c r="A1066">
        <v>142837</v>
      </c>
      <c r="B1066" t="s">
        <v>22</v>
      </c>
      <c r="C1066" t="s">
        <v>42</v>
      </c>
      <c r="D1066" t="s">
        <v>24</v>
      </c>
      <c r="E1066" t="s">
        <v>25</v>
      </c>
      <c r="G1066">
        <v>10</v>
      </c>
      <c r="H1066">
        <v>3</v>
      </c>
      <c r="I1066" t="s">
        <v>82</v>
      </c>
      <c r="J1066" t="s">
        <v>83</v>
      </c>
      <c r="K1066">
        <v>197</v>
      </c>
      <c r="L1066">
        <v>17143</v>
      </c>
      <c r="M1066" t="s">
        <v>28</v>
      </c>
      <c r="N1066">
        <v>16883</v>
      </c>
      <c r="O1066" t="s">
        <v>28</v>
      </c>
      <c r="P1066">
        <v>2.6013026000000002E-2</v>
      </c>
      <c r="Q1066" t="s">
        <v>29</v>
      </c>
      <c r="R1066" s="1">
        <v>4.7899999999999999E-7</v>
      </c>
      <c r="S1066">
        <v>2.6012547E-2</v>
      </c>
      <c r="T1066" t="s">
        <v>30</v>
      </c>
      <c r="U1066" t="b">
        <v>1</v>
      </c>
    </row>
    <row r="1067" spans="1:24" x14ac:dyDescent="0.25">
      <c r="A1067">
        <v>142850</v>
      </c>
      <c r="B1067" t="s">
        <v>22</v>
      </c>
      <c r="C1067" t="s">
        <v>43</v>
      </c>
      <c r="D1067" t="s">
        <v>24</v>
      </c>
      <c r="E1067" t="s">
        <v>25</v>
      </c>
      <c r="G1067">
        <v>10</v>
      </c>
      <c r="H1067">
        <v>4</v>
      </c>
      <c r="I1067" t="s">
        <v>82</v>
      </c>
      <c r="J1067" t="s">
        <v>83</v>
      </c>
      <c r="K1067">
        <v>197</v>
      </c>
      <c r="L1067">
        <v>8078.0195309999999</v>
      </c>
      <c r="M1067" t="s">
        <v>28</v>
      </c>
      <c r="N1067">
        <v>7818.0195309999999</v>
      </c>
      <c r="O1067" t="s">
        <v>28</v>
      </c>
      <c r="P1067">
        <v>1.1107594E-2</v>
      </c>
      <c r="Q1067" t="s">
        <v>29</v>
      </c>
      <c r="R1067" s="1">
        <v>4.7899999999999999E-7</v>
      </c>
      <c r="S1067">
        <v>1.1107115000000001E-2</v>
      </c>
      <c r="T1067" t="s">
        <v>30</v>
      </c>
      <c r="U1067" t="b">
        <v>1</v>
      </c>
    </row>
    <row r="1068" spans="1:24" x14ac:dyDescent="0.25">
      <c r="A1068">
        <v>142863</v>
      </c>
      <c r="B1068" t="s">
        <v>22</v>
      </c>
      <c r="C1068" t="s">
        <v>44</v>
      </c>
      <c r="D1068" t="s">
        <v>24</v>
      </c>
      <c r="E1068" t="s">
        <v>25</v>
      </c>
      <c r="G1068">
        <v>10</v>
      </c>
      <c r="H1068">
        <v>5</v>
      </c>
      <c r="I1068" t="s">
        <v>82</v>
      </c>
      <c r="J1068" t="s">
        <v>83</v>
      </c>
      <c r="K1068">
        <v>197</v>
      </c>
      <c r="L1068">
        <v>10742.97609</v>
      </c>
      <c r="M1068" t="s">
        <v>28</v>
      </c>
      <c r="N1068">
        <v>10482.97609</v>
      </c>
      <c r="O1068" t="s">
        <v>28</v>
      </c>
      <c r="P1068">
        <v>2.5862262E-2</v>
      </c>
      <c r="Q1068" t="s">
        <v>29</v>
      </c>
      <c r="R1068" s="1">
        <v>4.7899999999999999E-7</v>
      </c>
      <c r="S1068">
        <v>2.5861782999999999E-2</v>
      </c>
      <c r="T1068" t="s">
        <v>30</v>
      </c>
      <c r="U1068" t="b">
        <v>1</v>
      </c>
    </row>
    <row r="1069" spans="1:24" x14ac:dyDescent="0.25">
      <c r="A1069">
        <v>142876</v>
      </c>
      <c r="B1069" t="s">
        <v>22</v>
      </c>
      <c r="C1069" t="s">
        <v>45</v>
      </c>
      <c r="D1069" t="s">
        <v>24</v>
      </c>
      <c r="E1069" t="s">
        <v>25</v>
      </c>
      <c r="G1069">
        <v>10</v>
      </c>
      <c r="H1069">
        <v>6</v>
      </c>
      <c r="I1069" t="s">
        <v>82</v>
      </c>
      <c r="J1069" t="s">
        <v>83</v>
      </c>
      <c r="K1069">
        <v>197</v>
      </c>
      <c r="L1069">
        <v>10956.11166</v>
      </c>
      <c r="M1069" t="s">
        <v>28</v>
      </c>
      <c r="N1069">
        <v>10696.11166</v>
      </c>
      <c r="O1069" t="s">
        <v>28</v>
      </c>
      <c r="P1069">
        <v>2.0566518999999998E-2</v>
      </c>
      <c r="Q1069" t="s">
        <v>29</v>
      </c>
      <c r="R1069" s="1">
        <v>4.7899999999999999E-7</v>
      </c>
      <c r="S1069">
        <v>2.0566040000000001E-2</v>
      </c>
      <c r="T1069" t="s">
        <v>30</v>
      </c>
      <c r="U1069" t="b">
        <v>1</v>
      </c>
    </row>
    <row r="1070" spans="1:24" x14ac:dyDescent="0.25">
      <c r="A1070">
        <v>142813</v>
      </c>
      <c r="B1070" t="s">
        <v>22</v>
      </c>
      <c r="C1070" t="s">
        <v>38</v>
      </c>
      <c r="D1070" t="s">
        <v>24</v>
      </c>
      <c r="E1070" t="s">
        <v>25</v>
      </c>
      <c r="G1070">
        <v>10</v>
      </c>
      <c r="H1070">
        <v>1</v>
      </c>
      <c r="I1070" t="s">
        <v>82</v>
      </c>
      <c r="J1070" t="s">
        <v>84</v>
      </c>
      <c r="K1070">
        <v>111</v>
      </c>
      <c r="L1070">
        <v>890977.22560000001</v>
      </c>
      <c r="M1070" t="s">
        <v>28</v>
      </c>
      <c r="N1070">
        <v>855384.83180000004</v>
      </c>
      <c r="O1070" t="s">
        <v>28</v>
      </c>
      <c r="P1070">
        <v>1</v>
      </c>
      <c r="Q1070" t="s">
        <v>29</v>
      </c>
      <c r="R1070">
        <v>1</v>
      </c>
      <c r="T1070" t="s">
        <v>30</v>
      </c>
      <c r="U1070" t="b">
        <v>1</v>
      </c>
      <c r="W1070">
        <f>AVERAGE(P1070:P1075)</f>
        <v>0.86868617833333328</v>
      </c>
      <c r="X1070">
        <f>_xlfn.STDEV.S(P1070:P1075)/W1070*100</f>
        <v>13.1989003042631</v>
      </c>
    </row>
    <row r="1071" spans="1:24" x14ac:dyDescent="0.25">
      <c r="A1071">
        <v>142826</v>
      </c>
      <c r="B1071" t="s">
        <v>22</v>
      </c>
      <c r="C1071" t="s">
        <v>41</v>
      </c>
      <c r="D1071" t="s">
        <v>24</v>
      </c>
      <c r="E1071" t="s">
        <v>25</v>
      </c>
      <c r="G1071">
        <v>10</v>
      </c>
      <c r="H1071">
        <v>2</v>
      </c>
      <c r="I1071" t="s">
        <v>82</v>
      </c>
      <c r="J1071" t="s">
        <v>84</v>
      </c>
      <c r="K1071">
        <v>111</v>
      </c>
      <c r="L1071">
        <v>366173.38380000001</v>
      </c>
      <c r="M1071" t="s">
        <v>28</v>
      </c>
      <c r="N1071">
        <v>330580.98989999999</v>
      </c>
      <c r="O1071" t="s">
        <v>28</v>
      </c>
      <c r="P1071">
        <v>0.70859634199999999</v>
      </c>
      <c r="Q1071" t="s">
        <v>29</v>
      </c>
      <c r="R1071">
        <v>1</v>
      </c>
      <c r="S1071">
        <v>0.29140365800000001</v>
      </c>
      <c r="T1071" t="s">
        <v>30</v>
      </c>
      <c r="U1071" t="b">
        <v>1</v>
      </c>
    </row>
    <row r="1072" spans="1:24" x14ac:dyDescent="0.25">
      <c r="A1072">
        <v>142839</v>
      </c>
      <c r="B1072" t="s">
        <v>22</v>
      </c>
      <c r="C1072" t="s">
        <v>42</v>
      </c>
      <c r="D1072" t="s">
        <v>24</v>
      </c>
      <c r="E1072" t="s">
        <v>25</v>
      </c>
      <c r="G1072">
        <v>10</v>
      </c>
      <c r="H1072">
        <v>3</v>
      </c>
      <c r="I1072" t="s">
        <v>82</v>
      </c>
      <c r="J1072" t="s">
        <v>84</v>
      </c>
      <c r="K1072">
        <v>111</v>
      </c>
      <c r="L1072">
        <v>664205.93400000001</v>
      </c>
      <c r="M1072" t="s">
        <v>28</v>
      </c>
      <c r="N1072">
        <v>628613.54009999998</v>
      </c>
      <c r="O1072" t="s">
        <v>28</v>
      </c>
      <c r="P1072">
        <v>0.84499295699999999</v>
      </c>
      <c r="Q1072" t="s">
        <v>29</v>
      </c>
      <c r="R1072">
        <v>1</v>
      </c>
      <c r="S1072">
        <v>0.15500704300000001</v>
      </c>
      <c r="T1072" t="s">
        <v>30</v>
      </c>
      <c r="U1072" t="b">
        <v>1</v>
      </c>
    </row>
    <row r="1073" spans="1:24" x14ac:dyDescent="0.25">
      <c r="A1073">
        <v>142852</v>
      </c>
      <c r="B1073" t="s">
        <v>22</v>
      </c>
      <c r="C1073" t="s">
        <v>43</v>
      </c>
      <c r="D1073" t="s">
        <v>24</v>
      </c>
      <c r="E1073" t="s">
        <v>25</v>
      </c>
      <c r="G1073">
        <v>10</v>
      </c>
      <c r="H1073">
        <v>4</v>
      </c>
      <c r="I1073" t="s">
        <v>82</v>
      </c>
      <c r="J1073" t="s">
        <v>84</v>
      </c>
      <c r="K1073">
        <v>111</v>
      </c>
      <c r="L1073">
        <v>770563.86470000003</v>
      </c>
      <c r="M1073" t="s">
        <v>28</v>
      </c>
      <c r="N1073">
        <v>734971.47080000001</v>
      </c>
      <c r="O1073" t="s">
        <v>28</v>
      </c>
      <c r="P1073">
        <v>1</v>
      </c>
      <c r="Q1073" t="s">
        <v>29</v>
      </c>
      <c r="R1073">
        <v>1</v>
      </c>
      <c r="T1073" t="s">
        <v>30</v>
      </c>
      <c r="U1073" t="b">
        <v>1</v>
      </c>
    </row>
    <row r="1074" spans="1:24" x14ac:dyDescent="0.25">
      <c r="A1074">
        <v>142865</v>
      </c>
      <c r="B1074" t="s">
        <v>22</v>
      </c>
      <c r="C1074" t="s">
        <v>44</v>
      </c>
      <c r="D1074" t="s">
        <v>24</v>
      </c>
      <c r="E1074" t="s">
        <v>25</v>
      </c>
      <c r="G1074">
        <v>10</v>
      </c>
      <c r="H1074">
        <v>5</v>
      </c>
      <c r="I1074" t="s">
        <v>82</v>
      </c>
      <c r="J1074" t="s">
        <v>84</v>
      </c>
      <c r="K1074">
        <v>111</v>
      </c>
      <c r="L1074">
        <v>426748.62390000001</v>
      </c>
      <c r="M1074" t="s">
        <v>28</v>
      </c>
      <c r="N1074">
        <v>391156.23</v>
      </c>
      <c r="O1074" t="s">
        <v>28</v>
      </c>
      <c r="P1074">
        <v>0.860458163</v>
      </c>
      <c r="Q1074" t="s">
        <v>29</v>
      </c>
      <c r="R1074">
        <v>1</v>
      </c>
      <c r="S1074">
        <v>0.139541837</v>
      </c>
      <c r="T1074" t="s">
        <v>30</v>
      </c>
      <c r="U1074" t="b">
        <v>1</v>
      </c>
    </row>
    <row r="1075" spans="1:24" x14ac:dyDescent="0.25">
      <c r="A1075">
        <v>142878</v>
      </c>
      <c r="B1075" t="s">
        <v>22</v>
      </c>
      <c r="C1075" t="s">
        <v>45</v>
      </c>
      <c r="D1075" t="s">
        <v>24</v>
      </c>
      <c r="E1075" t="s">
        <v>25</v>
      </c>
      <c r="G1075">
        <v>10</v>
      </c>
      <c r="H1075">
        <v>6</v>
      </c>
      <c r="I1075" t="s">
        <v>82</v>
      </c>
      <c r="J1075" t="s">
        <v>84</v>
      </c>
      <c r="K1075">
        <v>111</v>
      </c>
      <c r="L1075">
        <v>503195.56219999999</v>
      </c>
      <c r="M1075" t="s">
        <v>28</v>
      </c>
      <c r="N1075">
        <v>467603.16840000002</v>
      </c>
      <c r="O1075" t="s">
        <v>28</v>
      </c>
      <c r="P1075">
        <v>0.79806960800000004</v>
      </c>
      <c r="Q1075" t="s">
        <v>29</v>
      </c>
      <c r="R1075">
        <v>1</v>
      </c>
      <c r="S1075">
        <v>0.20193039199999999</v>
      </c>
      <c r="T1075" t="s">
        <v>30</v>
      </c>
      <c r="U1075" t="b">
        <v>1</v>
      </c>
    </row>
    <row r="1076" spans="1:24" x14ac:dyDescent="0.25">
      <c r="A1076">
        <v>142814</v>
      </c>
      <c r="B1076" t="s">
        <v>22</v>
      </c>
      <c r="C1076" t="s">
        <v>38</v>
      </c>
      <c r="D1076" t="s">
        <v>24</v>
      </c>
      <c r="E1076" t="s">
        <v>25</v>
      </c>
      <c r="G1076">
        <v>10</v>
      </c>
      <c r="H1076">
        <v>1</v>
      </c>
      <c r="I1076" t="s">
        <v>82</v>
      </c>
      <c r="J1076" t="s">
        <v>84</v>
      </c>
      <c r="K1076">
        <v>112</v>
      </c>
      <c r="L1076">
        <v>551160.28819999995</v>
      </c>
      <c r="M1076" t="s">
        <v>28</v>
      </c>
      <c r="N1076">
        <v>545624.228</v>
      </c>
      <c r="O1076" t="s">
        <v>28</v>
      </c>
      <c r="P1076">
        <v>0.63786988899999997</v>
      </c>
      <c r="Q1076" t="s">
        <v>29</v>
      </c>
      <c r="R1076">
        <v>5.5566457999999999E-2</v>
      </c>
      <c r="S1076">
        <v>0.58230343100000004</v>
      </c>
      <c r="T1076" t="s">
        <v>30</v>
      </c>
      <c r="U1076" t="b">
        <v>1</v>
      </c>
      <c r="W1076">
        <f>AVERAGE(P1076:P1081)</f>
        <v>0.86883318249999997</v>
      </c>
      <c r="X1076">
        <f>_xlfn.STDEV.S(P1076:P1081)/W1076*100</f>
        <v>21.69937675314269</v>
      </c>
    </row>
    <row r="1077" spans="1:24" x14ac:dyDescent="0.25">
      <c r="A1077">
        <v>142827</v>
      </c>
      <c r="B1077" t="s">
        <v>22</v>
      </c>
      <c r="C1077" t="s">
        <v>41</v>
      </c>
      <c r="D1077" t="s">
        <v>24</v>
      </c>
      <c r="E1077" t="s">
        <v>25</v>
      </c>
      <c r="G1077">
        <v>10</v>
      </c>
      <c r="H1077">
        <v>2</v>
      </c>
      <c r="I1077" t="s">
        <v>82</v>
      </c>
      <c r="J1077" t="s">
        <v>84</v>
      </c>
      <c r="K1077">
        <v>112</v>
      </c>
      <c r="L1077">
        <v>453461.75770000002</v>
      </c>
      <c r="M1077" t="s">
        <v>28</v>
      </c>
      <c r="N1077">
        <v>447925.69750000001</v>
      </c>
      <c r="O1077" t="s">
        <v>28</v>
      </c>
      <c r="P1077">
        <v>0.96012330000000001</v>
      </c>
      <c r="Q1077" t="s">
        <v>29</v>
      </c>
      <c r="R1077">
        <v>5.5566457999999999E-2</v>
      </c>
      <c r="S1077">
        <v>0.904556841</v>
      </c>
      <c r="T1077" t="s">
        <v>30</v>
      </c>
      <c r="U1077" t="b">
        <v>1</v>
      </c>
    </row>
    <row r="1078" spans="1:24" x14ac:dyDescent="0.25">
      <c r="A1078">
        <v>142840</v>
      </c>
      <c r="B1078" t="s">
        <v>22</v>
      </c>
      <c r="C1078" t="s">
        <v>42</v>
      </c>
      <c r="D1078" t="s">
        <v>24</v>
      </c>
      <c r="E1078" t="s">
        <v>25</v>
      </c>
      <c r="G1078">
        <v>10</v>
      </c>
      <c r="H1078">
        <v>3</v>
      </c>
      <c r="I1078" t="s">
        <v>82</v>
      </c>
      <c r="J1078" t="s">
        <v>84</v>
      </c>
      <c r="K1078">
        <v>112</v>
      </c>
      <c r="L1078">
        <v>749463.61040000001</v>
      </c>
      <c r="M1078" t="s">
        <v>28</v>
      </c>
      <c r="N1078">
        <v>743927.55020000006</v>
      </c>
      <c r="O1078" t="s">
        <v>28</v>
      </c>
      <c r="P1078">
        <v>1</v>
      </c>
      <c r="Q1078" t="s">
        <v>29</v>
      </c>
      <c r="R1078">
        <v>5.5566457999999999E-2</v>
      </c>
      <c r="S1078">
        <v>0.94443354199999996</v>
      </c>
      <c r="T1078" t="s">
        <v>30</v>
      </c>
      <c r="U1078" t="b">
        <v>1</v>
      </c>
    </row>
    <row r="1079" spans="1:24" x14ac:dyDescent="0.25">
      <c r="A1079">
        <v>142853</v>
      </c>
      <c r="B1079" t="s">
        <v>22</v>
      </c>
      <c r="C1079" t="s">
        <v>43</v>
      </c>
      <c r="D1079" t="s">
        <v>24</v>
      </c>
      <c r="E1079" t="s">
        <v>25</v>
      </c>
      <c r="G1079">
        <v>10</v>
      </c>
      <c r="H1079">
        <v>4</v>
      </c>
      <c r="I1079" t="s">
        <v>82</v>
      </c>
      <c r="J1079" t="s">
        <v>84</v>
      </c>
      <c r="K1079">
        <v>112</v>
      </c>
      <c r="L1079">
        <v>457547.85519999999</v>
      </c>
      <c r="M1079" t="s">
        <v>28</v>
      </c>
      <c r="N1079">
        <v>452011.79499999998</v>
      </c>
      <c r="O1079" t="s">
        <v>28</v>
      </c>
      <c r="P1079">
        <v>0.61500590600000005</v>
      </c>
      <c r="Q1079" t="s">
        <v>29</v>
      </c>
      <c r="R1079">
        <v>5.5566457999999999E-2</v>
      </c>
      <c r="S1079">
        <v>0.55943944700000003</v>
      </c>
      <c r="T1079" t="s">
        <v>30</v>
      </c>
      <c r="U1079" t="b">
        <v>1</v>
      </c>
    </row>
    <row r="1080" spans="1:24" x14ac:dyDescent="0.25">
      <c r="A1080">
        <v>142866</v>
      </c>
      <c r="B1080" t="s">
        <v>22</v>
      </c>
      <c r="C1080" t="s">
        <v>44</v>
      </c>
      <c r="D1080" t="s">
        <v>24</v>
      </c>
      <c r="E1080" t="s">
        <v>25</v>
      </c>
      <c r="G1080">
        <v>10</v>
      </c>
      <c r="H1080">
        <v>5</v>
      </c>
      <c r="I1080" t="s">
        <v>82</v>
      </c>
      <c r="J1080" t="s">
        <v>84</v>
      </c>
      <c r="K1080">
        <v>112</v>
      </c>
      <c r="L1080">
        <v>460126.70370000001</v>
      </c>
      <c r="M1080" t="s">
        <v>28</v>
      </c>
      <c r="N1080">
        <v>454590.6434</v>
      </c>
      <c r="O1080" t="s">
        <v>28</v>
      </c>
      <c r="P1080">
        <v>1</v>
      </c>
      <c r="Q1080" t="s">
        <v>29</v>
      </c>
      <c r="R1080">
        <v>5.5566457999999999E-2</v>
      </c>
      <c r="S1080">
        <v>0.94443354199999996</v>
      </c>
      <c r="T1080" t="s">
        <v>30</v>
      </c>
      <c r="U1080" t="b">
        <v>1</v>
      </c>
    </row>
    <row r="1081" spans="1:24" x14ac:dyDescent="0.25">
      <c r="A1081">
        <v>142879</v>
      </c>
      <c r="B1081" t="s">
        <v>22</v>
      </c>
      <c r="C1081" t="s">
        <v>45</v>
      </c>
      <c r="D1081" t="s">
        <v>24</v>
      </c>
      <c r="E1081" t="s">
        <v>25</v>
      </c>
      <c r="G1081">
        <v>10</v>
      </c>
      <c r="H1081">
        <v>6</v>
      </c>
      <c r="I1081" t="s">
        <v>82</v>
      </c>
      <c r="J1081" t="s">
        <v>84</v>
      </c>
      <c r="K1081">
        <v>112</v>
      </c>
      <c r="L1081">
        <v>591453.83459999994</v>
      </c>
      <c r="M1081" t="s">
        <v>28</v>
      </c>
      <c r="N1081">
        <v>585917.77439999999</v>
      </c>
      <c r="O1081" t="s">
        <v>28</v>
      </c>
      <c r="P1081">
        <v>1</v>
      </c>
      <c r="Q1081" t="s">
        <v>29</v>
      </c>
      <c r="R1081">
        <v>5.5566457999999999E-2</v>
      </c>
      <c r="S1081">
        <v>0.94443354199999996</v>
      </c>
      <c r="T1081" t="s">
        <v>30</v>
      </c>
      <c r="U1081" t="b">
        <v>1</v>
      </c>
    </row>
    <row r="1082" spans="1:24" x14ac:dyDescent="0.25">
      <c r="A1082">
        <v>142815</v>
      </c>
      <c r="B1082" t="s">
        <v>22</v>
      </c>
      <c r="C1082" t="s">
        <v>38</v>
      </c>
      <c r="D1082" t="s">
        <v>24</v>
      </c>
      <c r="E1082" t="s">
        <v>25</v>
      </c>
      <c r="G1082">
        <v>10</v>
      </c>
      <c r="H1082">
        <v>1</v>
      </c>
      <c r="I1082" t="s">
        <v>82</v>
      </c>
      <c r="J1082" t="s">
        <v>84</v>
      </c>
      <c r="K1082">
        <v>113</v>
      </c>
      <c r="L1082">
        <v>423294.2831</v>
      </c>
      <c r="M1082" t="s">
        <v>28</v>
      </c>
      <c r="N1082">
        <v>420347.33409999998</v>
      </c>
      <c r="O1082" t="s">
        <v>28</v>
      </c>
      <c r="P1082">
        <v>0.49141312599999998</v>
      </c>
      <c r="Q1082" t="s">
        <v>29</v>
      </c>
      <c r="R1082">
        <v>7.4161089999999997E-3</v>
      </c>
      <c r="S1082">
        <v>0.48399701699999997</v>
      </c>
      <c r="T1082" t="s">
        <v>30</v>
      </c>
      <c r="U1082" t="b">
        <v>1</v>
      </c>
      <c r="W1082">
        <f>AVERAGE(P1082:P1087)</f>
        <v>0.80267121916666662</v>
      </c>
      <c r="X1082">
        <f>_xlfn.STDEV.S(P1082:P1087)/W1082*100</f>
        <v>27.427997194752468</v>
      </c>
    </row>
    <row r="1083" spans="1:24" x14ac:dyDescent="0.25">
      <c r="A1083">
        <v>142828</v>
      </c>
      <c r="B1083" t="s">
        <v>22</v>
      </c>
      <c r="C1083" t="s">
        <v>41</v>
      </c>
      <c r="D1083" t="s">
        <v>24</v>
      </c>
      <c r="E1083" t="s">
        <v>25</v>
      </c>
      <c r="G1083">
        <v>10</v>
      </c>
      <c r="H1083">
        <v>2</v>
      </c>
      <c r="I1083" t="s">
        <v>82</v>
      </c>
      <c r="J1083" t="s">
        <v>84</v>
      </c>
      <c r="K1083">
        <v>113</v>
      </c>
      <c r="L1083">
        <v>469476.29759999999</v>
      </c>
      <c r="M1083" t="s">
        <v>28</v>
      </c>
      <c r="N1083">
        <v>466529.34860000003</v>
      </c>
      <c r="O1083" t="s">
        <v>28</v>
      </c>
      <c r="P1083">
        <v>1</v>
      </c>
      <c r="Q1083" t="s">
        <v>29</v>
      </c>
      <c r="R1083">
        <v>7.4161089999999997E-3</v>
      </c>
      <c r="S1083">
        <v>0.992583891</v>
      </c>
      <c r="T1083" t="s">
        <v>30</v>
      </c>
      <c r="U1083" t="b">
        <v>1</v>
      </c>
    </row>
    <row r="1084" spans="1:24" x14ac:dyDescent="0.25">
      <c r="A1084">
        <v>142841</v>
      </c>
      <c r="B1084" t="s">
        <v>22</v>
      </c>
      <c r="C1084" t="s">
        <v>42</v>
      </c>
      <c r="D1084" t="s">
        <v>24</v>
      </c>
      <c r="E1084" t="s">
        <v>25</v>
      </c>
      <c r="G1084">
        <v>10</v>
      </c>
      <c r="H1084">
        <v>3</v>
      </c>
      <c r="I1084" t="s">
        <v>82</v>
      </c>
      <c r="J1084" t="s">
        <v>84</v>
      </c>
      <c r="K1084">
        <v>113</v>
      </c>
      <c r="L1084">
        <v>625285.93909999996</v>
      </c>
      <c r="M1084" t="s">
        <v>28</v>
      </c>
      <c r="N1084">
        <v>622338.99010000005</v>
      </c>
      <c r="O1084" t="s">
        <v>28</v>
      </c>
      <c r="P1084">
        <v>0.83655860000000004</v>
      </c>
      <c r="Q1084" t="s">
        <v>29</v>
      </c>
      <c r="R1084">
        <v>7.4161089999999997E-3</v>
      </c>
      <c r="S1084">
        <v>0.82914249100000004</v>
      </c>
      <c r="T1084" t="s">
        <v>30</v>
      </c>
      <c r="U1084" t="b">
        <v>1</v>
      </c>
    </row>
    <row r="1085" spans="1:24" x14ac:dyDescent="0.25">
      <c r="A1085">
        <v>142854</v>
      </c>
      <c r="B1085" t="s">
        <v>22</v>
      </c>
      <c r="C1085" t="s">
        <v>43</v>
      </c>
      <c r="D1085" t="s">
        <v>24</v>
      </c>
      <c r="E1085" t="s">
        <v>25</v>
      </c>
      <c r="G1085">
        <v>10</v>
      </c>
      <c r="H1085">
        <v>4</v>
      </c>
      <c r="I1085" t="s">
        <v>82</v>
      </c>
      <c r="J1085" t="s">
        <v>84</v>
      </c>
      <c r="K1085">
        <v>113</v>
      </c>
      <c r="L1085">
        <v>420018.30239999999</v>
      </c>
      <c r="M1085" t="s">
        <v>28</v>
      </c>
      <c r="N1085">
        <v>417071.35340000002</v>
      </c>
      <c r="O1085" t="s">
        <v>28</v>
      </c>
      <c r="P1085">
        <v>0.56746604499999997</v>
      </c>
      <c r="Q1085" t="s">
        <v>29</v>
      </c>
      <c r="R1085">
        <v>7.4161089999999997E-3</v>
      </c>
      <c r="S1085">
        <v>0.560049935</v>
      </c>
      <c r="T1085" t="s">
        <v>30</v>
      </c>
      <c r="U1085" t="b">
        <v>1</v>
      </c>
    </row>
    <row r="1086" spans="1:24" x14ac:dyDescent="0.25">
      <c r="A1086">
        <v>142867</v>
      </c>
      <c r="B1086" t="s">
        <v>22</v>
      </c>
      <c r="C1086" t="s">
        <v>44</v>
      </c>
      <c r="D1086" t="s">
        <v>24</v>
      </c>
      <c r="E1086" t="s">
        <v>25</v>
      </c>
      <c r="G1086">
        <v>10</v>
      </c>
      <c r="H1086">
        <v>5</v>
      </c>
      <c r="I1086" t="s">
        <v>82</v>
      </c>
      <c r="J1086" t="s">
        <v>84</v>
      </c>
      <c r="K1086">
        <v>113</v>
      </c>
      <c r="L1086">
        <v>445623.12109999999</v>
      </c>
      <c r="M1086" t="s">
        <v>28</v>
      </c>
      <c r="N1086">
        <v>442676.17210000003</v>
      </c>
      <c r="O1086" t="s">
        <v>28</v>
      </c>
      <c r="P1086">
        <v>0.97379076899999994</v>
      </c>
      <c r="Q1086" t="s">
        <v>29</v>
      </c>
      <c r="R1086">
        <v>7.4161089999999997E-3</v>
      </c>
      <c r="S1086">
        <v>0.96637466000000005</v>
      </c>
      <c r="T1086" t="s">
        <v>30</v>
      </c>
      <c r="U1086" t="b">
        <v>1</v>
      </c>
    </row>
    <row r="1087" spans="1:24" x14ac:dyDescent="0.25">
      <c r="A1087">
        <v>142880</v>
      </c>
      <c r="B1087" t="s">
        <v>22</v>
      </c>
      <c r="C1087" t="s">
        <v>45</v>
      </c>
      <c r="D1087" t="s">
        <v>24</v>
      </c>
      <c r="E1087" t="s">
        <v>25</v>
      </c>
      <c r="G1087">
        <v>10</v>
      </c>
      <c r="H1087">
        <v>6</v>
      </c>
      <c r="I1087" t="s">
        <v>82</v>
      </c>
      <c r="J1087" t="s">
        <v>84</v>
      </c>
      <c r="K1087">
        <v>113</v>
      </c>
      <c r="L1087">
        <v>557693.18030000001</v>
      </c>
      <c r="M1087" t="s">
        <v>28</v>
      </c>
      <c r="N1087">
        <v>554746.23129999998</v>
      </c>
      <c r="O1087" t="s">
        <v>28</v>
      </c>
      <c r="P1087">
        <v>0.94679877499999998</v>
      </c>
      <c r="Q1087" t="s">
        <v>29</v>
      </c>
      <c r="R1087">
        <v>7.4161089999999997E-3</v>
      </c>
      <c r="S1087">
        <v>0.93938266599999998</v>
      </c>
      <c r="T1087" t="s">
        <v>30</v>
      </c>
      <c r="U1087" t="b">
        <v>1</v>
      </c>
    </row>
    <row r="1088" spans="1:24" x14ac:dyDescent="0.25">
      <c r="A1088">
        <v>142816</v>
      </c>
      <c r="B1088" t="s">
        <v>22</v>
      </c>
      <c r="C1088" t="s">
        <v>38</v>
      </c>
      <c r="D1088" t="s">
        <v>24</v>
      </c>
      <c r="E1088" t="s">
        <v>25</v>
      </c>
      <c r="G1088">
        <v>10</v>
      </c>
      <c r="H1088">
        <v>1</v>
      </c>
      <c r="I1088" t="s">
        <v>82</v>
      </c>
      <c r="J1088" t="s">
        <v>84</v>
      </c>
      <c r="K1088">
        <v>114</v>
      </c>
      <c r="L1088">
        <v>256270.18659999999</v>
      </c>
      <c r="M1088" t="s">
        <v>28</v>
      </c>
      <c r="N1088">
        <v>254661.0772</v>
      </c>
      <c r="O1088" t="s">
        <v>28</v>
      </c>
      <c r="P1088">
        <v>0.29771521299999998</v>
      </c>
      <c r="Q1088" t="s">
        <v>29</v>
      </c>
      <c r="R1088">
        <v>3.5465699999999998E-4</v>
      </c>
      <c r="S1088">
        <v>0.297360556</v>
      </c>
      <c r="T1088" t="s">
        <v>30</v>
      </c>
      <c r="U1088" t="b">
        <v>1</v>
      </c>
      <c r="W1088">
        <f>AVERAGE(P1088:P1093)</f>
        <v>0.50287573633333327</v>
      </c>
      <c r="X1088">
        <f>_xlfn.STDEV.S(P1088:P1093)/W1088*100</f>
        <v>29.269911628868055</v>
      </c>
    </row>
    <row r="1089" spans="1:24" x14ac:dyDescent="0.25">
      <c r="A1089">
        <v>142829</v>
      </c>
      <c r="B1089" t="s">
        <v>22</v>
      </c>
      <c r="C1089" t="s">
        <v>41</v>
      </c>
      <c r="D1089" t="s">
        <v>24</v>
      </c>
      <c r="E1089" t="s">
        <v>25</v>
      </c>
      <c r="G1089">
        <v>10</v>
      </c>
      <c r="H1089">
        <v>2</v>
      </c>
      <c r="I1089" t="s">
        <v>82</v>
      </c>
      <c r="J1089" t="s">
        <v>84</v>
      </c>
      <c r="K1089">
        <v>114</v>
      </c>
      <c r="L1089">
        <v>291513.87099999998</v>
      </c>
      <c r="M1089" t="s">
        <v>28</v>
      </c>
      <c r="N1089">
        <v>289904.76160000003</v>
      </c>
      <c r="O1089" t="s">
        <v>28</v>
      </c>
      <c r="P1089">
        <v>0.62140733999999997</v>
      </c>
      <c r="Q1089" t="s">
        <v>29</v>
      </c>
      <c r="R1089">
        <v>3.5465699999999998E-4</v>
      </c>
      <c r="S1089">
        <v>0.62105268300000005</v>
      </c>
      <c r="T1089" t="s">
        <v>30</v>
      </c>
      <c r="U1089" t="b">
        <v>1</v>
      </c>
    </row>
    <row r="1090" spans="1:24" x14ac:dyDescent="0.25">
      <c r="A1090">
        <v>142842</v>
      </c>
      <c r="B1090" t="s">
        <v>22</v>
      </c>
      <c r="C1090" t="s">
        <v>42</v>
      </c>
      <c r="D1090" t="s">
        <v>24</v>
      </c>
      <c r="E1090" t="s">
        <v>25</v>
      </c>
      <c r="G1090">
        <v>10</v>
      </c>
      <c r="H1090">
        <v>3</v>
      </c>
      <c r="I1090" t="s">
        <v>82</v>
      </c>
      <c r="J1090" t="s">
        <v>84</v>
      </c>
      <c r="K1090">
        <v>114</v>
      </c>
      <c r="L1090">
        <v>433068.99119999999</v>
      </c>
      <c r="M1090" t="s">
        <v>28</v>
      </c>
      <c r="N1090">
        <v>431459.88179999997</v>
      </c>
      <c r="O1090" t="s">
        <v>28</v>
      </c>
      <c r="P1090">
        <v>0.57997567299999997</v>
      </c>
      <c r="Q1090" t="s">
        <v>29</v>
      </c>
      <c r="R1090">
        <v>3.5465699999999998E-4</v>
      </c>
      <c r="S1090">
        <v>0.57962101600000004</v>
      </c>
      <c r="T1090" t="s">
        <v>30</v>
      </c>
      <c r="U1090" t="b">
        <v>1</v>
      </c>
    </row>
    <row r="1091" spans="1:24" x14ac:dyDescent="0.25">
      <c r="A1091">
        <v>142855</v>
      </c>
      <c r="B1091" t="s">
        <v>22</v>
      </c>
      <c r="C1091" t="s">
        <v>43</v>
      </c>
      <c r="D1091" t="s">
        <v>24</v>
      </c>
      <c r="E1091" t="s">
        <v>25</v>
      </c>
      <c r="G1091">
        <v>10</v>
      </c>
      <c r="H1091">
        <v>4</v>
      </c>
      <c r="I1091" t="s">
        <v>82</v>
      </c>
      <c r="J1091" t="s">
        <v>84</v>
      </c>
      <c r="K1091">
        <v>114</v>
      </c>
      <c r="L1091">
        <v>244964.8198</v>
      </c>
      <c r="M1091" t="s">
        <v>28</v>
      </c>
      <c r="N1091">
        <v>243355.71030000001</v>
      </c>
      <c r="O1091" t="s">
        <v>28</v>
      </c>
      <c r="P1091">
        <v>0.33110905699999998</v>
      </c>
      <c r="Q1091" t="s">
        <v>29</v>
      </c>
      <c r="R1091">
        <v>3.5465699999999998E-4</v>
      </c>
      <c r="S1091">
        <v>0.33075439899999998</v>
      </c>
      <c r="T1091" t="s">
        <v>30</v>
      </c>
      <c r="U1091" t="b">
        <v>1</v>
      </c>
    </row>
    <row r="1092" spans="1:24" x14ac:dyDescent="0.25">
      <c r="A1092">
        <v>142868</v>
      </c>
      <c r="B1092" t="s">
        <v>22</v>
      </c>
      <c r="C1092" t="s">
        <v>44</v>
      </c>
      <c r="D1092" t="s">
        <v>24</v>
      </c>
      <c r="E1092" t="s">
        <v>25</v>
      </c>
      <c r="G1092">
        <v>10</v>
      </c>
      <c r="H1092">
        <v>5</v>
      </c>
      <c r="I1092" t="s">
        <v>82</v>
      </c>
      <c r="J1092" t="s">
        <v>84</v>
      </c>
      <c r="K1092">
        <v>114</v>
      </c>
      <c r="L1092">
        <v>265819.06459999998</v>
      </c>
      <c r="M1092" t="s">
        <v>28</v>
      </c>
      <c r="N1092">
        <v>264209.95510000002</v>
      </c>
      <c r="O1092" t="s">
        <v>28</v>
      </c>
      <c r="P1092">
        <v>0.58120412099999996</v>
      </c>
      <c r="Q1092" t="s">
        <v>29</v>
      </c>
      <c r="R1092">
        <v>3.5465699999999998E-4</v>
      </c>
      <c r="S1092">
        <v>0.58084946299999995</v>
      </c>
      <c r="T1092" t="s">
        <v>30</v>
      </c>
      <c r="U1092" t="b">
        <v>1</v>
      </c>
    </row>
    <row r="1093" spans="1:24" x14ac:dyDescent="0.25">
      <c r="A1093">
        <v>142881</v>
      </c>
      <c r="B1093" t="s">
        <v>22</v>
      </c>
      <c r="C1093" t="s">
        <v>45</v>
      </c>
      <c r="D1093" t="s">
        <v>24</v>
      </c>
      <c r="E1093" t="s">
        <v>25</v>
      </c>
      <c r="G1093">
        <v>10</v>
      </c>
      <c r="H1093">
        <v>6</v>
      </c>
      <c r="I1093" t="s">
        <v>82</v>
      </c>
      <c r="J1093" t="s">
        <v>84</v>
      </c>
      <c r="K1093">
        <v>114</v>
      </c>
      <c r="L1093">
        <v>356583.29960000003</v>
      </c>
      <c r="M1093" t="s">
        <v>28</v>
      </c>
      <c r="N1093">
        <v>354974.19010000001</v>
      </c>
      <c r="O1093" t="s">
        <v>28</v>
      </c>
      <c r="P1093">
        <v>0.60584301399999996</v>
      </c>
      <c r="Q1093" t="s">
        <v>29</v>
      </c>
      <c r="R1093">
        <v>3.5465699999999998E-4</v>
      </c>
      <c r="S1093">
        <v>0.60548835599999995</v>
      </c>
      <c r="T1093" t="s">
        <v>30</v>
      </c>
      <c r="U1093" t="b">
        <v>1</v>
      </c>
    </row>
    <row r="1094" spans="1:24" x14ac:dyDescent="0.25">
      <c r="A1094">
        <v>142817</v>
      </c>
      <c r="B1094" t="s">
        <v>22</v>
      </c>
      <c r="C1094" t="s">
        <v>38</v>
      </c>
      <c r="D1094" t="s">
        <v>24</v>
      </c>
      <c r="E1094" t="s">
        <v>25</v>
      </c>
      <c r="G1094">
        <v>10</v>
      </c>
      <c r="H1094">
        <v>1</v>
      </c>
      <c r="I1094" t="s">
        <v>82</v>
      </c>
      <c r="J1094" t="s">
        <v>84</v>
      </c>
      <c r="K1094">
        <v>115</v>
      </c>
      <c r="L1094">
        <v>107769.606</v>
      </c>
      <c r="M1094" t="s">
        <v>28</v>
      </c>
      <c r="N1094">
        <v>106179.5672</v>
      </c>
      <c r="O1094" t="s">
        <v>28</v>
      </c>
      <c r="P1094">
        <v>0.12413075799999999</v>
      </c>
      <c r="Q1094" t="s">
        <v>29</v>
      </c>
      <c r="R1094" s="1">
        <v>2.0299999999999999E-5</v>
      </c>
      <c r="S1094">
        <v>0.124110417</v>
      </c>
      <c r="T1094" t="s">
        <v>30</v>
      </c>
      <c r="U1094" t="b">
        <v>1</v>
      </c>
      <c r="W1094">
        <f>AVERAGE(P1094:P1099)</f>
        <v>0.23185840900000002</v>
      </c>
      <c r="X1094">
        <f>_xlfn.STDEV.S(P1094:P1099)/W1094*100</f>
        <v>30.525897573685935</v>
      </c>
    </row>
    <row r="1095" spans="1:24" x14ac:dyDescent="0.25">
      <c r="A1095">
        <v>142830</v>
      </c>
      <c r="B1095" t="s">
        <v>22</v>
      </c>
      <c r="C1095" t="s">
        <v>41</v>
      </c>
      <c r="D1095" t="s">
        <v>24</v>
      </c>
      <c r="E1095" t="s">
        <v>25</v>
      </c>
      <c r="G1095">
        <v>10</v>
      </c>
      <c r="H1095">
        <v>2</v>
      </c>
      <c r="I1095" t="s">
        <v>82</v>
      </c>
      <c r="J1095" t="s">
        <v>84</v>
      </c>
      <c r="K1095">
        <v>115</v>
      </c>
      <c r="L1095">
        <v>132417.2787</v>
      </c>
      <c r="M1095" t="s">
        <v>28</v>
      </c>
      <c r="N1095">
        <v>130827.2399</v>
      </c>
      <c r="O1095" t="s">
        <v>28</v>
      </c>
      <c r="P1095">
        <v>0.28042660200000002</v>
      </c>
      <c r="Q1095" t="s">
        <v>29</v>
      </c>
      <c r="R1095" s="1">
        <v>2.0299999999999999E-5</v>
      </c>
      <c r="S1095">
        <v>0.28040626099999999</v>
      </c>
      <c r="T1095" t="s">
        <v>30</v>
      </c>
      <c r="U1095" t="b">
        <v>1</v>
      </c>
    </row>
    <row r="1096" spans="1:24" x14ac:dyDescent="0.25">
      <c r="A1096">
        <v>142843</v>
      </c>
      <c r="B1096" t="s">
        <v>22</v>
      </c>
      <c r="C1096" t="s">
        <v>42</v>
      </c>
      <c r="D1096" t="s">
        <v>24</v>
      </c>
      <c r="E1096" t="s">
        <v>25</v>
      </c>
      <c r="G1096">
        <v>10</v>
      </c>
      <c r="H1096">
        <v>3</v>
      </c>
      <c r="I1096" t="s">
        <v>82</v>
      </c>
      <c r="J1096" t="s">
        <v>84</v>
      </c>
      <c r="K1096">
        <v>115</v>
      </c>
      <c r="L1096">
        <v>205144.9277</v>
      </c>
      <c r="M1096" t="s">
        <v>28</v>
      </c>
      <c r="N1096">
        <v>203554.88879999999</v>
      </c>
      <c r="O1096" t="s">
        <v>28</v>
      </c>
      <c r="P1096">
        <v>0.27362192600000002</v>
      </c>
      <c r="Q1096" t="s">
        <v>29</v>
      </c>
      <c r="R1096" s="1">
        <v>2.0299999999999999E-5</v>
      </c>
      <c r="S1096">
        <v>0.27360158499999998</v>
      </c>
      <c r="T1096" t="s">
        <v>30</v>
      </c>
      <c r="U1096" t="b">
        <v>1</v>
      </c>
    </row>
    <row r="1097" spans="1:24" x14ac:dyDescent="0.25">
      <c r="A1097">
        <v>142856</v>
      </c>
      <c r="B1097" t="s">
        <v>22</v>
      </c>
      <c r="C1097" t="s">
        <v>43</v>
      </c>
      <c r="D1097" t="s">
        <v>24</v>
      </c>
      <c r="E1097" t="s">
        <v>25</v>
      </c>
      <c r="G1097">
        <v>10</v>
      </c>
      <c r="H1097">
        <v>4</v>
      </c>
      <c r="I1097" t="s">
        <v>82</v>
      </c>
      <c r="J1097" t="s">
        <v>84</v>
      </c>
      <c r="K1097">
        <v>115</v>
      </c>
      <c r="L1097">
        <v>118605.59420000001</v>
      </c>
      <c r="M1097" t="s">
        <v>28</v>
      </c>
      <c r="N1097">
        <v>117015.5554</v>
      </c>
      <c r="O1097" t="s">
        <v>28</v>
      </c>
      <c r="P1097">
        <v>0.15921101700000001</v>
      </c>
      <c r="Q1097" t="s">
        <v>29</v>
      </c>
      <c r="R1097" s="1">
        <v>2.0299999999999999E-5</v>
      </c>
      <c r="S1097">
        <v>0.159190677</v>
      </c>
      <c r="T1097" t="s">
        <v>30</v>
      </c>
      <c r="U1097" t="b">
        <v>1</v>
      </c>
    </row>
    <row r="1098" spans="1:24" x14ac:dyDescent="0.25">
      <c r="A1098">
        <v>142869</v>
      </c>
      <c r="B1098" t="s">
        <v>22</v>
      </c>
      <c r="C1098" t="s">
        <v>44</v>
      </c>
      <c r="D1098" t="s">
        <v>24</v>
      </c>
      <c r="E1098" t="s">
        <v>25</v>
      </c>
      <c r="G1098">
        <v>10</v>
      </c>
      <c r="H1098">
        <v>5</v>
      </c>
      <c r="I1098" t="s">
        <v>82</v>
      </c>
      <c r="J1098" t="s">
        <v>84</v>
      </c>
      <c r="K1098">
        <v>115</v>
      </c>
      <c r="L1098">
        <v>126608.62209999999</v>
      </c>
      <c r="M1098" t="s">
        <v>28</v>
      </c>
      <c r="N1098">
        <v>125018.5833</v>
      </c>
      <c r="O1098" t="s">
        <v>28</v>
      </c>
      <c r="P1098">
        <v>0.27501354300000003</v>
      </c>
      <c r="Q1098" t="s">
        <v>29</v>
      </c>
      <c r="R1098" s="1">
        <v>2.0299999999999999E-5</v>
      </c>
      <c r="S1098">
        <v>0.27499320199999999</v>
      </c>
      <c r="T1098" t="s">
        <v>30</v>
      </c>
      <c r="U1098" t="b">
        <v>1</v>
      </c>
    </row>
    <row r="1099" spans="1:24" x14ac:dyDescent="0.25">
      <c r="A1099">
        <v>142882</v>
      </c>
      <c r="B1099" t="s">
        <v>22</v>
      </c>
      <c r="C1099" t="s">
        <v>45</v>
      </c>
      <c r="D1099" t="s">
        <v>24</v>
      </c>
      <c r="E1099" t="s">
        <v>25</v>
      </c>
      <c r="G1099">
        <v>10</v>
      </c>
      <c r="H1099">
        <v>6</v>
      </c>
      <c r="I1099" t="s">
        <v>82</v>
      </c>
      <c r="J1099" t="s">
        <v>84</v>
      </c>
      <c r="K1099">
        <v>115</v>
      </c>
      <c r="L1099">
        <v>164912.6312</v>
      </c>
      <c r="M1099" t="s">
        <v>28</v>
      </c>
      <c r="N1099">
        <v>163322.59239999999</v>
      </c>
      <c r="O1099" t="s">
        <v>28</v>
      </c>
      <c r="P1099">
        <v>0.27874660800000001</v>
      </c>
      <c r="Q1099" t="s">
        <v>29</v>
      </c>
      <c r="R1099" s="1">
        <v>2.0299999999999999E-5</v>
      </c>
      <c r="S1099">
        <v>0.278726268</v>
      </c>
      <c r="T1099" t="s">
        <v>30</v>
      </c>
      <c r="U1099" t="b">
        <v>1</v>
      </c>
    </row>
    <row r="1100" spans="1:24" x14ac:dyDescent="0.25">
      <c r="A1100">
        <v>142818</v>
      </c>
      <c r="B1100" t="s">
        <v>22</v>
      </c>
      <c r="C1100" t="s">
        <v>38</v>
      </c>
      <c r="D1100" t="s">
        <v>24</v>
      </c>
      <c r="E1100" t="s">
        <v>25</v>
      </c>
      <c r="G1100">
        <v>10</v>
      </c>
      <c r="H1100">
        <v>1</v>
      </c>
      <c r="I1100" t="s">
        <v>82</v>
      </c>
      <c r="J1100" t="s">
        <v>84</v>
      </c>
      <c r="K1100">
        <v>116</v>
      </c>
      <c r="L1100">
        <v>28210.870650000001</v>
      </c>
      <c r="M1100" t="s">
        <v>28</v>
      </c>
      <c r="N1100">
        <v>27431.870650000001</v>
      </c>
      <c r="O1100" t="s">
        <v>28</v>
      </c>
      <c r="P1100">
        <v>3.2069624999999997E-2</v>
      </c>
      <c r="Q1100" t="s">
        <v>29</v>
      </c>
      <c r="R1100" s="1">
        <v>7.8100000000000002E-7</v>
      </c>
      <c r="S1100">
        <v>3.2068843999999999E-2</v>
      </c>
      <c r="T1100" t="s">
        <v>30</v>
      </c>
      <c r="U1100" t="b">
        <v>1</v>
      </c>
      <c r="W1100">
        <f>AVERAGE(P1100:P1105)</f>
        <v>5.4772390666666664E-2</v>
      </c>
      <c r="X1100">
        <f>_xlfn.STDEV.S(P1100:P1105)/W1100*100</f>
        <v>37.295035330706234</v>
      </c>
    </row>
    <row r="1101" spans="1:24" x14ac:dyDescent="0.25">
      <c r="A1101">
        <v>142831</v>
      </c>
      <c r="B1101" t="s">
        <v>22</v>
      </c>
      <c r="C1101" t="s">
        <v>41</v>
      </c>
      <c r="D1101" t="s">
        <v>24</v>
      </c>
      <c r="E1101" t="s">
        <v>25</v>
      </c>
      <c r="G1101">
        <v>10</v>
      </c>
      <c r="H1101">
        <v>2</v>
      </c>
      <c r="I1101" t="s">
        <v>82</v>
      </c>
      <c r="J1101" t="s">
        <v>84</v>
      </c>
      <c r="K1101">
        <v>116</v>
      </c>
      <c r="L1101">
        <v>41528.776039999997</v>
      </c>
      <c r="M1101" t="s">
        <v>28</v>
      </c>
      <c r="N1101">
        <v>40749.776039999997</v>
      </c>
      <c r="O1101" t="s">
        <v>28</v>
      </c>
      <c r="P1101">
        <v>8.7346650999999997E-2</v>
      </c>
      <c r="Q1101" t="s">
        <v>29</v>
      </c>
      <c r="R1101" s="1">
        <v>7.8100000000000002E-7</v>
      </c>
      <c r="S1101">
        <v>8.7345870000000006E-2</v>
      </c>
      <c r="T1101" t="s">
        <v>30</v>
      </c>
      <c r="U1101" t="b">
        <v>1</v>
      </c>
    </row>
    <row r="1102" spans="1:24" x14ac:dyDescent="0.25">
      <c r="A1102">
        <v>142844</v>
      </c>
      <c r="B1102" t="s">
        <v>22</v>
      </c>
      <c r="C1102" t="s">
        <v>42</v>
      </c>
      <c r="D1102" t="s">
        <v>24</v>
      </c>
      <c r="E1102" t="s">
        <v>25</v>
      </c>
      <c r="G1102">
        <v>10</v>
      </c>
      <c r="H1102">
        <v>3</v>
      </c>
      <c r="I1102" t="s">
        <v>82</v>
      </c>
      <c r="J1102" t="s">
        <v>84</v>
      </c>
      <c r="K1102">
        <v>116</v>
      </c>
      <c r="L1102">
        <v>44853.589870000003</v>
      </c>
      <c r="M1102" t="s">
        <v>28</v>
      </c>
      <c r="N1102">
        <v>44074.589870000003</v>
      </c>
      <c r="O1102" t="s">
        <v>28</v>
      </c>
      <c r="P1102">
        <v>5.9245809000000003E-2</v>
      </c>
      <c r="Q1102" t="s">
        <v>29</v>
      </c>
      <c r="R1102" s="1">
        <v>7.8100000000000002E-7</v>
      </c>
      <c r="S1102">
        <v>5.9245028999999998E-2</v>
      </c>
      <c r="T1102" t="s">
        <v>30</v>
      </c>
      <c r="U1102" t="b">
        <v>1</v>
      </c>
    </row>
    <row r="1103" spans="1:24" x14ac:dyDescent="0.25">
      <c r="A1103">
        <v>142857</v>
      </c>
      <c r="B1103" t="s">
        <v>22</v>
      </c>
      <c r="C1103" t="s">
        <v>43</v>
      </c>
      <c r="D1103" t="s">
        <v>24</v>
      </c>
      <c r="E1103" t="s">
        <v>25</v>
      </c>
      <c r="G1103">
        <v>10</v>
      </c>
      <c r="H1103">
        <v>4</v>
      </c>
      <c r="I1103" t="s">
        <v>82</v>
      </c>
      <c r="J1103" t="s">
        <v>84</v>
      </c>
      <c r="K1103">
        <v>116</v>
      </c>
      <c r="L1103">
        <v>25316.844669999999</v>
      </c>
      <c r="M1103" t="s">
        <v>28</v>
      </c>
      <c r="N1103">
        <v>24537.844669999999</v>
      </c>
      <c r="O1103" t="s">
        <v>28</v>
      </c>
      <c r="P1103">
        <v>3.3386118999999999E-2</v>
      </c>
      <c r="Q1103" t="s">
        <v>29</v>
      </c>
      <c r="R1103" s="1">
        <v>7.8100000000000002E-7</v>
      </c>
      <c r="S1103">
        <v>3.3385338000000001E-2</v>
      </c>
      <c r="T1103" t="s">
        <v>30</v>
      </c>
      <c r="U1103" t="b">
        <v>1</v>
      </c>
    </row>
    <row r="1104" spans="1:24" x14ac:dyDescent="0.25">
      <c r="A1104">
        <v>142870</v>
      </c>
      <c r="B1104" t="s">
        <v>22</v>
      </c>
      <c r="C1104" t="s">
        <v>44</v>
      </c>
      <c r="D1104" t="s">
        <v>24</v>
      </c>
      <c r="E1104" t="s">
        <v>25</v>
      </c>
      <c r="G1104">
        <v>10</v>
      </c>
      <c r="H1104">
        <v>5</v>
      </c>
      <c r="I1104" t="s">
        <v>82</v>
      </c>
      <c r="J1104" t="s">
        <v>84</v>
      </c>
      <c r="K1104">
        <v>116</v>
      </c>
      <c r="L1104">
        <v>28171.457569999999</v>
      </c>
      <c r="M1104" t="s">
        <v>28</v>
      </c>
      <c r="N1104">
        <v>27392.457569999999</v>
      </c>
      <c r="O1104" t="s">
        <v>28</v>
      </c>
      <c r="P1104">
        <v>6.0257416000000001E-2</v>
      </c>
      <c r="Q1104" t="s">
        <v>29</v>
      </c>
      <c r="R1104" s="1">
        <v>7.8100000000000002E-7</v>
      </c>
      <c r="S1104">
        <v>6.0256636000000002E-2</v>
      </c>
      <c r="T1104" t="s">
        <v>30</v>
      </c>
      <c r="U1104" t="b">
        <v>1</v>
      </c>
    </row>
    <row r="1105" spans="1:24" x14ac:dyDescent="0.25">
      <c r="A1105">
        <v>142883</v>
      </c>
      <c r="B1105" t="s">
        <v>22</v>
      </c>
      <c r="C1105" t="s">
        <v>45</v>
      </c>
      <c r="D1105" t="s">
        <v>24</v>
      </c>
      <c r="E1105" t="s">
        <v>25</v>
      </c>
      <c r="G1105">
        <v>10</v>
      </c>
      <c r="H1105">
        <v>6</v>
      </c>
      <c r="I1105" t="s">
        <v>82</v>
      </c>
      <c r="J1105" t="s">
        <v>84</v>
      </c>
      <c r="K1105">
        <v>116</v>
      </c>
      <c r="L1105">
        <v>33783.000820000001</v>
      </c>
      <c r="M1105" t="s">
        <v>28</v>
      </c>
      <c r="N1105">
        <v>33004.000820000001</v>
      </c>
      <c r="O1105" t="s">
        <v>28</v>
      </c>
      <c r="P1105">
        <v>5.6328723999999997E-2</v>
      </c>
      <c r="Q1105" t="s">
        <v>29</v>
      </c>
      <c r="R1105" s="1">
        <v>7.8100000000000002E-7</v>
      </c>
      <c r="S1105">
        <v>5.6327943999999998E-2</v>
      </c>
      <c r="T1105" t="s">
        <v>30</v>
      </c>
      <c r="U1105" t="b">
        <v>1</v>
      </c>
    </row>
    <row r="1106" spans="1:24" x14ac:dyDescent="0.25">
      <c r="A1106">
        <v>142886</v>
      </c>
      <c r="B1106" t="s">
        <v>22</v>
      </c>
      <c r="C1106" t="s">
        <v>38</v>
      </c>
      <c r="D1106" t="s">
        <v>24</v>
      </c>
      <c r="E1106" t="s">
        <v>25</v>
      </c>
      <c r="G1106">
        <v>10</v>
      </c>
      <c r="H1106">
        <v>1</v>
      </c>
      <c r="I1106" t="s">
        <v>85</v>
      </c>
      <c r="J1106" t="s">
        <v>86</v>
      </c>
      <c r="K1106">
        <v>133</v>
      </c>
      <c r="L1106">
        <v>1872968.4620000001</v>
      </c>
      <c r="M1106" t="s">
        <v>28</v>
      </c>
      <c r="N1106">
        <v>1849675.2109999999</v>
      </c>
      <c r="O1106" t="s">
        <v>28</v>
      </c>
      <c r="P1106">
        <v>1</v>
      </c>
      <c r="Q1106" t="s">
        <v>29</v>
      </c>
      <c r="R1106">
        <v>1</v>
      </c>
      <c r="T1106" t="s">
        <v>30</v>
      </c>
      <c r="U1106" t="b">
        <v>1</v>
      </c>
      <c r="W1106">
        <f>AVERAGE(P1106:P1111)</f>
        <v>0.96046983216666659</v>
      </c>
      <c r="X1106">
        <f>_xlfn.STDEV.S(P1106:P1111)/W1106*100</f>
        <v>4.1664456737480506</v>
      </c>
    </row>
    <row r="1107" spans="1:24" x14ac:dyDescent="0.25">
      <c r="A1107">
        <v>142896</v>
      </c>
      <c r="B1107" t="s">
        <v>22</v>
      </c>
      <c r="C1107" t="s">
        <v>41</v>
      </c>
      <c r="D1107" t="s">
        <v>24</v>
      </c>
      <c r="E1107" t="s">
        <v>25</v>
      </c>
      <c r="G1107">
        <v>10</v>
      </c>
      <c r="H1107">
        <v>2</v>
      </c>
      <c r="I1107" t="s">
        <v>85</v>
      </c>
      <c r="J1107" t="s">
        <v>86</v>
      </c>
      <c r="K1107">
        <v>133</v>
      </c>
      <c r="L1107">
        <v>2081895.773</v>
      </c>
      <c r="M1107" t="s">
        <v>28</v>
      </c>
      <c r="N1107">
        <v>2058602.5220000001</v>
      </c>
      <c r="O1107" t="s">
        <v>28</v>
      </c>
      <c r="P1107">
        <v>0.93687726400000004</v>
      </c>
      <c r="Q1107" t="s">
        <v>29</v>
      </c>
      <c r="R1107">
        <v>1</v>
      </c>
      <c r="S1107">
        <v>6.3122735999999999E-2</v>
      </c>
      <c r="T1107" t="s">
        <v>30</v>
      </c>
      <c r="U1107" t="b">
        <v>1</v>
      </c>
    </row>
    <row r="1108" spans="1:24" x14ac:dyDescent="0.25">
      <c r="A1108">
        <v>142906</v>
      </c>
      <c r="B1108" t="s">
        <v>22</v>
      </c>
      <c r="C1108" t="s">
        <v>42</v>
      </c>
      <c r="D1108" t="s">
        <v>24</v>
      </c>
      <c r="E1108" t="s">
        <v>25</v>
      </c>
      <c r="G1108">
        <v>10</v>
      </c>
      <c r="H1108">
        <v>3</v>
      </c>
      <c r="I1108" t="s">
        <v>85</v>
      </c>
      <c r="J1108" t="s">
        <v>86</v>
      </c>
      <c r="K1108">
        <v>133</v>
      </c>
      <c r="L1108">
        <v>1865497.5379999999</v>
      </c>
      <c r="M1108" t="s">
        <v>28</v>
      </c>
      <c r="N1108">
        <v>1842204.287</v>
      </c>
      <c r="O1108" t="s">
        <v>28</v>
      </c>
      <c r="P1108">
        <v>0.98383074599999998</v>
      </c>
      <c r="Q1108" t="s">
        <v>29</v>
      </c>
      <c r="R1108">
        <v>1</v>
      </c>
      <c r="S1108">
        <v>1.6169254000000001E-2</v>
      </c>
      <c r="T1108" t="s">
        <v>30</v>
      </c>
      <c r="U1108" t="b">
        <v>1</v>
      </c>
    </row>
    <row r="1109" spans="1:24" x14ac:dyDescent="0.25">
      <c r="A1109">
        <v>142916</v>
      </c>
      <c r="B1109" t="s">
        <v>22</v>
      </c>
      <c r="C1109" t="s">
        <v>43</v>
      </c>
      <c r="D1109" t="s">
        <v>24</v>
      </c>
      <c r="E1109" t="s">
        <v>25</v>
      </c>
      <c r="G1109">
        <v>10</v>
      </c>
      <c r="H1109">
        <v>4</v>
      </c>
      <c r="I1109" t="s">
        <v>85</v>
      </c>
      <c r="J1109" t="s">
        <v>86</v>
      </c>
      <c r="K1109">
        <v>133</v>
      </c>
      <c r="L1109">
        <v>1800724.0589999999</v>
      </c>
      <c r="M1109" t="s">
        <v>28</v>
      </c>
      <c r="N1109">
        <v>1777430.808</v>
      </c>
      <c r="O1109" t="s">
        <v>28</v>
      </c>
      <c r="P1109">
        <v>0.99954178299999996</v>
      </c>
      <c r="Q1109" t="s">
        <v>29</v>
      </c>
      <c r="R1109">
        <v>1</v>
      </c>
      <c r="S1109">
        <v>4.5821700000000002E-4</v>
      </c>
      <c r="T1109" t="s">
        <v>30</v>
      </c>
      <c r="U1109" t="b">
        <v>1</v>
      </c>
    </row>
    <row r="1110" spans="1:24" x14ac:dyDescent="0.25">
      <c r="A1110">
        <v>142926</v>
      </c>
      <c r="B1110" t="s">
        <v>22</v>
      </c>
      <c r="C1110" t="s">
        <v>44</v>
      </c>
      <c r="D1110" t="s">
        <v>24</v>
      </c>
      <c r="E1110" t="s">
        <v>25</v>
      </c>
      <c r="G1110">
        <v>10</v>
      </c>
      <c r="H1110">
        <v>5</v>
      </c>
      <c r="I1110" t="s">
        <v>85</v>
      </c>
      <c r="J1110" t="s">
        <v>86</v>
      </c>
      <c r="K1110">
        <v>133</v>
      </c>
      <c r="L1110">
        <v>2046103.9580000001</v>
      </c>
      <c r="M1110" t="s">
        <v>28</v>
      </c>
      <c r="N1110">
        <v>2022810.7069999999</v>
      </c>
      <c r="O1110" t="s">
        <v>28</v>
      </c>
      <c r="P1110">
        <v>0.94057741100000003</v>
      </c>
      <c r="Q1110" t="s">
        <v>29</v>
      </c>
      <c r="R1110">
        <v>1</v>
      </c>
      <c r="S1110">
        <v>5.9422588999999998E-2</v>
      </c>
      <c r="T1110" t="s">
        <v>30</v>
      </c>
      <c r="U1110" t="b">
        <v>1</v>
      </c>
    </row>
    <row r="1111" spans="1:24" x14ac:dyDescent="0.25">
      <c r="A1111">
        <v>142936</v>
      </c>
      <c r="B1111" t="s">
        <v>22</v>
      </c>
      <c r="C1111" t="s">
        <v>45</v>
      </c>
      <c r="D1111" t="s">
        <v>24</v>
      </c>
      <c r="E1111" t="s">
        <v>25</v>
      </c>
      <c r="G1111">
        <v>10</v>
      </c>
      <c r="H1111">
        <v>6</v>
      </c>
      <c r="I1111" t="s">
        <v>85</v>
      </c>
      <c r="J1111" t="s">
        <v>86</v>
      </c>
      <c r="K1111">
        <v>133</v>
      </c>
      <c r="L1111">
        <v>1735797.8659999999</v>
      </c>
      <c r="M1111" t="s">
        <v>28</v>
      </c>
      <c r="N1111">
        <v>1712504.615</v>
      </c>
      <c r="O1111" t="s">
        <v>28</v>
      </c>
      <c r="P1111">
        <v>0.90199178899999999</v>
      </c>
      <c r="Q1111" t="s">
        <v>29</v>
      </c>
      <c r="R1111">
        <v>1</v>
      </c>
      <c r="S1111">
        <v>9.8008210999999998E-2</v>
      </c>
      <c r="T1111" t="s">
        <v>30</v>
      </c>
      <c r="U1111" t="b">
        <v>1</v>
      </c>
    </row>
    <row r="1112" spans="1:24" x14ac:dyDescent="0.25">
      <c r="A1112">
        <v>142887</v>
      </c>
      <c r="B1112" t="s">
        <v>22</v>
      </c>
      <c r="C1112" t="s">
        <v>38</v>
      </c>
      <c r="D1112" t="s">
        <v>24</v>
      </c>
      <c r="E1112" t="s">
        <v>25</v>
      </c>
      <c r="G1112">
        <v>10</v>
      </c>
      <c r="H1112">
        <v>1</v>
      </c>
      <c r="I1112" t="s">
        <v>85</v>
      </c>
      <c r="J1112" t="s">
        <v>86</v>
      </c>
      <c r="K1112">
        <v>134</v>
      </c>
      <c r="L1112">
        <v>1795216.352</v>
      </c>
      <c r="M1112" t="s">
        <v>28</v>
      </c>
      <c r="N1112">
        <v>1792253.4439999999</v>
      </c>
      <c r="O1112" t="s">
        <v>28</v>
      </c>
      <c r="P1112">
        <v>0.96895575700000003</v>
      </c>
      <c r="Q1112" t="s">
        <v>29</v>
      </c>
      <c r="R1112">
        <v>4.5742607999999997E-2</v>
      </c>
      <c r="S1112">
        <v>0.92321314899999996</v>
      </c>
      <c r="T1112" t="s">
        <v>30</v>
      </c>
      <c r="U1112" t="b">
        <v>1</v>
      </c>
      <c r="W1112">
        <f>AVERAGE(P1112:P1117)</f>
        <v>0.99482595949999997</v>
      </c>
      <c r="X1112">
        <f>_xlfn.STDEV.S(P1112:P1117)/W1112*100</f>
        <v>1.2739674726486403</v>
      </c>
    </row>
    <row r="1113" spans="1:24" x14ac:dyDescent="0.25">
      <c r="A1113">
        <v>142897</v>
      </c>
      <c r="B1113" t="s">
        <v>22</v>
      </c>
      <c r="C1113" t="s">
        <v>41</v>
      </c>
      <c r="D1113" t="s">
        <v>24</v>
      </c>
      <c r="E1113" t="s">
        <v>25</v>
      </c>
      <c r="G1113">
        <v>10</v>
      </c>
      <c r="H1113">
        <v>2</v>
      </c>
      <c r="I1113" t="s">
        <v>85</v>
      </c>
      <c r="J1113" t="s">
        <v>86</v>
      </c>
      <c r="K1113">
        <v>134</v>
      </c>
      <c r="L1113">
        <v>2200265.16</v>
      </c>
      <c r="M1113" t="s">
        <v>28</v>
      </c>
      <c r="N1113">
        <v>2197302.2519999999</v>
      </c>
      <c r="O1113" t="s">
        <v>28</v>
      </c>
      <c r="P1113">
        <v>1</v>
      </c>
      <c r="Q1113" t="s">
        <v>29</v>
      </c>
      <c r="R1113">
        <v>4.5742607999999997E-2</v>
      </c>
      <c r="S1113">
        <v>0.95425739200000004</v>
      </c>
      <c r="T1113" t="s">
        <v>30</v>
      </c>
      <c r="U1113" t="b">
        <v>1</v>
      </c>
    </row>
    <row r="1114" spans="1:24" x14ac:dyDescent="0.25">
      <c r="A1114">
        <v>142907</v>
      </c>
      <c r="B1114" t="s">
        <v>22</v>
      </c>
      <c r="C1114" t="s">
        <v>42</v>
      </c>
      <c r="D1114" t="s">
        <v>24</v>
      </c>
      <c r="E1114" t="s">
        <v>25</v>
      </c>
      <c r="G1114">
        <v>10</v>
      </c>
      <c r="H1114">
        <v>3</v>
      </c>
      <c r="I1114" t="s">
        <v>85</v>
      </c>
      <c r="J1114" t="s">
        <v>86</v>
      </c>
      <c r="K1114">
        <v>134</v>
      </c>
      <c r="L1114">
        <v>1875443.814</v>
      </c>
      <c r="M1114" t="s">
        <v>28</v>
      </c>
      <c r="N1114">
        <v>1872480.906</v>
      </c>
      <c r="O1114" t="s">
        <v>28</v>
      </c>
      <c r="P1114">
        <v>1</v>
      </c>
      <c r="Q1114" t="s">
        <v>29</v>
      </c>
      <c r="R1114">
        <v>4.5742607999999997E-2</v>
      </c>
      <c r="S1114">
        <v>0.95425739200000004</v>
      </c>
      <c r="T1114" t="s">
        <v>30</v>
      </c>
      <c r="U1114" t="b">
        <v>1</v>
      </c>
    </row>
    <row r="1115" spans="1:24" x14ac:dyDescent="0.25">
      <c r="A1115">
        <v>142917</v>
      </c>
      <c r="B1115" t="s">
        <v>22</v>
      </c>
      <c r="C1115" t="s">
        <v>43</v>
      </c>
      <c r="D1115" t="s">
        <v>24</v>
      </c>
      <c r="E1115" t="s">
        <v>25</v>
      </c>
      <c r="G1115">
        <v>10</v>
      </c>
      <c r="H1115">
        <v>4</v>
      </c>
      <c r="I1115" t="s">
        <v>85</v>
      </c>
      <c r="J1115" t="s">
        <v>86</v>
      </c>
      <c r="K1115">
        <v>134</v>
      </c>
      <c r="L1115">
        <v>1781208.5379999999</v>
      </c>
      <c r="M1115" t="s">
        <v>28</v>
      </c>
      <c r="N1115">
        <v>1778245.63</v>
      </c>
      <c r="O1115" t="s">
        <v>28</v>
      </c>
      <c r="P1115">
        <v>1</v>
      </c>
      <c r="Q1115" t="s">
        <v>29</v>
      </c>
      <c r="R1115">
        <v>4.5742607999999997E-2</v>
      </c>
      <c r="S1115">
        <v>0.95425739200000004</v>
      </c>
      <c r="T1115" t="s">
        <v>30</v>
      </c>
      <c r="U1115" t="b">
        <v>1</v>
      </c>
    </row>
    <row r="1116" spans="1:24" x14ac:dyDescent="0.25">
      <c r="A1116">
        <v>142927</v>
      </c>
      <c r="B1116" t="s">
        <v>22</v>
      </c>
      <c r="C1116" t="s">
        <v>44</v>
      </c>
      <c r="D1116" t="s">
        <v>24</v>
      </c>
      <c r="E1116" t="s">
        <v>25</v>
      </c>
      <c r="G1116">
        <v>10</v>
      </c>
      <c r="H1116">
        <v>5</v>
      </c>
      <c r="I1116" t="s">
        <v>85</v>
      </c>
      <c r="J1116" t="s">
        <v>86</v>
      </c>
      <c r="K1116">
        <v>134</v>
      </c>
      <c r="L1116">
        <v>2153568.1469999999</v>
      </c>
      <c r="M1116" t="s">
        <v>28</v>
      </c>
      <c r="N1116">
        <v>2150605.2390000001</v>
      </c>
      <c r="O1116" t="s">
        <v>28</v>
      </c>
      <c r="P1116">
        <v>1</v>
      </c>
      <c r="Q1116" t="s">
        <v>29</v>
      </c>
      <c r="R1116">
        <v>4.5742607999999997E-2</v>
      </c>
      <c r="S1116">
        <v>0.95425739200000004</v>
      </c>
      <c r="T1116" t="s">
        <v>30</v>
      </c>
      <c r="U1116" t="b">
        <v>1</v>
      </c>
    </row>
    <row r="1117" spans="1:24" x14ac:dyDescent="0.25">
      <c r="A1117">
        <v>142937</v>
      </c>
      <c r="B1117" t="s">
        <v>22</v>
      </c>
      <c r="C1117" t="s">
        <v>45</v>
      </c>
      <c r="D1117" t="s">
        <v>24</v>
      </c>
      <c r="E1117" t="s">
        <v>25</v>
      </c>
      <c r="G1117">
        <v>10</v>
      </c>
      <c r="H1117">
        <v>6</v>
      </c>
      <c r="I1117" t="s">
        <v>85</v>
      </c>
      <c r="J1117" t="s">
        <v>86</v>
      </c>
      <c r="K1117">
        <v>134</v>
      </c>
      <c r="L1117">
        <v>1901544.067</v>
      </c>
      <c r="M1117" t="s">
        <v>28</v>
      </c>
      <c r="N1117">
        <v>1898581.159</v>
      </c>
      <c r="O1117" t="s">
        <v>28</v>
      </c>
      <c r="P1117">
        <v>1</v>
      </c>
      <c r="Q1117" t="s">
        <v>29</v>
      </c>
      <c r="R1117">
        <v>4.5742607999999997E-2</v>
      </c>
      <c r="S1117">
        <v>0.95425739200000004</v>
      </c>
      <c r="T1117" t="s">
        <v>30</v>
      </c>
      <c r="U1117" t="b">
        <v>1</v>
      </c>
    </row>
    <row r="1118" spans="1:24" x14ac:dyDescent="0.25">
      <c r="A1118">
        <v>142888</v>
      </c>
      <c r="B1118" t="s">
        <v>22</v>
      </c>
      <c r="C1118" t="s">
        <v>38</v>
      </c>
      <c r="D1118" t="s">
        <v>24</v>
      </c>
      <c r="E1118" t="s">
        <v>25</v>
      </c>
      <c r="G1118">
        <v>10</v>
      </c>
      <c r="H1118">
        <v>1</v>
      </c>
      <c r="I1118" t="s">
        <v>85</v>
      </c>
      <c r="J1118" t="s">
        <v>86</v>
      </c>
      <c r="K1118">
        <v>135</v>
      </c>
      <c r="L1118">
        <v>851114.98089999997</v>
      </c>
      <c r="M1118" t="s">
        <v>28</v>
      </c>
      <c r="N1118">
        <v>847522.67630000005</v>
      </c>
      <c r="O1118" t="s">
        <v>28</v>
      </c>
      <c r="P1118">
        <v>0.45820080800000001</v>
      </c>
      <c r="Q1118" t="s">
        <v>29</v>
      </c>
      <c r="R1118">
        <v>1.1086805E-2</v>
      </c>
      <c r="S1118">
        <v>0.44711400299999998</v>
      </c>
      <c r="T1118" t="s">
        <v>30</v>
      </c>
      <c r="U1118" t="b">
        <v>1</v>
      </c>
      <c r="W1118">
        <f>AVERAGE(P1118:P1123)</f>
        <v>0.47982716200000003</v>
      </c>
      <c r="X1118">
        <f>_xlfn.STDEV.S(P1118:P1123)/W1118*100</f>
        <v>6.1693567501771112</v>
      </c>
    </row>
    <row r="1119" spans="1:24" x14ac:dyDescent="0.25">
      <c r="A1119">
        <v>142898</v>
      </c>
      <c r="B1119" t="s">
        <v>22</v>
      </c>
      <c r="C1119" t="s">
        <v>41</v>
      </c>
      <c r="D1119" t="s">
        <v>24</v>
      </c>
      <c r="E1119" t="s">
        <v>25</v>
      </c>
      <c r="G1119">
        <v>10</v>
      </c>
      <c r="H1119">
        <v>2</v>
      </c>
      <c r="I1119" t="s">
        <v>85</v>
      </c>
      <c r="J1119" t="s">
        <v>86</v>
      </c>
      <c r="K1119">
        <v>135</v>
      </c>
      <c r="L1119">
        <v>1131549.31</v>
      </c>
      <c r="M1119" t="s">
        <v>28</v>
      </c>
      <c r="N1119">
        <v>1127957.0049999999</v>
      </c>
      <c r="O1119" t="s">
        <v>28</v>
      </c>
      <c r="P1119">
        <v>0.51333720900000002</v>
      </c>
      <c r="Q1119" t="s">
        <v>29</v>
      </c>
      <c r="R1119">
        <v>1.1086805E-2</v>
      </c>
      <c r="S1119">
        <v>0.50225040399999998</v>
      </c>
      <c r="T1119" t="s">
        <v>30</v>
      </c>
      <c r="U1119" t="b">
        <v>1</v>
      </c>
    </row>
    <row r="1120" spans="1:24" x14ac:dyDescent="0.25">
      <c r="A1120">
        <v>142908</v>
      </c>
      <c r="B1120" t="s">
        <v>22</v>
      </c>
      <c r="C1120" t="s">
        <v>42</v>
      </c>
      <c r="D1120" t="s">
        <v>24</v>
      </c>
      <c r="E1120" t="s">
        <v>25</v>
      </c>
      <c r="G1120">
        <v>10</v>
      </c>
      <c r="H1120">
        <v>3</v>
      </c>
      <c r="I1120" t="s">
        <v>85</v>
      </c>
      <c r="J1120" t="s">
        <v>86</v>
      </c>
      <c r="K1120">
        <v>135</v>
      </c>
      <c r="L1120">
        <v>943270.11419999995</v>
      </c>
      <c r="M1120" t="s">
        <v>28</v>
      </c>
      <c r="N1120">
        <v>939677.80960000004</v>
      </c>
      <c r="O1120" t="s">
        <v>28</v>
      </c>
      <c r="P1120">
        <v>0.50183572300000001</v>
      </c>
      <c r="Q1120" t="s">
        <v>29</v>
      </c>
      <c r="R1120">
        <v>1.1086805E-2</v>
      </c>
      <c r="S1120">
        <v>0.49074891799999998</v>
      </c>
      <c r="T1120" t="s">
        <v>30</v>
      </c>
      <c r="U1120" t="b">
        <v>1</v>
      </c>
    </row>
    <row r="1121" spans="1:24" x14ac:dyDescent="0.25">
      <c r="A1121">
        <v>142918</v>
      </c>
      <c r="B1121" t="s">
        <v>22</v>
      </c>
      <c r="C1121" t="s">
        <v>43</v>
      </c>
      <c r="D1121" t="s">
        <v>24</v>
      </c>
      <c r="E1121" t="s">
        <v>25</v>
      </c>
      <c r="G1121">
        <v>10</v>
      </c>
      <c r="H1121">
        <v>4</v>
      </c>
      <c r="I1121" t="s">
        <v>85</v>
      </c>
      <c r="J1121" t="s">
        <v>86</v>
      </c>
      <c r="K1121">
        <v>135</v>
      </c>
      <c r="L1121">
        <v>799007.96329999994</v>
      </c>
      <c r="M1121" t="s">
        <v>28</v>
      </c>
      <c r="N1121">
        <v>795415.65870000003</v>
      </c>
      <c r="O1121" t="s">
        <v>28</v>
      </c>
      <c r="P1121">
        <v>0.447303593</v>
      </c>
      <c r="Q1121" t="s">
        <v>29</v>
      </c>
      <c r="R1121">
        <v>1.1086805E-2</v>
      </c>
      <c r="S1121">
        <v>0.43621678699999999</v>
      </c>
      <c r="T1121" t="s">
        <v>30</v>
      </c>
      <c r="U1121" t="b">
        <v>1</v>
      </c>
    </row>
    <row r="1122" spans="1:24" x14ac:dyDescent="0.25">
      <c r="A1122">
        <v>142928</v>
      </c>
      <c r="B1122" t="s">
        <v>22</v>
      </c>
      <c r="C1122" t="s">
        <v>44</v>
      </c>
      <c r="D1122" t="s">
        <v>24</v>
      </c>
      <c r="E1122" t="s">
        <v>25</v>
      </c>
      <c r="G1122">
        <v>10</v>
      </c>
      <c r="H1122">
        <v>5</v>
      </c>
      <c r="I1122" t="s">
        <v>85</v>
      </c>
      <c r="J1122" t="s">
        <v>86</v>
      </c>
      <c r="K1122">
        <v>135</v>
      </c>
      <c r="L1122">
        <v>980322.69720000005</v>
      </c>
      <c r="M1122" t="s">
        <v>28</v>
      </c>
      <c r="N1122">
        <v>976730.39260000002</v>
      </c>
      <c r="O1122" t="s">
        <v>28</v>
      </c>
      <c r="P1122">
        <v>0.45416535499999999</v>
      </c>
      <c r="Q1122" t="s">
        <v>29</v>
      </c>
      <c r="R1122">
        <v>1.1086805E-2</v>
      </c>
      <c r="S1122">
        <v>0.44307855000000002</v>
      </c>
      <c r="T1122" t="s">
        <v>30</v>
      </c>
      <c r="U1122" t="b">
        <v>1</v>
      </c>
    </row>
    <row r="1123" spans="1:24" x14ac:dyDescent="0.25">
      <c r="A1123">
        <v>142938</v>
      </c>
      <c r="B1123" t="s">
        <v>22</v>
      </c>
      <c r="C1123" t="s">
        <v>45</v>
      </c>
      <c r="D1123" t="s">
        <v>24</v>
      </c>
      <c r="E1123" t="s">
        <v>25</v>
      </c>
      <c r="G1123">
        <v>10</v>
      </c>
      <c r="H1123">
        <v>6</v>
      </c>
      <c r="I1123" t="s">
        <v>85</v>
      </c>
      <c r="J1123" t="s">
        <v>86</v>
      </c>
      <c r="K1123">
        <v>135</v>
      </c>
      <c r="L1123">
        <v>960705.57680000004</v>
      </c>
      <c r="M1123" t="s">
        <v>28</v>
      </c>
      <c r="N1123">
        <v>957113.27220000001</v>
      </c>
      <c r="O1123" t="s">
        <v>28</v>
      </c>
      <c r="P1123">
        <v>0.50412028399999997</v>
      </c>
      <c r="Q1123" t="s">
        <v>29</v>
      </c>
      <c r="R1123">
        <v>1.1086805E-2</v>
      </c>
      <c r="S1123">
        <v>0.49303347800000002</v>
      </c>
      <c r="T1123" t="s">
        <v>30</v>
      </c>
      <c r="U1123" t="b">
        <v>1</v>
      </c>
    </row>
    <row r="1124" spans="1:24" x14ac:dyDescent="0.25">
      <c r="A1124">
        <v>142884</v>
      </c>
      <c r="B1124" t="s">
        <v>22</v>
      </c>
      <c r="C1124" t="s">
        <v>38</v>
      </c>
      <c r="D1124" t="s">
        <v>24</v>
      </c>
      <c r="E1124" t="s">
        <v>25</v>
      </c>
      <c r="G1124">
        <v>10</v>
      </c>
      <c r="H1124">
        <v>1</v>
      </c>
      <c r="I1124" t="s">
        <v>85</v>
      </c>
      <c r="J1124" t="s">
        <v>86</v>
      </c>
      <c r="K1124">
        <v>136</v>
      </c>
      <c r="L1124">
        <v>840762.14350000001</v>
      </c>
      <c r="M1124" t="s">
        <v>28</v>
      </c>
      <c r="N1124">
        <v>839527.29130000004</v>
      </c>
      <c r="O1124" t="s">
        <v>28</v>
      </c>
      <c r="P1124">
        <v>0.45387821900000003</v>
      </c>
      <c r="Q1124" t="s">
        <v>29</v>
      </c>
      <c r="R1124">
        <v>4.7300899999999998E-4</v>
      </c>
      <c r="S1124">
        <v>0.45340521099999997</v>
      </c>
      <c r="T1124" t="s">
        <v>30</v>
      </c>
      <c r="U1124" t="b">
        <v>1</v>
      </c>
      <c r="W1124">
        <f>AVERAGE(P1124:P1129)</f>
        <v>0.44951811250000001</v>
      </c>
      <c r="X1124">
        <f>_xlfn.STDEV.S(P1124:P1129)/W1124*100</f>
        <v>7.3896412293334741</v>
      </c>
    </row>
    <row r="1125" spans="1:24" x14ac:dyDescent="0.25">
      <c r="A1125">
        <v>142894</v>
      </c>
      <c r="B1125" t="s">
        <v>22</v>
      </c>
      <c r="C1125" t="s">
        <v>41</v>
      </c>
      <c r="D1125" t="s">
        <v>24</v>
      </c>
      <c r="E1125" t="s">
        <v>25</v>
      </c>
      <c r="G1125">
        <v>10</v>
      </c>
      <c r="H1125">
        <v>2</v>
      </c>
      <c r="I1125" t="s">
        <v>85</v>
      </c>
      <c r="J1125" t="s">
        <v>86</v>
      </c>
      <c r="K1125">
        <v>136</v>
      </c>
      <c r="L1125">
        <v>1081128.723</v>
      </c>
      <c r="M1125" t="s">
        <v>28</v>
      </c>
      <c r="N1125">
        <v>1079893.871</v>
      </c>
      <c r="O1125" t="s">
        <v>28</v>
      </c>
      <c r="P1125">
        <v>0.49146350700000002</v>
      </c>
      <c r="Q1125" t="s">
        <v>29</v>
      </c>
      <c r="R1125">
        <v>4.7300899999999998E-4</v>
      </c>
      <c r="S1125">
        <v>0.490990498</v>
      </c>
      <c r="T1125" t="s">
        <v>30</v>
      </c>
      <c r="U1125" t="b">
        <v>1</v>
      </c>
    </row>
    <row r="1126" spans="1:24" x14ac:dyDescent="0.25">
      <c r="A1126">
        <v>142904</v>
      </c>
      <c r="B1126" t="s">
        <v>22</v>
      </c>
      <c r="C1126" t="s">
        <v>42</v>
      </c>
      <c r="D1126" t="s">
        <v>24</v>
      </c>
      <c r="E1126" t="s">
        <v>25</v>
      </c>
      <c r="G1126">
        <v>10</v>
      </c>
      <c r="H1126">
        <v>3</v>
      </c>
      <c r="I1126" t="s">
        <v>85</v>
      </c>
      <c r="J1126" t="s">
        <v>86</v>
      </c>
      <c r="K1126">
        <v>136</v>
      </c>
      <c r="L1126">
        <v>812563.48389999999</v>
      </c>
      <c r="M1126" t="s">
        <v>28</v>
      </c>
      <c r="N1126">
        <v>811328.63170000003</v>
      </c>
      <c r="O1126" t="s">
        <v>28</v>
      </c>
      <c r="P1126">
        <v>0.43329073699999998</v>
      </c>
      <c r="Q1126" t="s">
        <v>29</v>
      </c>
      <c r="R1126">
        <v>4.7300899999999998E-4</v>
      </c>
      <c r="S1126">
        <v>0.43281772800000001</v>
      </c>
      <c r="T1126" t="s">
        <v>30</v>
      </c>
      <c r="U1126" t="b">
        <v>1</v>
      </c>
    </row>
    <row r="1127" spans="1:24" x14ac:dyDescent="0.25">
      <c r="A1127">
        <v>142914</v>
      </c>
      <c r="B1127" t="s">
        <v>22</v>
      </c>
      <c r="C1127" t="s">
        <v>43</v>
      </c>
      <c r="D1127" t="s">
        <v>24</v>
      </c>
      <c r="E1127" t="s">
        <v>25</v>
      </c>
      <c r="G1127">
        <v>10</v>
      </c>
      <c r="H1127">
        <v>4</v>
      </c>
      <c r="I1127" t="s">
        <v>85</v>
      </c>
      <c r="J1127" t="s">
        <v>86</v>
      </c>
      <c r="K1127">
        <v>136</v>
      </c>
      <c r="L1127">
        <v>856419.26040000003</v>
      </c>
      <c r="M1127" t="s">
        <v>28</v>
      </c>
      <c r="N1127">
        <v>855184.40819999995</v>
      </c>
      <c r="O1127" t="s">
        <v>28</v>
      </c>
      <c r="P1127">
        <v>0.48091466900000002</v>
      </c>
      <c r="Q1127" t="s">
        <v>29</v>
      </c>
      <c r="R1127">
        <v>4.7300899999999998E-4</v>
      </c>
      <c r="S1127">
        <v>0.48044165999999999</v>
      </c>
      <c r="T1127" t="s">
        <v>30</v>
      </c>
      <c r="U1127" t="b">
        <v>1</v>
      </c>
    </row>
    <row r="1128" spans="1:24" x14ac:dyDescent="0.25">
      <c r="A1128">
        <v>142924</v>
      </c>
      <c r="B1128" t="s">
        <v>22</v>
      </c>
      <c r="C1128" t="s">
        <v>44</v>
      </c>
      <c r="D1128" t="s">
        <v>24</v>
      </c>
      <c r="E1128" t="s">
        <v>25</v>
      </c>
      <c r="G1128">
        <v>10</v>
      </c>
      <c r="H1128">
        <v>5</v>
      </c>
      <c r="I1128" t="s">
        <v>85</v>
      </c>
      <c r="J1128" t="s">
        <v>86</v>
      </c>
      <c r="K1128">
        <v>136</v>
      </c>
      <c r="L1128">
        <v>939117.68830000004</v>
      </c>
      <c r="M1128" t="s">
        <v>28</v>
      </c>
      <c r="N1128">
        <v>937882.83609999996</v>
      </c>
      <c r="O1128" t="s">
        <v>28</v>
      </c>
      <c r="P1128">
        <v>0.43610180999999998</v>
      </c>
      <c r="Q1128" t="s">
        <v>29</v>
      </c>
      <c r="R1128">
        <v>4.7300899999999998E-4</v>
      </c>
      <c r="S1128">
        <v>0.43562880100000001</v>
      </c>
      <c r="T1128" t="s">
        <v>30</v>
      </c>
      <c r="U1128" t="b">
        <v>1</v>
      </c>
    </row>
    <row r="1129" spans="1:24" x14ac:dyDescent="0.25">
      <c r="A1129">
        <v>142934</v>
      </c>
      <c r="B1129" t="s">
        <v>22</v>
      </c>
      <c r="C1129" t="s">
        <v>45</v>
      </c>
      <c r="D1129" t="s">
        <v>24</v>
      </c>
      <c r="E1129" t="s">
        <v>25</v>
      </c>
      <c r="G1129">
        <v>10</v>
      </c>
      <c r="H1129">
        <v>6</v>
      </c>
      <c r="I1129" t="s">
        <v>85</v>
      </c>
      <c r="J1129" t="s">
        <v>86</v>
      </c>
      <c r="K1129">
        <v>136</v>
      </c>
      <c r="L1129">
        <v>763438.73659999995</v>
      </c>
      <c r="M1129" t="s">
        <v>28</v>
      </c>
      <c r="N1129">
        <v>762203.88439999998</v>
      </c>
      <c r="O1129" t="s">
        <v>28</v>
      </c>
      <c r="P1129">
        <v>0.40145973299999999</v>
      </c>
      <c r="Q1129" t="s">
        <v>29</v>
      </c>
      <c r="R1129">
        <v>4.7300899999999998E-4</v>
      </c>
      <c r="S1129">
        <v>0.40098672400000002</v>
      </c>
      <c r="T1129" t="s">
        <v>30</v>
      </c>
      <c r="U1129" t="b">
        <v>1</v>
      </c>
    </row>
    <row r="1130" spans="1:24" x14ac:dyDescent="0.25">
      <c r="A1130">
        <v>142885</v>
      </c>
      <c r="B1130" t="s">
        <v>22</v>
      </c>
      <c r="C1130" t="s">
        <v>38</v>
      </c>
      <c r="D1130" t="s">
        <v>24</v>
      </c>
      <c r="E1130" t="s">
        <v>25</v>
      </c>
      <c r="G1130">
        <v>10</v>
      </c>
      <c r="H1130">
        <v>1</v>
      </c>
      <c r="I1130" t="s">
        <v>85</v>
      </c>
      <c r="J1130" t="s">
        <v>86</v>
      </c>
      <c r="K1130">
        <v>137</v>
      </c>
      <c r="L1130">
        <v>131666.55729999999</v>
      </c>
      <c r="M1130" t="s">
        <v>28</v>
      </c>
      <c r="N1130">
        <v>124570.2138</v>
      </c>
      <c r="O1130" t="s">
        <v>28</v>
      </c>
      <c r="P1130">
        <v>6.7347074000000007E-2</v>
      </c>
      <c r="Q1130" t="s">
        <v>29</v>
      </c>
      <c r="R1130" s="1">
        <v>5.0399999999999999E-5</v>
      </c>
      <c r="S1130">
        <v>6.7296652999999998E-2</v>
      </c>
      <c r="T1130" t="s">
        <v>30</v>
      </c>
      <c r="U1130" t="b">
        <v>1</v>
      </c>
      <c r="W1130">
        <f>AVERAGE(P1130:P1135)</f>
        <v>7.375676099999999E-2</v>
      </c>
      <c r="X1130">
        <f>_xlfn.STDEV.S(P1130:P1135)/W1130*100</f>
        <v>7.1576237628415642</v>
      </c>
    </row>
    <row r="1131" spans="1:24" x14ac:dyDescent="0.25">
      <c r="A1131">
        <v>142895</v>
      </c>
      <c r="B1131" t="s">
        <v>22</v>
      </c>
      <c r="C1131" t="s">
        <v>41</v>
      </c>
      <c r="D1131" t="s">
        <v>24</v>
      </c>
      <c r="E1131" t="s">
        <v>25</v>
      </c>
      <c r="G1131">
        <v>10</v>
      </c>
      <c r="H1131">
        <v>2</v>
      </c>
      <c r="I1131" t="s">
        <v>85</v>
      </c>
      <c r="J1131" t="s">
        <v>86</v>
      </c>
      <c r="K1131">
        <v>137</v>
      </c>
      <c r="L1131">
        <v>183433.09580000001</v>
      </c>
      <c r="M1131" t="s">
        <v>28</v>
      </c>
      <c r="N1131">
        <v>176336.75229999999</v>
      </c>
      <c r="O1131" t="s">
        <v>28</v>
      </c>
      <c r="P1131">
        <v>8.0251478000000001E-2</v>
      </c>
      <c r="Q1131" t="s">
        <v>29</v>
      </c>
      <c r="R1131" s="1">
        <v>5.0399999999999999E-5</v>
      </c>
      <c r="S1131">
        <v>8.0201056000000007E-2</v>
      </c>
      <c r="T1131" t="s">
        <v>30</v>
      </c>
      <c r="U1131" t="b">
        <v>1</v>
      </c>
    </row>
    <row r="1132" spans="1:24" x14ac:dyDescent="0.25">
      <c r="A1132">
        <v>142905</v>
      </c>
      <c r="B1132" t="s">
        <v>22</v>
      </c>
      <c r="C1132" t="s">
        <v>42</v>
      </c>
      <c r="D1132" t="s">
        <v>24</v>
      </c>
      <c r="E1132" t="s">
        <v>25</v>
      </c>
      <c r="G1132">
        <v>10</v>
      </c>
      <c r="H1132">
        <v>3</v>
      </c>
      <c r="I1132" t="s">
        <v>85</v>
      </c>
      <c r="J1132" t="s">
        <v>86</v>
      </c>
      <c r="K1132">
        <v>137</v>
      </c>
      <c r="L1132">
        <v>144453.57889999999</v>
      </c>
      <c r="M1132" t="s">
        <v>28</v>
      </c>
      <c r="N1132">
        <v>137357.23540000001</v>
      </c>
      <c r="O1132" t="s">
        <v>28</v>
      </c>
      <c r="P1132">
        <v>7.3355746999999999E-2</v>
      </c>
      <c r="Q1132" t="s">
        <v>29</v>
      </c>
      <c r="R1132" s="1">
        <v>5.0399999999999999E-5</v>
      </c>
      <c r="S1132">
        <v>7.3305325000000005E-2</v>
      </c>
      <c r="T1132" t="s">
        <v>30</v>
      </c>
      <c r="U1132" t="b">
        <v>1</v>
      </c>
    </row>
    <row r="1133" spans="1:24" x14ac:dyDescent="0.25">
      <c r="A1133">
        <v>142915</v>
      </c>
      <c r="B1133" t="s">
        <v>22</v>
      </c>
      <c r="C1133" t="s">
        <v>43</v>
      </c>
      <c r="D1133" t="s">
        <v>24</v>
      </c>
      <c r="E1133" t="s">
        <v>25</v>
      </c>
      <c r="G1133">
        <v>10</v>
      </c>
      <c r="H1133">
        <v>4</v>
      </c>
      <c r="I1133" t="s">
        <v>85</v>
      </c>
      <c r="J1133" t="s">
        <v>86</v>
      </c>
      <c r="K1133">
        <v>137</v>
      </c>
      <c r="L1133">
        <v>127608.27529999999</v>
      </c>
      <c r="M1133" t="s">
        <v>28</v>
      </c>
      <c r="N1133">
        <v>120511.93180000001</v>
      </c>
      <c r="O1133" t="s">
        <v>28</v>
      </c>
      <c r="P1133">
        <v>6.7770126999999999E-2</v>
      </c>
      <c r="Q1133" t="s">
        <v>29</v>
      </c>
      <c r="R1133" s="1">
        <v>5.0399999999999999E-5</v>
      </c>
      <c r="S1133">
        <v>6.7719705000000005E-2</v>
      </c>
      <c r="T1133" t="s">
        <v>30</v>
      </c>
      <c r="U1133" t="b">
        <v>1</v>
      </c>
    </row>
    <row r="1134" spans="1:24" x14ac:dyDescent="0.25">
      <c r="A1134">
        <v>142925</v>
      </c>
      <c r="B1134" t="s">
        <v>22</v>
      </c>
      <c r="C1134" t="s">
        <v>44</v>
      </c>
      <c r="D1134" t="s">
        <v>24</v>
      </c>
      <c r="E1134" t="s">
        <v>25</v>
      </c>
      <c r="G1134">
        <v>10</v>
      </c>
      <c r="H1134">
        <v>5</v>
      </c>
      <c r="I1134" t="s">
        <v>85</v>
      </c>
      <c r="J1134" t="s">
        <v>86</v>
      </c>
      <c r="K1134">
        <v>137</v>
      </c>
      <c r="L1134">
        <v>173214.79810000001</v>
      </c>
      <c r="M1134" t="s">
        <v>28</v>
      </c>
      <c r="N1134">
        <v>166118.4546</v>
      </c>
      <c r="O1134" t="s">
        <v>28</v>
      </c>
      <c r="P1134">
        <v>7.7242652999999994E-2</v>
      </c>
      <c r="Q1134" t="s">
        <v>29</v>
      </c>
      <c r="R1134" s="1">
        <v>5.0399999999999999E-5</v>
      </c>
      <c r="S1134">
        <v>7.7192232E-2</v>
      </c>
      <c r="T1134" t="s">
        <v>30</v>
      </c>
      <c r="U1134" t="b">
        <v>1</v>
      </c>
    </row>
    <row r="1135" spans="1:24" x14ac:dyDescent="0.25">
      <c r="A1135">
        <v>142935</v>
      </c>
      <c r="B1135" t="s">
        <v>22</v>
      </c>
      <c r="C1135" t="s">
        <v>45</v>
      </c>
      <c r="D1135" t="s">
        <v>24</v>
      </c>
      <c r="E1135" t="s">
        <v>25</v>
      </c>
      <c r="G1135">
        <v>10</v>
      </c>
      <c r="H1135">
        <v>6</v>
      </c>
      <c r="I1135" t="s">
        <v>85</v>
      </c>
      <c r="J1135" t="s">
        <v>86</v>
      </c>
      <c r="K1135">
        <v>137</v>
      </c>
      <c r="L1135">
        <v>152477.32260000001</v>
      </c>
      <c r="M1135" t="s">
        <v>28</v>
      </c>
      <c r="N1135">
        <v>145380.9791</v>
      </c>
      <c r="O1135" t="s">
        <v>28</v>
      </c>
      <c r="P1135">
        <v>7.6573486999999996E-2</v>
      </c>
      <c r="Q1135" t="s">
        <v>29</v>
      </c>
      <c r="R1135" s="1">
        <v>5.0399999999999999E-5</v>
      </c>
      <c r="S1135">
        <v>7.6523065000000001E-2</v>
      </c>
      <c r="T1135" t="s">
        <v>30</v>
      </c>
      <c r="U1135" t="b">
        <v>1</v>
      </c>
    </row>
    <row r="1136" spans="1:24" x14ac:dyDescent="0.25">
      <c r="A1136">
        <v>142889</v>
      </c>
      <c r="B1136" t="s">
        <v>22</v>
      </c>
      <c r="C1136" t="s">
        <v>38</v>
      </c>
      <c r="D1136" t="s">
        <v>24</v>
      </c>
      <c r="E1136" t="s">
        <v>25</v>
      </c>
      <c r="G1136">
        <v>10</v>
      </c>
      <c r="H1136">
        <v>1</v>
      </c>
      <c r="I1136" t="s">
        <v>85</v>
      </c>
      <c r="J1136" t="s">
        <v>87</v>
      </c>
      <c r="K1136">
        <v>115</v>
      </c>
      <c r="L1136">
        <v>1872968.4620000001</v>
      </c>
      <c r="M1136" t="s">
        <v>28</v>
      </c>
      <c r="N1136">
        <v>1849675.2109999999</v>
      </c>
      <c r="O1136" t="s">
        <v>28</v>
      </c>
      <c r="P1136">
        <v>1</v>
      </c>
      <c r="Q1136" t="s">
        <v>29</v>
      </c>
      <c r="R1136">
        <v>1</v>
      </c>
      <c r="T1136" t="s">
        <v>30</v>
      </c>
      <c r="U1136" t="b">
        <v>1</v>
      </c>
      <c r="W1136">
        <f>AVERAGE(P1136:P1141)</f>
        <v>0.96046983216666659</v>
      </c>
      <c r="X1136">
        <f>_xlfn.STDEV.S(P1136:P1141)/W1136*100</f>
        <v>4.1664456737480506</v>
      </c>
    </row>
    <row r="1137" spans="1:24" x14ac:dyDescent="0.25">
      <c r="A1137">
        <v>142899</v>
      </c>
      <c r="B1137" t="s">
        <v>22</v>
      </c>
      <c r="C1137" t="s">
        <v>41</v>
      </c>
      <c r="D1137" t="s">
        <v>24</v>
      </c>
      <c r="E1137" t="s">
        <v>25</v>
      </c>
      <c r="G1137">
        <v>10</v>
      </c>
      <c r="H1137">
        <v>2</v>
      </c>
      <c r="I1137" t="s">
        <v>85</v>
      </c>
      <c r="J1137" t="s">
        <v>87</v>
      </c>
      <c r="K1137">
        <v>115</v>
      </c>
      <c r="L1137">
        <v>2081895.773</v>
      </c>
      <c r="M1137" t="s">
        <v>28</v>
      </c>
      <c r="N1137">
        <v>2058602.5220000001</v>
      </c>
      <c r="O1137" t="s">
        <v>28</v>
      </c>
      <c r="P1137">
        <v>0.93687726400000004</v>
      </c>
      <c r="Q1137" t="s">
        <v>29</v>
      </c>
      <c r="R1137">
        <v>1</v>
      </c>
      <c r="S1137">
        <v>6.3122735999999999E-2</v>
      </c>
      <c r="T1137" t="s">
        <v>30</v>
      </c>
      <c r="U1137" t="b">
        <v>1</v>
      </c>
    </row>
    <row r="1138" spans="1:24" x14ac:dyDescent="0.25">
      <c r="A1138">
        <v>142909</v>
      </c>
      <c r="B1138" t="s">
        <v>22</v>
      </c>
      <c r="C1138" t="s">
        <v>42</v>
      </c>
      <c r="D1138" t="s">
        <v>24</v>
      </c>
      <c r="E1138" t="s">
        <v>25</v>
      </c>
      <c r="G1138">
        <v>10</v>
      </c>
      <c r="H1138">
        <v>3</v>
      </c>
      <c r="I1138" t="s">
        <v>85</v>
      </c>
      <c r="J1138" t="s">
        <v>87</v>
      </c>
      <c r="K1138">
        <v>115</v>
      </c>
      <c r="L1138">
        <v>1865497.5379999999</v>
      </c>
      <c r="M1138" t="s">
        <v>28</v>
      </c>
      <c r="N1138">
        <v>1842204.287</v>
      </c>
      <c r="O1138" t="s">
        <v>28</v>
      </c>
      <c r="P1138">
        <v>0.98383074599999998</v>
      </c>
      <c r="Q1138" t="s">
        <v>29</v>
      </c>
      <c r="R1138">
        <v>1</v>
      </c>
      <c r="S1138">
        <v>1.6169254000000001E-2</v>
      </c>
      <c r="T1138" t="s">
        <v>30</v>
      </c>
      <c r="U1138" t="b">
        <v>1</v>
      </c>
    </row>
    <row r="1139" spans="1:24" x14ac:dyDescent="0.25">
      <c r="A1139">
        <v>142919</v>
      </c>
      <c r="B1139" t="s">
        <v>22</v>
      </c>
      <c r="C1139" t="s">
        <v>43</v>
      </c>
      <c r="D1139" t="s">
        <v>24</v>
      </c>
      <c r="E1139" t="s">
        <v>25</v>
      </c>
      <c r="G1139">
        <v>10</v>
      </c>
      <c r="H1139">
        <v>4</v>
      </c>
      <c r="I1139" t="s">
        <v>85</v>
      </c>
      <c r="J1139" t="s">
        <v>87</v>
      </c>
      <c r="K1139">
        <v>115</v>
      </c>
      <c r="L1139">
        <v>1800724.0589999999</v>
      </c>
      <c r="M1139" t="s">
        <v>28</v>
      </c>
      <c r="N1139">
        <v>1777430.808</v>
      </c>
      <c r="O1139" t="s">
        <v>28</v>
      </c>
      <c r="P1139">
        <v>0.99954178299999996</v>
      </c>
      <c r="Q1139" t="s">
        <v>29</v>
      </c>
      <c r="R1139">
        <v>1</v>
      </c>
      <c r="S1139">
        <v>4.5821700000000002E-4</v>
      </c>
      <c r="T1139" t="s">
        <v>30</v>
      </c>
      <c r="U1139" t="b">
        <v>1</v>
      </c>
    </row>
    <row r="1140" spans="1:24" x14ac:dyDescent="0.25">
      <c r="A1140">
        <v>142929</v>
      </c>
      <c r="B1140" t="s">
        <v>22</v>
      </c>
      <c r="C1140" t="s">
        <v>44</v>
      </c>
      <c r="D1140" t="s">
        <v>24</v>
      </c>
      <c r="E1140" t="s">
        <v>25</v>
      </c>
      <c r="G1140">
        <v>10</v>
      </c>
      <c r="H1140">
        <v>5</v>
      </c>
      <c r="I1140" t="s">
        <v>85</v>
      </c>
      <c r="J1140" t="s">
        <v>87</v>
      </c>
      <c r="K1140">
        <v>115</v>
      </c>
      <c r="L1140">
        <v>2046103.9580000001</v>
      </c>
      <c r="M1140" t="s">
        <v>28</v>
      </c>
      <c r="N1140">
        <v>2022810.7069999999</v>
      </c>
      <c r="O1140" t="s">
        <v>28</v>
      </c>
      <c r="P1140">
        <v>0.94057741100000003</v>
      </c>
      <c r="Q1140" t="s">
        <v>29</v>
      </c>
      <c r="R1140">
        <v>1</v>
      </c>
      <c r="S1140">
        <v>5.9422588999999998E-2</v>
      </c>
      <c r="T1140" t="s">
        <v>30</v>
      </c>
      <c r="U1140" t="b">
        <v>1</v>
      </c>
    </row>
    <row r="1141" spans="1:24" x14ac:dyDescent="0.25">
      <c r="A1141">
        <v>142939</v>
      </c>
      <c r="B1141" t="s">
        <v>22</v>
      </c>
      <c r="C1141" t="s">
        <v>45</v>
      </c>
      <c r="D1141" t="s">
        <v>24</v>
      </c>
      <c r="E1141" t="s">
        <v>25</v>
      </c>
      <c r="G1141">
        <v>10</v>
      </c>
      <c r="H1141">
        <v>6</v>
      </c>
      <c r="I1141" t="s">
        <v>85</v>
      </c>
      <c r="J1141" t="s">
        <v>87</v>
      </c>
      <c r="K1141">
        <v>115</v>
      </c>
      <c r="L1141">
        <v>1735797.8659999999</v>
      </c>
      <c r="M1141" t="s">
        <v>28</v>
      </c>
      <c r="N1141">
        <v>1712504.615</v>
      </c>
      <c r="O1141" t="s">
        <v>28</v>
      </c>
      <c r="P1141">
        <v>0.90199178899999999</v>
      </c>
      <c r="Q1141" t="s">
        <v>29</v>
      </c>
      <c r="R1141">
        <v>1</v>
      </c>
      <c r="S1141">
        <v>9.8008210999999998E-2</v>
      </c>
      <c r="T1141" t="s">
        <v>30</v>
      </c>
      <c r="U1141" t="b">
        <v>1</v>
      </c>
    </row>
    <row r="1142" spans="1:24" x14ac:dyDescent="0.25">
      <c r="A1142">
        <v>142890</v>
      </c>
      <c r="B1142" t="s">
        <v>22</v>
      </c>
      <c r="C1142" t="s">
        <v>38</v>
      </c>
      <c r="D1142" t="s">
        <v>24</v>
      </c>
      <c r="E1142" t="s">
        <v>25</v>
      </c>
      <c r="G1142">
        <v>10</v>
      </c>
      <c r="H1142">
        <v>1</v>
      </c>
      <c r="I1142" t="s">
        <v>85</v>
      </c>
      <c r="J1142" t="s">
        <v>87</v>
      </c>
      <c r="K1142">
        <v>116</v>
      </c>
      <c r="L1142">
        <v>1795216.352</v>
      </c>
      <c r="M1142" t="s">
        <v>28</v>
      </c>
      <c r="N1142">
        <v>1792253.4439999999</v>
      </c>
      <c r="O1142" t="s">
        <v>28</v>
      </c>
      <c r="P1142">
        <v>0.96895575700000003</v>
      </c>
      <c r="Q1142" t="s">
        <v>29</v>
      </c>
      <c r="R1142">
        <v>4.5131655E-2</v>
      </c>
      <c r="S1142">
        <v>0.92382410100000001</v>
      </c>
      <c r="T1142" t="s">
        <v>30</v>
      </c>
      <c r="U1142" t="b">
        <v>1</v>
      </c>
      <c r="W1142">
        <f>AVERAGE(P1142:P1147)</f>
        <v>0.99482595949999997</v>
      </c>
      <c r="X1142">
        <f>_xlfn.STDEV.S(P1142:P1147)/W1142*100</f>
        <v>1.2739674726486403</v>
      </c>
    </row>
    <row r="1143" spans="1:24" x14ac:dyDescent="0.25">
      <c r="A1143">
        <v>142900</v>
      </c>
      <c r="B1143" t="s">
        <v>22</v>
      </c>
      <c r="C1143" t="s">
        <v>41</v>
      </c>
      <c r="D1143" t="s">
        <v>24</v>
      </c>
      <c r="E1143" t="s">
        <v>25</v>
      </c>
      <c r="G1143">
        <v>10</v>
      </c>
      <c r="H1143">
        <v>2</v>
      </c>
      <c r="I1143" t="s">
        <v>85</v>
      </c>
      <c r="J1143" t="s">
        <v>87</v>
      </c>
      <c r="K1143">
        <v>116</v>
      </c>
      <c r="L1143">
        <v>2200265.16</v>
      </c>
      <c r="M1143" t="s">
        <v>28</v>
      </c>
      <c r="N1143">
        <v>2197302.2519999999</v>
      </c>
      <c r="O1143" t="s">
        <v>28</v>
      </c>
      <c r="P1143">
        <v>1</v>
      </c>
      <c r="Q1143" t="s">
        <v>29</v>
      </c>
      <c r="R1143">
        <v>4.5131655E-2</v>
      </c>
      <c r="S1143">
        <v>0.95486834499999995</v>
      </c>
      <c r="T1143" t="s">
        <v>30</v>
      </c>
      <c r="U1143" t="b">
        <v>1</v>
      </c>
    </row>
    <row r="1144" spans="1:24" x14ac:dyDescent="0.25">
      <c r="A1144">
        <v>142910</v>
      </c>
      <c r="B1144" t="s">
        <v>22</v>
      </c>
      <c r="C1144" t="s">
        <v>42</v>
      </c>
      <c r="D1144" t="s">
        <v>24</v>
      </c>
      <c r="E1144" t="s">
        <v>25</v>
      </c>
      <c r="G1144">
        <v>10</v>
      </c>
      <c r="H1144">
        <v>3</v>
      </c>
      <c r="I1144" t="s">
        <v>85</v>
      </c>
      <c r="J1144" t="s">
        <v>87</v>
      </c>
      <c r="K1144">
        <v>116</v>
      </c>
      <c r="L1144">
        <v>1875443.814</v>
      </c>
      <c r="M1144" t="s">
        <v>28</v>
      </c>
      <c r="N1144">
        <v>1872480.906</v>
      </c>
      <c r="O1144" t="s">
        <v>28</v>
      </c>
      <c r="P1144">
        <v>1</v>
      </c>
      <c r="Q1144" t="s">
        <v>29</v>
      </c>
      <c r="R1144">
        <v>4.5131655E-2</v>
      </c>
      <c r="S1144">
        <v>0.95486834499999995</v>
      </c>
      <c r="T1144" t="s">
        <v>30</v>
      </c>
      <c r="U1144" t="b">
        <v>1</v>
      </c>
    </row>
    <row r="1145" spans="1:24" x14ac:dyDescent="0.25">
      <c r="A1145">
        <v>142920</v>
      </c>
      <c r="B1145" t="s">
        <v>22</v>
      </c>
      <c r="C1145" t="s">
        <v>43</v>
      </c>
      <c r="D1145" t="s">
        <v>24</v>
      </c>
      <c r="E1145" t="s">
        <v>25</v>
      </c>
      <c r="G1145">
        <v>10</v>
      </c>
      <c r="H1145">
        <v>4</v>
      </c>
      <c r="I1145" t="s">
        <v>85</v>
      </c>
      <c r="J1145" t="s">
        <v>87</v>
      </c>
      <c r="K1145">
        <v>116</v>
      </c>
      <c r="L1145">
        <v>1781208.5379999999</v>
      </c>
      <c r="M1145" t="s">
        <v>28</v>
      </c>
      <c r="N1145">
        <v>1778245.63</v>
      </c>
      <c r="O1145" t="s">
        <v>28</v>
      </c>
      <c r="P1145">
        <v>1</v>
      </c>
      <c r="Q1145" t="s">
        <v>29</v>
      </c>
      <c r="R1145">
        <v>4.5131655E-2</v>
      </c>
      <c r="S1145">
        <v>0.95486834499999995</v>
      </c>
      <c r="T1145" t="s">
        <v>30</v>
      </c>
      <c r="U1145" t="b">
        <v>1</v>
      </c>
    </row>
    <row r="1146" spans="1:24" x14ac:dyDescent="0.25">
      <c r="A1146">
        <v>142930</v>
      </c>
      <c r="B1146" t="s">
        <v>22</v>
      </c>
      <c r="C1146" t="s">
        <v>44</v>
      </c>
      <c r="D1146" t="s">
        <v>24</v>
      </c>
      <c r="E1146" t="s">
        <v>25</v>
      </c>
      <c r="G1146">
        <v>10</v>
      </c>
      <c r="H1146">
        <v>5</v>
      </c>
      <c r="I1146" t="s">
        <v>85</v>
      </c>
      <c r="J1146" t="s">
        <v>87</v>
      </c>
      <c r="K1146">
        <v>116</v>
      </c>
      <c r="L1146">
        <v>2153568.1469999999</v>
      </c>
      <c r="M1146" t="s">
        <v>28</v>
      </c>
      <c r="N1146">
        <v>2150605.2390000001</v>
      </c>
      <c r="O1146" t="s">
        <v>28</v>
      </c>
      <c r="P1146">
        <v>1</v>
      </c>
      <c r="Q1146" t="s">
        <v>29</v>
      </c>
      <c r="R1146">
        <v>4.5131655E-2</v>
      </c>
      <c r="S1146">
        <v>0.95486834499999995</v>
      </c>
      <c r="T1146" t="s">
        <v>30</v>
      </c>
      <c r="U1146" t="b">
        <v>1</v>
      </c>
    </row>
    <row r="1147" spans="1:24" x14ac:dyDescent="0.25">
      <c r="A1147">
        <v>142940</v>
      </c>
      <c r="B1147" t="s">
        <v>22</v>
      </c>
      <c r="C1147" t="s">
        <v>45</v>
      </c>
      <c r="D1147" t="s">
        <v>24</v>
      </c>
      <c r="E1147" t="s">
        <v>25</v>
      </c>
      <c r="G1147">
        <v>10</v>
      </c>
      <c r="H1147">
        <v>6</v>
      </c>
      <c r="I1147" t="s">
        <v>85</v>
      </c>
      <c r="J1147" t="s">
        <v>87</v>
      </c>
      <c r="K1147">
        <v>116</v>
      </c>
      <c r="L1147">
        <v>1901544.067</v>
      </c>
      <c r="M1147" t="s">
        <v>28</v>
      </c>
      <c r="N1147">
        <v>1898581.159</v>
      </c>
      <c r="O1147" t="s">
        <v>28</v>
      </c>
      <c r="P1147">
        <v>1</v>
      </c>
      <c r="Q1147" t="s">
        <v>29</v>
      </c>
      <c r="R1147">
        <v>4.5131655E-2</v>
      </c>
      <c r="S1147">
        <v>0.95486834499999995</v>
      </c>
      <c r="T1147" t="s">
        <v>30</v>
      </c>
      <c r="U1147" t="b">
        <v>1</v>
      </c>
    </row>
    <row r="1148" spans="1:24" x14ac:dyDescent="0.25">
      <c r="A1148">
        <v>142891</v>
      </c>
      <c r="B1148" t="s">
        <v>22</v>
      </c>
      <c r="C1148" t="s">
        <v>38</v>
      </c>
      <c r="D1148" t="s">
        <v>24</v>
      </c>
      <c r="E1148" t="s">
        <v>25</v>
      </c>
      <c r="G1148">
        <v>10</v>
      </c>
      <c r="H1148">
        <v>1</v>
      </c>
      <c r="I1148" t="s">
        <v>85</v>
      </c>
      <c r="J1148" t="s">
        <v>87</v>
      </c>
      <c r="K1148">
        <v>117</v>
      </c>
      <c r="L1148">
        <v>851114.98089999997</v>
      </c>
      <c r="M1148" t="s">
        <v>28</v>
      </c>
      <c r="N1148">
        <v>847522.67630000005</v>
      </c>
      <c r="O1148" t="s">
        <v>28</v>
      </c>
      <c r="P1148">
        <v>0.45820080800000001</v>
      </c>
      <c r="Q1148" t="s">
        <v>29</v>
      </c>
      <c r="R1148">
        <v>9.0041380000000001E-3</v>
      </c>
      <c r="S1148">
        <v>0.44919667000000002</v>
      </c>
      <c r="T1148" t="s">
        <v>30</v>
      </c>
      <c r="U1148" t="b">
        <v>1</v>
      </c>
      <c r="W1148">
        <f>AVERAGE(P1148:P1153)</f>
        <v>0.47982716200000003</v>
      </c>
      <c r="X1148">
        <f>_xlfn.STDEV.S(P1148:P1153)/W1148*100</f>
        <v>6.1693567501771112</v>
      </c>
    </row>
    <row r="1149" spans="1:24" x14ac:dyDescent="0.25">
      <c r="A1149">
        <v>142901</v>
      </c>
      <c r="B1149" t="s">
        <v>22</v>
      </c>
      <c r="C1149" t="s">
        <v>41</v>
      </c>
      <c r="D1149" t="s">
        <v>24</v>
      </c>
      <c r="E1149" t="s">
        <v>25</v>
      </c>
      <c r="G1149">
        <v>10</v>
      </c>
      <c r="H1149">
        <v>2</v>
      </c>
      <c r="I1149" t="s">
        <v>85</v>
      </c>
      <c r="J1149" t="s">
        <v>87</v>
      </c>
      <c r="K1149">
        <v>117</v>
      </c>
      <c r="L1149">
        <v>1131549.31</v>
      </c>
      <c r="M1149" t="s">
        <v>28</v>
      </c>
      <c r="N1149">
        <v>1127957.0049999999</v>
      </c>
      <c r="O1149" t="s">
        <v>28</v>
      </c>
      <c r="P1149">
        <v>0.51333720900000002</v>
      </c>
      <c r="Q1149" t="s">
        <v>29</v>
      </c>
      <c r="R1149">
        <v>9.0041380000000001E-3</v>
      </c>
      <c r="S1149">
        <v>0.50433307100000002</v>
      </c>
      <c r="T1149" t="s">
        <v>30</v>
      </c>
      <c r="U1149" t="b">
        <v>1</v>
      </c>
    </row>
    <row r="1150" spans="1:24" x14ac:dyDescent="0.25">
      <c r="A1150">
        <v>142911</v>
      </c>
      <c r="B1150" t="s">
        <v>22</v>
      </c>
      <c r="C1150" t="s">
        <v>42</v>
      </c>
      <c r="D1150" t="s">
        <v>24</v>
      </c>
      <c r="E1150" t="s">
        <v>25</v>
      </c>
      <c r="G1150">
        <v>10</v>
      </c>
      <c r="H1150">
        <v>3</v>
      </c>
      <c r="I1150" t="s">
        <v>85</v>
      </c>
      <c r="J1150" t="s">
        <v>87</v>
      </c>
      <c r="K1150">
        <v>117</v>
      </c>
      <c r="L1150">
        <v>943270.11419999995</v>
      </c>
      <c r="M1150" t="s">
        <v>28</v>
      </c>
      <c r="N1150">
        <v>939677.80960000004</v>
      </c>
      <c r="O1150" t="s">
        <v>28</v>
      </c>
      <c r="P1150">
        <v>0.50183572300000001</v>
      </c>
      <c r="Q1150" t="s">
        <v>29</v>
      </c>
      <c r="R1150">
        <v>9.0041380000000001E-3</v>
      </c>
      <c r="S1150">
        <v>0.49283158599999999</v>
      </c>
      <c r="T1150" t="s">
        <v>30</v>
      </c>
      <c r="U1150" t="b">
        <v>1</v>
      </c>
    </row>
    <row r="1151" spans="1:24" x14ac:dyDescent="0.25">
      <c r="A1151">
        <v>142921</v>
      </c>
      <c r="B1151" t="s">
        <v>22</v>
      </c>
      <c r="C1151" t="s">
        <v>43</v>
      </c>
      <c r="D1151" t="s">
        <v>24</v>
      </c>
      <c r="E1151" t="s">
        <v>25</v>
      </c>
      <c r="G1151">
        <v>10</v>
      </c>
      <c r="H1151">
        <v>4</v>
      </c>
      <c r="I1151" t="s">
        <v>85</v>
      </c>
      <c r="J1151" t="s">
        <v>87</v>
      </c>
      <c r="K1151">
        <v>117</v>
      </c>
      <c r="L1151">
        <v>799007.96329999994</v>
      </c>
      <c r="M1151" t="s">
        <v>28</v>
      </c>
      <c r="N1151">
        <v>795415.65870000003</v>
      </c>
      <c r="O1151" t="s">
        <v>28</v>
      </c>
      <c r="P1151">
        <v>0.447303593</v>
      </c>
      <c r="Q1151" t="s">
        <v>29</v>
      </c>
      <c r="R1151">
        <v>9.0041380000000001E-3</v>
      </c>
      <c r="S1151">
        <v>0.438299455</v>
      </c>
      <c r="T1151" t="s">
        <v>30</v>
      </c>
      <c r="U1151" t="b">
        <v>1</v>
      </c>
    </row>
    <row r="1152" spans="1:24" x14ac:dyDescent="0.25">
      <c r="A1152">
        <v>142931</v>
      </c>
      <c r="B1152" t="s">
        <v>22</v>
      </c>
      <c r="C1152" t="s">
        <v>44</v>
      </c>
      <c r="D1152" t="s">
        <v>24</v>
      </c>
      <c r="E1152" t="s">
        <v>25</v>
      </c>
      <c r="G1152">
        <v>10</v>
      </c>
      <c r="H1152">
        <v>5</v>
      </c>
      <c r="I1152" t="s">
        <v>85</v>
      </c>
      <c r="J1152" t="s">
        <v>87</v>
      </c>
      <c r="K1152">
        <v>117</v>
      </c>
      <c r="L1152">
        <v>980322.69720000005</v>
      </c>
      <c r="M1152" t="s">
        <v>28</v>
      </c>
      <c r="N1152">
        <v>976730.39260000002</v>
      </c>
      <c r="O1152" t="s">
        <v>28</v>
      </c>
      <c r="P1152">
        <v>0.45416535499999999</v>
      </c>
      <c r="Q1152" t="s">
        <v>29</v>
      </c>
      <c r="R1152">
        <v>9.0041380000000001E-3</v>
      </c>
      <c r="S1152">
        <v>0.44516121800000003</v>
      </c>
      <c r="T1152" t="s">
        <v>30</v>
      </c>
      <c r="U1152" t="b">
        <v>1</v>
      </c>
    </row>
    <row r="1153" spans="1:24" x14ac:dyDescent="0.25">
      <c r="A1153">
        <v>142941</v>
      </c>
      <c r="B1153" t="s">
        <v>22</v>
      </c>
      <c r="C1153" t="s">
        <v>45</v>
      </c>
      <c r="D1153" t="s">
        <v>24</v>
      </c>
      <c r="E1153" t="s">
        <v>25</v>
      </c>
      <c r="G1153">
        <v>10</v>
      </c>
      <c r="H1153">
        <v>6</v>
      </c>
      <c r="I1153" t="s">
        <v>85</v>
      </c>
      <c r="J1153" t="s">
        <v>87</v>
      </c>
      <c r="K1153">
        <v>117</v>
      </c>
      <c r="L1153">
        <v>960705.57680000004</v>
      </c>
      <c r="M1153" t="s">
        <v>28</v>
      </c>
      <c r="N1153">
        <v>957113.27220000001</v>
      </c>
      <c r="O1153" t="s">
        <v>28</v>
      </c>
      <c r="P1153">
        <v>0.50412028399999997</v>
      </c>
      <c r="Q1153" t="s">
        <v>29</v>
      </c>
      <c r="R1153">
        <v>9.0041380000000001E-3</v>
      </c>
      <c r="S1153">
        <v>0.49511614599999998</v>
      </c>
      <c r="T1153" t="s">
        <v>30</v>
      </c>
      <c r="U1153" t="b">
        <v>1</v>
      </c>
    </row>
    <row r="1154" spans="1:24" x14ac:dyDescent="0.25">
      <c r="A1154">
        <v>142892</v>
      </c>
      <c r="B1154" t="s">
        <v>22</v>
      </c>
      <c r="C1154" t="s">
        <v>38</v>
      </c>
      <c r="D1154" t="s">
        <v>24</v>
      </c>
      <c r="E1154" t="s">
        <v>25</v>
      </c>
      <c r="G1154">
        <v>10</v>
      </c>
      <c r="H1154">
        <v>1</v>
      </c>
      <c r="I1154" t="s">
        <v>85</v>
      </c>
      <c r="J1154" t="s">
        <v>87</v>
      </c>
      <c r="K1154">
        <v>118</v>
      </c>
      <c r="L1154">
        <v>840762.14350000001</v>
      </c>
      <c r="M1154" t="s">
        <v>28</v>
      </c>
      <c r="N1154">
        <v>839527.29130000004</v>
      </c>
      <c r="O1154" t="s">
        <v>28</v>
      </c>
      <c r="P1154">
        <v>0.45387821900000003</v>
      </c>
      <c r="Q1154" t="s">
        <v>29</v>
      </c>
      <c r="R1154">
        <v>3.7428500000000003E-4</v>
      </c>
      <c r="S1154">
        <v>0.45350393500000002</v>
      </c>
      <c r="T1154" t="s">
        <v>30</v>
      </c>
      <c r="U1154" t="b">
        <v>1</v>
      </c>
      <c r="W1154">
        <f>AVERAGE(P1154:P1159)</f>
        <v>0.44951811250000001</v>
      </c>
      <c r="X1154">
        <f>_xlfn.STDEV.S(P1154:P1159)/W1154*100</f>
        <v>7.3896412293334741</v>
      </c>
    </row>
    <row r="1155" spans="1:24" x14ac:dyDescent="0.25">
      <c r="A1155">
        <v>142902</v>
      </c>
      <c r="B1155" t="s">
        <v>22</v>
      </c>
      <c r="C1155" t="s">
        <v>41</v>
      </c>
      <c r="D1155" t="s">
        <v>24</v>
      </c>
      <c r="E1155" t="s">
        <v>25</v>
      </c>
      <c r="G1155">
        <v>10</v>
      </c>
      <c r="H1155">
        <v>2</v>
      </c>
      <c r="I1155" t="s">
        <v>85</v>
      </c>
      <c r="J1155" t="s">
        <v>87</v>
      </c>
      <c r="K1155">
        <v>118</v>
      </c>
      <c r="L1155">
        <v>1081128.723</v>
      </c>
      <c r="M1155" t="s">
        <v>28</v>
      </c>
      <c r="N1155">
        <v>1079893.871</v>
      </c>
      <c r="O1155" t="s">
        <v>28</v>
      </c>
      <c r="P1155">
        <v>0.49146350700000002</v>
      </c>
      <c r="Q1155" t="s">
        <v>29</v>
      </c>
      <c r="R1155">
        <v>3.7428500000000003E-4</v>
      </c>
      <c r="S1155">
        <v>0.49108922199999999</v>
      </c>
      <c r="T1155" t="s">
        <v>30</v>
      </c>
      <c r="U1155" t="b">
        <v>1</v>
      </c>
    </row>
    <row r="1156" spans="1:24" x14ac:dyDescent="0.25">
      <c r="A1156">
        <v>142912</v>
      </c>
      <c r="B1156" t="s">
        <v>22</v>
      </c>
      <c r="C1156" t="s">
        <v>42</v>
      </c>
      <c r="D1156" t="s">
        <v>24</v>
      </c>
      <c r="E1156" t="s">
        <v>25</v>
      </c>
      <c r="G1156">
        <v>10</v>
      </c>
      <c r="H1156">
        <v>3</v>
      </c>
      <c r="I1156" t="s">
        <v>85</v>
      </c>
      <c r="J1156" t="s">
        <v>87</v>
      </c>
      <c r="K1156">
        <v>118</v>
      </c>
      <c r="L1156">
        <v>812563.48389999999</v>
      </c>
      <c r="M1156" t="s">
        <v>28</v>
      </c>
      <c r="N1156">
        <v>811328.63170000003</v>
      </c>
      <c r="O1156" t="s">
        <v>28</v>
      </c>
      <c r="P1156">
        <v>0.43329073699999998</v>
      </c>
      <c r="Q1156" t="s">
        <v>29</v>
      </c>
      <c r="R1156">
        <v>3.7428500000000003E-4</v>
      </c>
      <c r="S1156">
        <v>0.43291645200000001</v>
      </c>
      <c r="T1156" t="s">
        <v>30</v>
      </c>
      <c r="U1156" t="b">
        <v>1</v>
      </c>
    </row>
    <row r="1157" spans="1:24" x14ac:dyDescent="0.25">
      <c r="A1157">
        <v>142922</v>
      </c>
      <c r="B1157" t="s">
        <v>22</v>
      </c>
      <c r="C1157" t="s">
        <v>43</v>
      </c>
      <c r="D1157" t="s">
        <v>24</v>
      </c>
      <c r="E1157" t="s">
        <v>25</v>
      </c>
      <c r="G1157">
        <v>10</v>
      </c>
      <c r="H1157">
        <v>4</v>
      </c>
      <c r="I1157" t="s">
        <v>85</v>
      </c>
      <c r="J1157" t="s">
        <v>87</v>
      </c>
      <c r="K1157">
        <v>118</v>
      </c>
      <c r="L1157">
        <v>856419.26040000003</v>
      </c>
      <c r="M1157" t="s">
        <v>28</v>
      </c>
      <c r="N1157">
        <v>855184.40819999995</v>
      </c>
      <c r="O1157" t="s">
        <v>28</v>
      </c>
      <c r="P1157">
        <v>0.48091466900000002</v>
      </c>
      <c r="Q1157" t="s">
        <v>29</v>
      </c>
      <c r="R1157">
        <v>3.7428500000000003E-4</v>
      </c>
      <c r="S1157">
        <v>0.48054038399999999</v>
      </c>
      <c r="T1157" t="s">
        <v>30</v>
      </c>
      <c r="U1157" t="b">
        <v>1</v>
      </c>
    </row>
    <row r="1158" spans="1:24" x14ac:dyDescent="0.25">
      <c r="A1158">
        <v>142932</v>
      </c>
      <c r="B1158" t="s">
        <v>22</v>
      </c>
      <c r="C1158" t="s">
        <v>44</v>
      </c>
      <c r="D1158" t="s">
        <v>24</v>
      </c>
      <c r="E1158" t="s">
        <v>25</v>
      </c>
      <c r="G1158">
        <v>10</v>
      </c>
      <c r="H1158">
        <v>5</v>
      </c>
      <c r="I1158" t="s">
        <v>85</v>
      </c>
      <c r="J1158" t="s">
        <v>87</v>
      </c>
      <c r="K1158">
        <v>118</v>
      </c>
      <c r="L1158">
        <v>939117.68830000004</v>
      </c>
      <c r="M1158" t="s">
        <v>28</v>
      </c>
      <c r="N1158">
        <v>937882.83609999996</v>
      </c>
      <c r="O1158" t="s">
        <v>28</v>
      </c>
      <c r="P1158">
        <v>0.43610180999999998</v>
      </c>
      <c r="Q1158" t="s">
        <v>29</v>
      </c>
      <c r="R1158">
        <v>3.7428500000000003E-4</v>
      </c>
      <c r="S1158">
        <v>0.435727525</v>
      </c>
      <c r="T1158" t="s">
        <v>30</v>
      </c>
      <c r="U1158" t="b">
        <v>1</v>
      </c>
    </row>
    <row r="1159" spans="1:24" x14ac:dyDescent="0.25">
      <c r="A1159">
        <v>142942</v>
      </c>
      <c r="B1159" t="s">
        <v>22</v>
      </c>
      <c r="C1159" t="s">
        <v>45</v>
      </c>
      <c r="D1159" t="s">
        <v>24</v>
      </c>
      <c r="E1159" t="s">
        <v>25</v>
      </c>
      <c r="G1159">
        <v>10</v>
      </c>
      <c r="H1159">
        <v>6</v>
      </c>
      <c r="I1159" t="s">
        <v>85</v>
      </c>
      <c r="J1159" t="s">
        <v>87</v>
      </c>
      <c r="K1159">
        <v>118</v>
      </c>
      <c r="L1159">
        <v>763438.73659999995</v>
      </c>
      <c r="M1159" t="s">
        <v>28</v>
      </c>
      <c r="N1159">
        <v>762203.88439999998</v>
      </c>
      <c r="O1159" t="s">
        <v>28</v>
      </c>
      <c r="P1159">
        <v>0.40145973299999999</v>
      </c>
      <c r="Q1159" t="s">
        <v>29</v>
      </c>
      <c r="R1159">
        <v>3.7428500000000003E-4</v>
      </c>
      <c r="S1159">
        <v>0.40108544800000001</v>
      </c>
      <c r="T1159" t="s">
        <v>30</v>
      </c>
      <c r="U1159" t="b">
        <v>1</v>
      </c>
    </row>
    <row r="1160" spans="1:24" x14ac:dyDescent="0.25">
      <c r="A1160">
        <v>142893</v>
      </c>
      <c r="B1160" t="s">
        <v>22</v>
      </c>
      <c r="C1160" t="s">
        <v>38</v>
      </c>
      <c r="D1160" t="s">
        <v>24</v>
      </c>
      <c r="E1160" t="s">
        <v>25</v>
      </c>
      <c r="G1160">
        <v>10</v>
      </c>
      <c r="H1160">
        <v>1</v>
      </c>
      <c r="I1160" t="s">
        <v>85</v>
      </c>
      <c r="J1160" t="s">
        <v>87</v>
      </c>
      <c r="K1160">
        <v>119</v>
      </c>
      <c r="L1160">
        <v>131666.55729999999</v>
      </c>
      <c r="M1160" t="s">
        <v>28</v>
      </c>
      <c r="N1160">
        <v>124570.2138</v>
      </c>
      <c r="O1160" t="s">
        <v>28</v>
      </c>
      <c r="P1160">
        <v>6.7347074000000007E-2</v>
      </c>
      <c r="Q1160" t="s">
        <v>29</v>
      </c>
      <c r="R1160" s="1">
        <v>3.1699999999999998E-5</v>
      </c>
      <c r="S1160">
        <v>6.7315406999999994E-2</v>
      </c>
      <c r="T1160" t="s">
        <v>30</v>
      </c>
      <c r="U1160" t="b">
        <v>1</v>
      </c>
      <c r="W1160">
        <f>AVERAGE(P1160:P1165)</f>
        <v>7.375676099999999E-2</v>
      </c>
      <c r="X1160">
        <f>_xlfn.STDEV.S(P1160:P1165)/W1160*100</f>
        <v>7.1576237628415642</v>
      </c>
    </row>
    <row r="1161" spans="1:24" x14ac:dyDescent="0.25">
      <c r="A1161">
        <v>142903</v>
      </c>
      <c r="B1161" t="s">
        <v>22</v>
      </c>
      <c r="C1161" t="s">
        <v>41</v>
      </c>
      <c r="D1161" t="s">
        <v>24</v>
      </c>
      <c r="E1161" t="s">
        <v>25</v>
      </c>
      <c r="G1161">
        <v>10</v>
      </c>
      <c r="H1161">
        <v>2</v>
      </c>
      <c r="I1161" t="s">
        <v>85</v>
      </c>
      <c r="J1161" t="s">
        <v>87</v>
      </c>
      <c r="K1161">
        <v>119</v>
      </c>
      <c r="L1161">
        <v>183433.09580000001</v>
      </c>
      <c r="M1161" t="s">
        <v>28</v>
      </c>
      <c r="N1161">
        <v>176336.75229999999</v>
      </c>
      <c r="O1161" t="s">
        <v>28</v>
      </c>
      <c r="P1161">
        <v>8.0251478000000001E-2</v>
      </c>
      <c r="Q1161" t="s">
        <v>29</v>
      </c>
      <c r="R1161" s="1">
        <v>3.1699999999999998E-5</v>
      </c>
      <c r="S1161">
        <v>8.0219810000000003E-2</v>
      </c>
      <c r="T1161" t="s">
        <v>30</v>
      </c>
      <c r="U1161" t="b">
        <v>1</v>
      </c>
    </row>
    <row r="1162" spans="1:24" x14ac:dyDescent="0.25">
      <c r="A1162">
        <v>142913</v>
      </c>
      <c r="B1162" t="s">
        <v>22</v>
      </c>
      <c r="C1162" t="s">
        <v>42</v>
      </c>
      <c r="D1162" t="s">
        <v>24</v>
      </c>
      <c r="E1162" t="s">
        <v>25</v>
      </c>
      <c r="G1162">
        <v>10</v>
      </c>
      <c r="H1162">
        <v>3</v>
      </c>
      <c r="I1162" t="s">
        <v>85</v>
      </c>
      <c r="J1162" t="s">
        <v>87</v>
      </c>
      <c r="K1162">
        <v>119</v>
      </c>
      <c r="L1162">
        <v>144453.57889999999</v>
      </c>
      <c r="M1162" t="s">
        <v>28</v>
      </c>
      <c r="N1162">
        <v>137357.23540000001</v>
      </c>
      <c r="O1162" t="s">
        <v>28</v>
      </c>
      <c r="P1162">
        <v>7.3355746999999999E-2</v>
      </c>
      <c r="Q1162" t="s">
        <v>29</v>
      </c>
      <c r="R1162" s="1">
        <v>3.1699999999999998E-5</v>
      </c>
      <c r="S1162">
        <v>7.332408E-2</v>
      </c>
      <c r="T1162" t="s">
        <v>30</v>
      </c>
      <c r="U1162" t="b">
        <v>1</v>
      </c>
    </row>
    <row r="1163" spans="1:24" x14ac:dyDescent="0.25">
      <c r="A1163">
        <v>142923</v>
      </c>
      <c r="B1163" t="s">
        <v>22</v>
      </c>
      <c r="C1163" t="s">
        <v>43</v>
      </c>
      <c r="D1163" t="s">
        <v>24</v>
      </c>
      <c r="E1163" t="s">
        <v>25</v>
      </c>
      <c r="G1163">
        <v>10</v>
      </c>
      <c r="H1163">
        <v>4</v>
      </c>
      <c r="I1163" t="s">
        <v>85</v>
      </c>
      <c r="J1163" t="s">
        <v>87</v>
      </c>
      <c r="K1163">
        <v>119</v>
      </c>
      <c r="L1163">
        <v>127608.27529999999</v>
      </c>
      <c r="M1163" t="s">
        <v>28</v>
      </c>
      <c r="N1163">
        <v>120511.93180000001</v>
      </c>
      <c r="O1163" t="s">
        <v>28</v>
      </c>
      <c r="P1163">
        <v>6.7770126999999999E-2</v>
      </c>
      <c r="Q1163" t="s">
        <v>29</v>
      </c>
      <c r="R1163" s="1">
        <v>3.1699999999999998E-5</v>
      </c>
      <c r="S1163">
        <v>6.7738459000000001E-2</v>
      </c>
      <c r="T1163" t="s">
        <v>30</v>
      </c>
      <c r="U1163" t="b">
        <v>1</v>
      </c>
    </row>
    <row r="1164" spans="1:24" x14ac:dyDescent="0.25">
      <c r="A1164">
        <v>142933</v>
      </c>
      <c r="B1164" t="s">
        <v>22</v>
      </c>
      <c r="C1164" t="s">
        <v>44</v>
      </c>
      <c r="D1164" t="s">
        <v>24</v>
      </c>
      <c r="E1164" t="s">
        <v>25</v>
      </c>
      <c r="G1164">
        <v>10</v>
      </c>
      <c r="H1164">
        <v>5</v>
      </c>
      <c r="I1164" t="s">
        <v>85</v>
      </c>
      <c r="J1164" t="s">
        <v>87</v>
      </c>
      <c r="K1164">
        <v>119</v>
      </c>
      <c r="L1164">
        <v>173214.79810000001</v>
      </c>
      <c r="M1164" t="s">
        <v>28</v>
      </c>
      <c r="N1164">
        <v>166118.4546</v>
      </c>
      <c r="O1164" t="s">
        <v>28</v>
      </c>
      <c r="P1164">
        <v>7.7242652999999994E-2</v>
      </c>
      <c r="Q1164" t="s">
        <v>29</v>
      </c>
      <c r="R1164" s="1">
        <v>3.1699999999999998E-5</v>
      </c>
      <c r="S1164">
        <v>7.7210985999999995E-2</v>
      </c>
      <c r="T1164" t="s">
        <v>30</v>
      </c>
      <c r="U1164" t="b">
        <v>1</v>
      </c>
    </row>
    <row r="1165" spans="1:24" x14ac:dyDescent="0.25">
      <c r="A1165">
        <v>142943</v>
      </c>
      <c r="B1165" t="s">
        <v>22</v>
      </c>
      <c r="C1165" t="s">
        <v>45</v>
      </c>
      <c r="D1165" t="s">
        <v>24</v>
      </c>
      <c r="E1165" t="s">
        <v>25</v>
      </c>
      <c r="G1165">
        <v>10</v>
      </c>
      <c r="H1165">
        <v>6</v>
      </c>
      <c r="I1165" t="s">
        <v>85</v>
      </c>
      <c r="J1165" t="s">
        <v>87</v>
      </c>
      <c r="K1165">
        <v>119</v>
      </c>
      <c r="L1165">
        <v>152477.32260000001</v>
      </c>
      <c r="M1165" t="s">
        <v>28</v>
      </c>
      <c r="N1165">
        <v>145380.9791</v>
      </c>
      <c r="O1165" t="s">
        <v>28</v>
      </c>
      <c r="P1165">
        <v>7.6573486999999996E-2</v>
      </c>
      <c r="Q1165" t="s">
        <v>29</v>
      </c>
      <c r="R1165" s="1">
        <v>3.1699999999999998E-5</v>
      </c>
      <c r="S1165">
        <v>7.6541818999999997E-2</v>
      </c>
      <c r="T1165" t="s">
        <v>30</v>
      </c>
      <c r="U1165" t="b">
        <v>1</v>
      </c>
    </row>
    <row r="1166" spans="1:24" x14ac:dyDescent="0.25">
      <c r="A1166">
        <v>142951</v>
      </c>
      <c r="B1166" t="s">
        <v>22</v>
      </c>
      <c r="C1166" t="s">
        <v>38</v>
      </c>
      <c r="D1166" t="s">
        <v>24</v>
      </c>
      <c r="E1166" t="s">
        <v>25</v>
      </c>
      <c r="G1166">
        <v>10</v>
      </c>
      <c r="H1166">
        <v>1</v>
      </c>
      <c r="I1166" t="s">
        <v>88</v>
      </c>
      <c r="J1166" t="s">
        <v>89</v>
      </c>
      <c r="K1166">
        <v>47</v>
      </c>
      <c r="L1166">
        <v>11839.438550000001</v>
      </c>
      <c r="M1166" t="s">
        <v>28</v>
      </c>
      <c r="N1166">
        <v>10907.420249999999</v>
      </c>
      <c r="O1166" t="s">
        <v>28</v>
      </c>
      <c r="P1166">
        <v>1</v>
      </c>
      <c r="Q1166" t="s">
        <v>29</v>
      </c>
      <c r="R1166">
        <v>1</v>
      </c>
      <c r="T1166" t="s">
        <v>30</v>
      </c>
      <c r="U1166" t="b">
        <v>1</v>
      </c>
      <c r="W1166">
        <f>AVERAGE(P1166:P1171)</f>
        <v>0.90444893533333337</v>
      </c>
      <c r="X1166">
        <f>_xlfn.STDEV.S(P1166:P1171)/W1166*100</f>
        <v>12.01300551080913</v>
      </c>
    </row>
    <row r="1167" spans="1:24" x14ac:dyDescent="0.25">
      <c r="A1167">
        <v>142959</v>
      </c>
      <c r="B1167" t="s">
        <v>22</v>
      </c>
      <c r="C1167" t="s">
        <v>41</v>
      </c>
      <c r="D1167" t="s">
        <v>24</v>
      </c>
      <c r="E1167" t="s">
        <v>25</v>
      </c>
      <c r="G1167">
        <v>10</v>
      </c>
      <c r="H1167">
        <v>2</v>
      </c>
      <c r="I1167" t="s">
        <v>88</v>
      </c>
      <c r="J1167" t="s">
        <v>89</v>
      </c>
      <c r="K1167">
        <v>47</v>
      </c>
      <c r="L1167">
        <v>11972.88076</v>
      </c>
      <c r="M1167" t="s">
        <v>28</v>
      </c>
      <c r="N1167">
        <v>11040.86246</v>
      </c>
      <c r="O1167" t="s">
        <v>28</v>
      </c>
      <c r="P1167">
        <v>0.70494184999999998</v>
      </c>
      <c r="Q1167" t="s">
        <v>29</v>
      </c>
      <c r="R1167">
        <v>1</v>
      </c>
      <c r="S1167">
        <v>0.29505815000000002</v>
      </c>
      <c r="T1167" t="s">
        <v>30</v>
      </c>
      <c r="U1167" t="b">
        <v>1</v>
      </c>
    </row>
    <row r="1168" spans="1:24" x14ac:dyDescent="0.25">
      <c r="A1168">
        <v>142967</v>
      </c>
      <c r="B1168" t="s">
        <v>22</v>
      </c>
      <c r="C1168" t="s">
        <v>42</v>
      </c>
      <c r="D1168" t="s">
        <v>24</v>
      </c>
      <c r="E1168" t="s">
        <v>25</v>
      </c>
      <c r="G1168">
        <v>10</v>
      </c>
      <c r="H1168">
        <v>3</v>
      </c>
      <c r="I1168" t="s">
        <v>88</v>
      </c>
      <c r="J1168" t="s">
        <v>89</v>
      </c>
      <c r="K1168">
        <v>47</v>
      </c>
      <c r="L1168">
        <v>13763.924919999999</v>
      </c>
      <c r="M1168" t="s">
        <v>28</v>
      </c>
      <c r="N1168">
        <v>12831.90662</v>
      </c>
      <c r="O1168" t="s">
        <v>28</v>
      </c>
      <c r="P1168">
        <v>0.97285294700000002</v>
      </c>
      <c r="Q1168" t="s">
        <v>29</v>
      </c>
      <c r="R1168">
        <v>1</v>
      </c>
      <c r="S1168">
        <v>2.7147053000000001E-2</v>
      </c>
      <c r="T1168" t="s">
        <v>30</v>
      </c>
      <c r="U1168" t="b">
        <v>1</v>
      </c>
    </row>
    <row r="1169" spans="1:24" x14ac:dyDescent="0.25">
      <c r="A1169">
        <v>142975</v>
      </c>
      <c r="B1169" t="s">
        <v>22</v>
      </c>
      <c r="C1169" t="s">
        <v>43</v>
      </c>
      <c r="D1169" t="s">
        <v>24</v>
      </c>
      <c r="E1169" t="s">
        <v>25</v>
      </c>
      <c r="G1169">
        <v>10</v>
      </c>
      <c r="H1169">
        <v>4</v>
      </c>
      <c r="I1169" t="s">
        <v>88</v>
      </c>
      <c r="J1169" t="s">
        <v>89</v>
      </c>
      <c r="K1169">
        <v>47</v>
      </c>
      <c r="L1169">
        <v>11405.522849999999</v>
      </c>
      <c r="M1169" t="s">
        <v>28</v>
      </c>
      <c r="N1169">
        <v>10473.504559999999</v>
      </c>
      <c r="O1169" t="s">
        <v>28</v>
      </c>
      <c r="P1169">
        <v>0.96533698199999995</v>
      </c>
      <c r="Q1169" t="s">
        <v>29</v>
      </c>
      <c r="R1169">
        <v>1</v>
      </c>
      <c r="S1169">
        <v>3.4663017999999997E-2</v>
      </c>
      <c r="T1169" t="s">
        <v>30</v>
      </c>
      <c r="U1169" t="b">
        <v>1</v>
      </c>
    </row>
    <row r="1170" spans="1:24" x14ac:dyDescent="0.25">
      <c r="A1170">
        <v>142983</v>
      </c>
      <c r="B1170" t="s">
        <v>22</v>
      </c>
      <c r="C1170" t="s">
        <v>44</v>
      </c>
      <c r="D1170" t="s">
        <v>24</v>
      </c>
      <c r="E1170" t="s">
        <v>25</v>
      </c>
      <c r="G1170">
        <v>10</v>
      </c>
      <c r="H1170">
        <v>5</v>
      </c>
      <c r="I1170" t="s">
        <v>88</v>
      </c>
      <c r="J1170" t="s">
        <v>89</v>
      </c>
      <c r="K1170">
        <v>47</v>
      </c>
      <c r="L1170">
        <v>13425.85951</v>
      </c>
      <c r="M1170" t="s">
        <v>28</v>
      </c>
      <c r="N1170">
        <v>12493.841210000001</v>
      </c>
      <c r="O1170" t="s">
        <v>28</v>
      </c>
      <c r="P1170">
        <v>0.86546324900000005</v>
      </c>
      <c r="Q1170" t="s">
        <v>29</v>
      </c>
      <c r="R1170">
        <v>1</v>
      </c>
      <c r="S1170">
        <v>0.13453675100000001</v>
      </c>
      <c r="T1170" t="s">
        <v>30</v>
      </c>
      <c r="U1170" t="b">
        <v>1</v>
      </c>
    </row>
    <row r="1171" spans="1:24" x14ac:dyDescent="0.25">
      <c r="A1171">
        <v>142991</v>
      </c>
      <c r="B1171" t="s">
        <v>22</v>
      </c>
      <c r="C1171" t="s">
        <v>45</v>
      </c>
      <c r="D1171" t="s">
        <v>24</v>
      </c>
      <c r="E1171" t="s">
        <v>25</v>
      </c>
      <c r="G1171">
        <v>10</v>
      </c>
      <c r="H1171">
        <v>6</v>
      </c>
      <c r="I1171" t="s">
        <v>88</v>
      </c>
      <c r="J1171" t="s">
        <v>89</v>
      </c>
      <c r="K1171">
        <v>47</v>
      </c>
      <c r="L1171">
        <v>12219.926299999999</v>
      </c>
      <c r="M1171" t="s">
        <v>28</v>
      </c>
      <c r="N1171">
        <v>11287.907999999999</v>
      </c>
      <c r="O1171" t="s">
        <v>28</v>
      </c>
      <c r="P1171">
        <v>0.918098584</v>
      </c>
      <c r="Q1171" t="s">
        <v>29</v>
      </c>
      <c r="R1171">
        <v>1</v>
      </c>
      <c r="S1171">
        <v>8.1901416000000005E-2</v>
      </c>
      <c r="T1171" t="s">
        <v>30</v>
      </c>
      <c r="U1171" t="b">
        <v>1</v>
      </c>
    </row>
    <row r="1172" spans="1:24" x14ac:dyDescent="0.25">
      <c r="A1172">
        <v>142950</v>
      </c>
      <c r="B1172" t="s">
        <v>22</v>
      </c>
      <c r="C1172" t="s">
        <v>38</v>
      </c>
      <c r="D1172" t="s">
        <v>24</v>
      </c>
      <c r="E1172" t="s">
        <v>25</v>
      </c>
      <c r="G1172">
        <v>10</v>
      </c>
      <c r="H1172">
        <v>1</v>
      </c>
      <c r="I1172" t="s">
        <v>88</v>
      </c>
      <c r="J1172" t="s">
        <v>89</v>
      </c>
      <c r="K1172">
        <v>48</v>
      </c>
      <c r="L1172">
        <v>10889.2019</v>
      </c>
      <c r="M1172" t="s">
        <v>28</v>
      </c>
      <c r="N1172">
        <v>10766.2019</v>
      </c>
      <c r="O1172" t="s">
        <v>28</v>
      </c>
      <c r="P1172">
        <v>0.98705300200000001</v>
      </c>
      <c r="Q1172" t="s">
        <v>29</v>
      </c>
      <c r="R1172">
        <v>1.9166666999999998E-2</v>
      </c>
      <c r="S1172">
        <v>0.96788633499999999</v>
      </c>
      <c r="T1172" t="s">
        <v>30</v>
      </c>
      <c r="U1172" t="b">
        <v>1</v>
      </c>
      <c r="W1172">
        <f>AVERAGE(P1172:P1177)</f>
        <v>0.99784216699999995</v>
      </c>
      <c r="X1172">
        <f>_xlfn.STDEV.S(P1172:P1177)/W1172*100</f>
        <v>0.52970198844473648</v>
      </c>
    </row>
    <row r="1173" spans="1:24" x14ac:dyDescent="0.25">
      <c r="A1173">
        <v>142958</v>
      </c>
      <c r="B1173" t="s">
        <v>22</v>
      </c>
      <c r="C1173" t="s">
        <v>41</v>
      </c>
      <c r="D1173" t="s">
        <v>24</v>
      </c>
      <c r="E1173" t="s">
        <v>25</v>
      </c>
      <c r="G1173">
        <v>10</v>
      </c>
      <c r="H1173">
        <v>2</v>
      </c>
      <c r="I1173" t="s">
        <v>88</v>
      </c>
      <c r="J1173" t="s">
        <v>89</v>
      </c>
      <c r="K1173">
        <v>48</v>
      </c>
      <c r="L1173">
        <v>15785.08966</v>
      </c>
      <c r="M1173" t="s">
        <v>28</v>
      </c>
      <c r="N1173">
        <v>15662.08966</v>
      </c>
      <c r="O1173" t="s">
        <v>28</v>
      </c>
      <c r="P1173">
        <v>1</v>
      </c>
      <c r="Q1173" t="s">
        <v>29</v>
      </c>
      <c r="R1173">
        <v>1.9166666999999998E-2</v>
      </c>
      <c r="S1173">
        <v>0.98083333299999997</v>
      </c>
      <c r="T1173" t="s">
        <v>30</v>
      </c>
      <c r="U1173" t="b">
        <v>1</v>
      </c>
    </row>
    <row r="1174" spans="1:24" x14ac:dyDescent="0.25">
      <c r="A1174">
        <v>142966</v>
      </c>
      <c r="B1174" t="s">
        <v>22</v>
      </c>
      <c r="C1174" t="s">
        <v>42</v>
      </c>
      <c r="D1174" t="s">
        <v>24</v>
      </c>
      <c r="E1174" t="s">
        <v>25</v>
      </c>
      <c r="G1174">
        <v>10</v>
      </c>
      <c r="H1174">
        <v>3</v>
      </c>
      <c r="I1174" t="s">
        <v>88</v>
      </c>
      <c r="J1174" t="s">
        <v>89</v>
      </c>
      <c r="K1174">
        <v>48</v>
      </c>
      <c r="L1174">
        <v>13312.97559</v>
      </c>
      <c r="M1174" t="s">
        <v>28</v>
      </c>
      <c r="N1174">
        <v>13189.97559</v>
      </c>
      <c r="O1174" t="s">
        <v>28</v>
      </c>
      <c r="P1174">
        <v>1</v>
      </c>
      <c r="Q1174" t="s">
        <v>29</v>
      </c>
      <c r="R1174">
        <v>1.9166666999999998E-2</v>
      </c>
      <c r="S1174">
        <v>0.98083333299999997</v>
      </c>
      <c r="T1174" t="s">
        <v>30</v>
      </c>
      <c r="U1174" t="b">
        <v>1</v>
      </c>
    </row>
    <row r="1175" spans="1:24" x14ac:dyDescent="0.25">
      <c r="A1175">
        <v>142974</v>
      </c>
      <c r="B1175" t="s">
        <v>22</v>
      </c>
      <c r="C1175" t="s">
        <v>43</v>
      </c>
      <c r="D1175" t="s">
        <v>24</v>
      </c>
      <c r="E1175" t="s">
        <v>25</v>
      </c>
      <c r="G1175">
        <v>10</v>
      </c>
      <c r="H1175">
        <v>4</v>
      </c>
      <c r="I1175" t="s">
        <v>88</v>
      </c>
      <c r="J1175" t="s">
        <v>89</v>
      </c>
      <c r="K1175">
        <v>48</v>
      </c>
      <c r="L1175">
        <v>10972.58388</v>
      </c>
      <c r="M1175" t="s">
        <v>28</v>
      </c>
      <c r="N1175">
        <v>10849.58388</v>
      </c>
      <c r="O1175" t="s">
        <v>28</v>
      </c>
      <c r="P1175">
        <v>1</v>
      </c>
      <c r="Q1175" t="s">
        <v>29</v>
      </c>
      <c r="R1175">
        <v>1.9166666999999998E-2</v>
      </c>
      <c r="S1175">
        <v>0.98083333299999997</v>
      </c>
      <c r="T1175" t="s">
        <v>30</v>
      </c>
      <c r="U1175" t="b">
        <v>1</v>
      </c>
    </row>
    <row r="1176" spans="1:24" x14ac:dyDescent="0.25">
      <c r="A1176">
        <v>142982</v>
      </c>
      <c r="B1176" t="s">
        <v>22</v>
      </c>
      <c r="C1176" t="s">
        <v>44</v>
      </c>
      <c r="D1176" t="s">
        <v>24</v>
      </c>
      <c r="E1176" t="s">
        <v>25</v>
      </c>
      <c r="G1176">
        <v>10</v>
      </c>
      <c r="H1176">
        <v>5</v>
      </c>
      <c r="I1176" t="s">
        <v>88</v>
      </c>
      <c r="J1176" t="s">
        <v>89</v>
      </c>
      <c r="K1176">
        <v>48</v>
      </c>
      <c r="L1176">
        <v>14559.015890000001</v>
      </c>
      <c r="M1176" t="s">
        <v>28</v>
      </c>
      <c r="N1176">
        <v>14436.015890000001</v>
      </c>
      <c r="O1176" t="s">
        <v>28</v>
      </c>
      <c r="P1176">
        <v>1</v>
      </c>
      <c r="Q1176" t="s">
        <v>29</v>
      </c>
      <c r="R1176">
        <v>1.9166666999999998E-2</v>
      </c>
      <c r="S1176">
        <v>0.98083333299999997</v>
      </c>
      <c r="T1176" t="s">
        <v>30</v>
      </c>
      <c r="U1176" t="b">
        <v>1</v>
      </c>
    </row>
    <row r="1177" spans="1:24" x14ac:dyDescent="0.25">
      <c r="A1177">
        <v>142990</v>
      </c>
      <c r="B1177" t="s">
        <v>22</v>
      </c>
      <c r="C1177" t="s">
        <v>45</v>
      </c>
      <c r="D1177" t="s">
        <v>24</v>
      </c>
      <c r="E1177" t="s">
        <v>25</v>
      </c>
      <c r="G1177">
        <v>10</v>
      </c>
      <c r="H1177">
        <v>6</v>
      </c>
      <c r="I1177" t="s">
        <v>88</v>
      </c>
      <c r="J1177" t="s">
        <v>89</v>
      </c>
      <c r="K1177">
        <v>48</v>
      </c>
      <c r="L1177">
        <v>12417.87573</v>
      </c>
      <c r="M1177" t="s">
        <v>28</v>
      </c>
      <c r="N1177">
        <v>12294.87573</v>
      </c>
      <c r="O1177" t="s">
        <v>28</v>
      </c>
      <c r="P1177">
        <v>1</v>
      </c>
      <c r="Q1177" t="s">
        <v>29</v>
      </c>
      <c r="R1177">
        <v>1.9166666999999998E-2</v>
      </c>
      <c r="S1177">
        <v>0.98083333299999997</v>
      </c>
      <c r="T1177" t="s">
        <v>30</v>
      </c>
      <c r="U1177" t="b">
        <v>1</v>
      </c>
    </row>
    <row r="1178" spans="1:24" x14ac:dyDescent="0.25">
      <c r="A1178">
        <v>142944</v>
      </c>
      <c r="B1178" t="s">
        <v>22</v>
      </c>
      <c r="C1178" t="s">
        <v>38</v>
      </c>
      <c r="D1178" t="s">
        <v>24</v>
      </c>
      <c r="E1178" t="s">
        <v>25</v>
      </c>
      <c r="G1178">
        <v>10</v>
      </c>
      <c r="H1178">
        <v>1</v>
      </c>
      <c r="I1178" t="s">
        <v>88</v>
      </c>
      <c r="J1178" t="s">
        <v>90</v>
      </c>
      <c r="K1178">
        <v>148</v>
      </c>
      <c r="L1178">
        <v>3420.7346859999998</v>
      </c>
      <c r="M1178" t="s">
        <v>28</v>
      </c>
      <c r="N1178">
        <v>2918.4875350000002</v>
      </c>
      <c r="O1178" t="s">
        <v>28</v>
      </c>
      <c r="P1178">
        <v>0.458148852</v>
      </c>
      <c r="Q1178" t="s">
        <v>29</v>
      </c>
      <c r="R1178">
        <v>1</v>
      </c>
      <c r="S1178">
        <v>0.541851148</v>
      </c>
      <c r="T1178" t="s">
        <v>30</v>
      </c>
      <c r="U1178" t="b">
        <v>1</v>
      </c>
      <c r="W1178">
        <f>AVERAGE(P1178:P1183)</f>
        <v>0.39888365249999996</v>
      </c>
      <c r="X1178">
        <f>_xlfn.STDEV.S(P1178:P1183)/W1178*100</f>
        <v>29.421229471486903</v>
      </c>
    </row>
    <row r="1179" spans="1:24" x14ac:dyDescent="0.25">
      <c r="A1179">
        <v>142952</v>
      </c>
      <c r="B1179" t="s">
        <v>22</v>
      </c>
      <c r="C1179" t="s">
        <v>41</v>
      </c>
      <c r="D1179" t="s">
        <v>24</v>
      </c>
      <c r="E1179" t="s">
        <v>25</v>
      </c>
      <c r="G1179">
        <v>10</v>
      </c>
      <c r="H1179">
        <v>2</v>
      </c>
      <c r="I1179" t="s">
        <v>88</v>
      </c>
      <c r="J1179" t="s">
        <v>90</v>
      </c>
      <c r="K1179">
        <v>148</v>
      </c>
      <c r="L1179">
        <v>2689.3549800000001</v>
      </c>
      <c r="M1179" t="s">
        <v>28</v>
      </c>
      <c r="N1179">
        <v>2187.107829</v>
      </c>
      <c r="O1179" t="s">
        <v>28</v>
      </c>
      <c r="P1179">
        <v>0.27464232100000002</v>
      </c>
      <c r="Q1179" t="s">
        <v>29</v>
      </c>
      <c r="R1179">
        <v>1</v>
      </c>
      <c r="S1179">
        <v>0.72535767900000003</v>
      </c>
      <c r="T1179" t="s">
        <v>30</v>
      </c>
      <c r="U1179" t="b">
        <v>1</v>
      </c>
    </row>
    <row r="1180" spans="1:24" x14ac:dyDescent="0.25">
      <c r="A1180">
        <v>142960</v>
      </c>
      <c r="B1180" t="s">
        <v>22</v>
      </c>
      <c r="C1180" t="s">
        <v>42</v>
      </c>
      <c r="D1180" t="s">
        <v>24</v>
      </c>
      <c r="E1180" t="s">
        <v>25</v>
      </c>
      <c r="G1180">
        <v>10</v>
      </c>
      <c r="H1180">
        <v>3</v>
      </c>
      <c r="I1180" t="s">
        <v>88</v>
      </c>
      <c r="J1180" t="s">
        <v>90</v>
      </c>
      <c r="K1180">
        <v>148</v>
      </c>
      <c r="L1180">
        <v>3181.4216059999999</v>
      </c>
      <c r="M1180" t="s">
        <v>28</v>
      </c>
      <c r="N1180">
        <v>2679.1744549999999</v>
      </c>
      <c r="O1180" t="s">
        <v>28</v>
      </c>
      <c r="P1180">
        <v>0.33373684999999997</v>
      </c>
      <c r="Q1180" t="s">
        <v>29</v>
      </c>
      <c r="R1180">
        <v>1</v>
      </c>
      <c r="S1180">
        <v>0.66626315000000003</v>
      </c>
      <c r="T1180" t="s">
        <v>30</v>
      </c>
      <c r="U1180" t="b">
        <v>1</v>
      </c>
    </row>
    <row r="1181" spans="1:24" x14ac:dyDescent="0.25">
      <c r="A1181">
        <v>142968</v>
      </c>
      <c r="B1181" t="s">
        <v>22</v>
      </c>
      <c r="C1181" t="s">
        <v>43</v>
      </c>
      <c r="D1181" t="s">
        <v>24</v>
      </c>
      <c r="E1181" t="s">
        <v>25</v>
      </c>
      <c r="G1181">
        <v>10</v>
      </c>
      <c r="H1181">
        <v>4</v>
      </c>
      <c r="I1181" t="s">
        <v>88</v>
      </c>
      <c r="J1181" t="s">
        <v>90</v>
      </c>
      <c r="K1181">
        <v>148</v>
      </c>
      <c r="L1181">
        <v>3859.9177049999998</v>
      </c>
      <c r="M1181" t="s">
        <v>28</v>
      </c>
      <c r="N1181">
        <v>3357.6705539999998</v>
      </c>
      <c r="O1181" t="s">
        <v>28</v>
      </c>
      <c r="P1181">
        <v>0.58969641900000003</v>
      </c>
      <c r="Q1181" t="s">
        <v>29</v>
      </c>
      <c r="R1181">
        <v>1</v>
      </c>
      <c r="S1181">
        <v>0.41030358099999997</v>
      </c>
      <c r="T1181" t="s">
        <v>30</v>
      </c>
      <c r="U1181" t="b">
        <v>1</v>
      </c>
    </row>
    <row r="1182" spans="1:24" x14ac:dyDescent="0.25">
      <c r="A1182">
        <v>142976</v>
      </c>
      <c r="B1182" t="s">
        <v>22</v>
      </c>
      <c r="C1182" t="s">
        <v>44</v>
      </c>
      <c r="D1182" t="s">
        <v>24</v>
      </c>
      <c r="E1182" t="s">
        <v>25</v>
      </c>
      <c r="G1182">
        <v>10</v>
      </c>
      <c r="H1182">
        <v>5</v>
      </c>
      <c r="I1182" t="s">
        <v>88</v>
      </c>
      <c r="J1182" t="s">
        <v>90</v>
      </c>
      <c r="K1182">
        <v>148</v>
      </c>
      <c r="L1182">
        <v>3843.4337300000002</v>
      </c>
      <c r="M1182" t="s">
        <v>28</v>
      </c>
      <c r="N1182">
        <v>3341.1865790000002</v>
      </c>
      <c r="O1182" t="s">
        <v>28</v>
      </c>
      <c r="P1182">
        <v>0.429445193</v>
      </c>
      <c r="Q1182" t="s">
        <v>29</v>
      </c>
      <c r="R1182">
        <v>1</v>
      </c>
      <c r="S1182">
        <v>0.57055480700000005</v>
      </c>
      <c r="T1182" t="s">
        <v>30</v>
      </c>
      <c r="U1182" t="b">
        <v>1</v>
      </c>
    </row>
    <row r="1183" spans="1:24" x14ac:dyDescent="0.25">
      <c r="A1183">
        <v>142984</v>
      </c>
      <c r="B1183" t="s">
        <v>22</v>
      </c>
      <c r="C1183" t="s">
        <v>45</v>
      </c>
      <c r="D1183" t="s">
        <v>24</v>
      </c>
      <c r="E1183" t="s">
        <v>25</v>
      </c>
      <c r="G1183">
        <v>10</v>
      </c>
      <c r="H1183">
        <v>6</v>
      </c>
      <c r="I1183" t="s">
        <v>88</v>
      </c>
      <c r="J1183" t="s">
        <v>90</v>
      </c>
      <c r="K1183">
        <v>148</v>
      </c>
      <c r="L1183">
        <v>2755</v>
      </c>
      <c r="M1183" t="s">
        <v>28</v>
      </c>
      <c r="N1183">
        <v>2252.752849</v>
      </c>
      <c r="O1183" t="s">
        <v>28</v>
      </c>
      <c r="P1183">
        <v>0.30763227999999998</v>
      </c>
      <c r="Q1183" t="s">
        <v>29</v>
      </c>
      <c r="R1183">
        <v>1</v>
      </c>
      <c r="S1183">
        <v>0.69236772000000002</v>
      </c>
      <c r="T1183" t="s">
        <v>30</v>
      </c>
      <c r="U1183" t="b">
        <v>1</v>
      </c>
    </row>
    <row r="1184" spans="1:24" x14ac:dyDescent="0.25">
      <c r="A1184">
        <v>142945</v>
      </c>
      <c r="B1184" t="s">
        <v>22</v>
      </c>
      <c r="C1184" t="s">
        <v>38</v>
      </c>
      <c r="D1184" t="s">
        <v>24</v>
      </c>
      <c r="E1184" t="s">
        <v>25</v>
      </c>
      <c r="G1184">
        <v>10</v>
      </c>
      <c r="H1184">
        <v>1</v>
      </c>
      <c r="I1184" t="s">
        <v>88</v>
      </c>
      <c r="J1184" t="s">
        <v>90</v>
      </c>
      <c r="K1184">
        <v>149</v>
      </c>
      <c r="L1184">
        <v>6635.9443430000001</v>
      </c>
      <c r="M1184" t="s">
        <v>28</v>
      </c>
      <c r="N1184">
        <v>6370.1731970000001</v>
      </c>
      <c r="O1184" t="s">
        <v>28</v>
      </c>
      <c r="P1184">
        <v>1</v>
      </c>
      <c r="Q1184" t="s">
        <v>29</v>
      </c>
      <c r="R1184">
        <v>6.7690116999999994E-2</v>
      </c>
      <c r="S1184">
        <v>0.93230988299999995</v>
      </c>
      <c r="T1184" t="s">
        <v>30</v>
      </c>
      <c r="U1184" t="b">
        <v>1</v>
      </c>
      <c r="W1184">
        <f>AVERAGE(P1184:P1189)</f>
        <v>0.9793281393333334</v>
      </c>
      <c r="X1184">
        <f>_xlfn.STDEV.S(P1184:P1189)/W1184*100</f>
        <v>3.3109417018481975</v>
      </c>
    </row>
    <row r="1185" spans="1:24" x14ac:dyDescent="0.25">
      <c r="A1185">
        <v>142953</v>
      </c>
      <c r="B1185" t="s">
        <v>22</v>
      </c>
      <c r="C1185" t="s">
        <v>41</v>
      </c>
      <c r="D1185" t="s">
        <v>24</v>
      </c>
      <c r="E1185" t="s">
        <v>25</v>
      </c>
      <c r="G1185">
        <v>10</v>
      </c>
      <c r="H1185">
        <v>2</v>
      </c>
      <c r="I1185" t="s">
        <v>88</v>
      </c>
      <c r="J1185" t="s">
        <v>90</v>
      </c>
      <c r="K1185">
        <v>149</v>
      </c>
      <c r="L1185">
        <v>7799.3417639999998</v>
      </c>
      <c r="M1185" t="s">
        <v>28</v>
      </c>
      <c r="N1185">
        <v>7533.5706179999997</v>
      </c>
      <c r="O1185" t="s">
        <v>28</v>
      </c>
      <c r="P1185">
        <v>0.94601523300000001</v>
      </c>
      <c r="Q1185" t="s">
        <v>29</v>
      </c>
      <c r="R1185">
        <v>6.7690116999999994E-2</v>
      </c>
      <c r="S1185">
        <v>0.87832511599999996</v>
      </c>
      <c r="T1185" t="s">
        <v>30</v>
      </c>
      <c r="U1185" t="b">
        <v>1</v>
      </c>
    </row>
    <row r="1186" spans="1:24" x14ac:dyDescent="0.25">
      <c r="A1186">
        <v>142961</v>
      </c>
      <c r="B1186" t="s">
        <v>22</v>
      </c>
      <c r="C1186" t="s">
        <v>42</v>
      </c>
      <c r="D1186" t="s">
        <v>24</v>
      </c>
      <c r="E1186" t="s">
        <v>25</v>
      </c>
      <c r="G1186">
        <v>10</v>
      </c>
      <c r="H1186">
        <v>3</v>
      </c>
      <c r="I1186" t="s">
        <v>88</v>
      </c>
      <c r="J1186" t="s">
        <v>90</v>
      </c>
      <c r="K1186">
        <v>149</v>
      </c>
      <c r="L1186">
        <v>8293.5764400000007</v>
      </c>
      <c r="M1186" t="s">
        <v>28</v>
      </c>
      <c r="N1186">
        <v>8027.8052939999998</v>
      </c>
      <c r="O1186" t="s">
        <v>28</v>
      </c>
      <c r="P1186">
        <v>1</v>
      </c>
      <c r="Q1186" t="s">
        <v>29</v>
      </c>
      <c r="R1186">
        <v>6.7690116999999994E-2</v>
      </c>
      <c r="S1186">
        <v>0.93230988299999995</v>
      </c>
      <c r="T1186" t="s">
        <v>30</v>
      </c>
      <c r="U1186" t="b">
        <v>1</v>
      </c>
    </row>
    <row r="1187" spans="1:24" x14ac:dyDescent="0.25">
      <c r="A1187">
        <v>142969</v>
      </c>
      <c r="B1187" t="s">
        <v>22</v>
      </c>
      <c r="C1187" t="s">
        <v>43</v>
      </c>
      <c r="D1187" t="s">
        <v>24</v>
      </c>
      <c r="E1187" t="s">
        <v>25</v>
      </c>
      <c r="G1187">
        <v>10</v>
      </c>
      <c r="H1187">
        <v>4</v>
      </c>
      <c r="I1187" t="s">
        <v>88</v>
      </c>
      <c r="J1187" t="s">
        <v>90</v>
      </c>
      <c r="K1187">
        <v>149</v>
      </c>
      <c r="L1187">
        <v>5959.6679430000004</v>
      </c>
      <c r="M1187" t="s">
        <v>28</v>
      </c>
      <c r="N1187">
        <v>5693.8967970000003</v>
      </c>
      <c r="O1187" t="s">
        <v>28</v>
      </c>
      <c r="P1187">
        <v>1</v>
      </c>
      <c r="Q1187" t="s">
        <v>29</v>
      </c>
      <c r="R1187">
        <v>6.7690116999999994E-2</v>
      </c>
      <c r="S1187">
        <v>0.93230988299999995</v>
      </c>
      <c r="T1187" t="s">
        <v>30</v>
      </c>
      <c r="U1187" t="b">
        <v>1</v>
      </c>
    </row>
    <row r="1188" spans="1:24" x14ac:dyDescent="0.25">
      <c r="A1188">
        <v>142977</v>
      </c>
      <c r="B1188" t="s">
        <v>22</v>
      </c>
      <c r="C1188" t="s">
        <v>44</v>
      </c>
      <c r="D1188" t="s">
        <v>24</v>
      </c>
      <c r="E1188" t="s">
        <v>25</v>
      </c>
      <c r="G1188">
        <v>10</v>
      </c>
      <c r="H1188">
        <v>5</v>
      </c>
      <c r="I1188" t="s">
        <v>88</v>
      </c>
      <c r="J1188" t="s">
        <v>90</v>
      </c>
      <c r="K1188">
        <v>149</v>
      </c>
      <c r="L1188">
        <v>8046.0109400000001</v>
      </c>
      <c r="M1188" t="s">
        <v>28</v>
      </c>
      <c r="N1188">
        <v>7780.2397940000001</v>
      </c>
      <c r="O1188" t="s">
        <v>28</v>
      </c>
      <c r="P1188">
        <v>1</v>
      </c>
      <c r="Q1188" t="s">
        <v>29</v>
      </c>
      <c r="R1188">
        <v>6.7690116999999994E-2</v>
      </c>
      <c r="S1188">
        <v>0.93230988299999995</v>
      </c>
      <c r="T1188" t="s">
        <v>30</v>
      </c>
      <c r="U1188" t="b">
        <v>1</v>
      </c>
    </row>
    <row r="1189" spans="1:24" x14ac:dyDescent="0.25">
      <c r="A1189">
        <v>142985</v>
      </c>
      <c r="B1189" t="s">
        <v>22</v>
      </c>
      <c r="C1189" t="s">
        <v>45</v>
      </c>
      <c r="D1189" t="s">
        <v>24</v>
      </c>
      <c r="E1189" t="s">
        <v>25</v>
      </c>
      <c r="G1189">
        <v>10</v>
      </c>
      <c r="H1189">
        <v>6</v>
      </c>
      <c r="I1189" t="s">
        <v>88</v>
      </c>
      <c r="J1189" t="s">
        <v>90</v>
      </c>
      <c r="K1189">
        <v>149</v>
      </c>
      <c r="L1189">
        <v>7075.7054969999999</v>
      </c>
      <c r="M1189" t="s">
        <v>28</v>
      </c>
      <c r="N1189">
        <v>6809.9343509999999</v>
      </c>
      <c r="O1189" t="s">
        <v>28</v>
      </c>
      <c r="P1189">
        <v>0.92995360299999996</v>
      </c>
      <c r="Q1189" t="s">
        <v>29</v>
      </c>
      <c r="R1189">
        <v>6.7690116999999994E-2</v>
      </c>
      <c r="S1189">
        <v>0.86226348600000002</v>
      </c>
      <c r="T1189" t="s">
        <v>30</v>
      </c>
      <c r="U1189" t="b">
        <v>1</v>
      </c>
    </row>
    <row r="1190" spans="1:24" x14ac:dyDescent="0.25">
      <c r="A1190">
        <v>142946</v>
      </c>
      <c r="B1190" t="s">
        <v>22</v>
      </c>
      <c r="C1190" t="s">
        <v>38</v>
      </c>
      <c r="D1190" t="s">
        <v>24</v>
      </c>
      <c r="E1190" t="s">
        <v>25</v>
      </c>
      <c r="G1190">
        <v>10</v>
      </c>
      <c r="H1190">
        <v>1</v>
      </c>
      <c r="I1190" t="s">
        <v>88</v>
      </c>
      <c r="J1190" t="s">
        <v>90</v>
      </c>
      <c r="K1190">
        <v>150</v>
      </c>
      <c r="L1190">
        <v>5455.0609240000003</v>
      </c>
      <c r="M1190" t="s">
        <v>28</v>
      </c>
      <c r="N1190">
        <v>5291.0609240000003</v>
      </c>
      <c r="O1190" t="s">
        <v>28</v>
      </c>
      <c r="P1190">
        <v>0.83059922600000002</v>
      </c>
      <c r="Q1190" t="s">
        <v>29</v>
      </c>
      <c r="R1190">
        <v>5.1260627000000003E-2</v>
      </c>
      <c r="S1190">
        <v>0.77933859900000002</v>
      </c>
      <c r="T1190" t="s">
        <v>30</v>
      </c>
      <c r="U1190" t="b">
        <v>1</v>
      </c>
      <c r="W1190">
        <f>AVERAGE(P1190:P1195)</f>
        <v>0.9344395556666667</v>
      </c>
      <c r="X1190">
        <f>_xlfn.STDEV.S(P1190:P1195)/W1190*100</f>
        <v>7.010574959456056</v>
      </c>
    </row>
    <row r="1191" spans="1:24" x14ac:dyDescent="0.25">
      <c r="A1191">
        <v>142954</v>
      </c>
      <c r="B1191" t="s">
        <v>22</v>
      </c>
      <c r="C1191" t="s">
        <v>41</v>
      </c>
      <c r="D1191" t="s">
        <v>24</v>
      </c>
      <c r="E1191" t="s">
        <v>25</v>
      </c>
      <c r="G1191">
        <v>10</v>
      </c>
      <c r="H1191">
        <v>2</v>
      </c>
      <c r="I1191" t="s">
        <v>88</v>
      </c>
      <c r="J1191" t="s">
        <v>90</v>
      </c>
      <c r="K1191">
        <v>150</v>
      </c>
      <c r="L1191">
        <v>8127.4770740000004</v>
      </c>
      <c r="M1191" t="s">
        <v>28</v>
      </c>
      <c r="N1191">
        <v>7963.4770740000004</v>
      </c>
      <c r="O1191" t="s">
        <v>28</v>
      </c>
      <c r="P1191">
        <v>1</v>
      </c>
      <c r="Q1191" t="s">
        <v>29</v>
      </c>
      <c r="R1191">
        <v>5.1260627000000003E-2</v>
      </c>
      <c r="S1191">
        <v>0.948739373</v>
      </c>
      <c r="T1191" t="s">
        <v>30</v>
      </c>
      <c r="U1191" t="b">
        <v>1</v>
      </c>
    </row>
    <row r="1192" spans="1:24" x14ac:dyDescent="0.25">
      <c r="A1192">
        <v>142962</v>
      </c>
      <c r="B1192" t="s">
        <v>22</v>
      </c>
      <c r="C1192" t="s">
        <v>42</v>
      </c>
      <c r="D1192" t="s">
        <v>24</v>
      </c>
      <c r="E1192" t="s">
        <v>25</v>
      </c>
      <c r="G1192">
        <v>10</v>
      </c>
      <c r="H1192">
        <v>3</v>
      </c>
      <c r="I1192" t="s">
        <v>88</v>
      </c>
      <c r="J1192" t="s">
        <v>90</v>
      </c>
      <c r="K1192">
        <v>150</v>
      </c>
      <c r="L1192">
        <v>7312.9243470000001</v>
      </c>
      <c r="M1192" t="s">
        <v>28</v>
      </c>
      <c r="N1192">
        <v>7148.9243470000001</v>
      </c>
      <c r="O1192" t="s">
        <v>28</v>
      </c>
      <c r="P1192">
        <v>0.89052039599999999</v>
      </c>
      <c r="Q1192" t="s">
        <v>29</v>
      </c>
      <c r="R1192">
        <v>5.1260627000000003E-2</v>
      </c>
      <c r="S1192">
        <v>0.83925976899999999</v>
      </c>
      <c r="T1192" t="s">
        <v>30</v>
      </c>
      <c r="U1192" t="b">
        <v>1</v>
      </c>
    </row>
    <row r="1193" spans="1:24" x14ac:dyDescent="0.25">
      <c r="A1193">
        <v>142970</v>
      </c>
      <c r="B1193" t="s">
        <v>22</v>
      </c>
      <c r="C1193" t="s">
        <v>43</v>
      </c>
      <c r="D1193" t="s">
        <v>24</v>
      </c>
      <c r="E1193" t="s">
        <v>25</v>
      </c>
      <c r="G1193">
        <v>10</v>
      </c>
      <c r="H1193">
        <v>4</v>
      </c>
      <c r="I1193" t="s">
        <v>88</v>
      </c>
      <c r="J1193" t="s">
        <v>90</v>
      </c>
      <c r="K1193">
        <v>150</v>
      </c>
      <c r="L1193">
        <v>5545.3595969999997</v>
      </c>
      <c r="M1193" t="s">
        <v>28</v>
      </c>
      <c r="N1193">
        <v>5381.3595969999997</v>
      </c>
      <c r="O1193" t="s">
        <v>28</v>
      </c>
      <c r="P1193">
        <v>0.94511014000000004</v>
      </c>
      <c r="Q1193" t="s">
        <v>29</v>
      </c>
      <c r="R1193">
        <v>5.1260627000000003E-2</v>
      </c>
      <c r="S1193">
        <v>0.89384951300000004</v>
      </c>
      <c r="T1193" t="s">
        <v>30</v>
      </c>
      <c r="U1193" t="b">
        <v>1</v>
      </c>
    </row>
    <row r="1194" spans="1:24" x14ac:dyDescent="0.25">
      <c r="A1194">
        <v>142978</v>
      </c>
      <c r="B1194" t="s">
        <v>22</v>
      </c>
      <c r="C1194" t="s">
        <v>44</v>
      </c>
      <c r="D1194" t="s">
        <v>24</v>
      </c>
      <c r="E1194" t="s">
        <v>25</v>
      </c>
      <c r="G1194">
        <v>10</v>
      </c>
      <c r="H1194">
        <v>5</v>
      </c>
      <c r="I1194" t="s">
        <v>88</v>
      </c>
      <c r="J1194" t="s">
        <v>90</v>
      </c>
      <c r="K1194">
        <v>150</v>
      </c>
      <c r="L1194">
        <v>7480.596415</v>
      </c>
      <c r="M1194" t="s">
        <v>28</v>
      </c>
      <c r="N1194">
        <v>7316.596415</v>
      </c>
      <c r="O1194" t="s">
        <v>28</v>
      </c>
      <c r="P1194">
        <v>0.94040757200000002</v>
      </c>
      <c r="Q1194" t="s">
        <v>29</v>
      </c>
      <c r="R1194">
        <v>5.1260627000000003E-2</v>
      </c>
      <c r="S1194">
        <v>0.88914694500000002</v>
      </c>
      <c r="T1194" t="s">
        <v>30</v>
      </c>
      <c r="U1194" t="b">
        <v>1</v>
      </c>
    </row>
    <row r="1195" spans="1:24" x14ac:dyDescent="0.25">
      <c r="A1195">
        <v>142986</v>
      </c>
      <c r="B1195" t="s">
        <v>22</v>
      </c>
      <c r="C1195" t="s">
        <v>45</v>
      </c>
      <c r="D1195" t="s">
        <v>24</v>
      </c>
      <c r="E1195" t="s">
        <v>25</v>
      </c>
      <c r="G1195">
        <v>10</v>
      </c>
      <c r="H1195">
        <v>6</v>
      </c>
      <c r="I1195" t="s">
        <v>88</v>
      </c>
      <c r="J1195" t="s">
        <v>90</v>
      </c>
      <c r="K1195">
        <v>150</v>
      </c>
      <c r="L1195">
        <v>7486.8753889999998</v>
      </c>
      <c r="M1195" t="s">
        <v>28</v>
      </c>
      <c r="N1195">
        <v>7322.8753889999998</v>
      </c>
      <c r="O1195" t="s">
        <v>28</v>
      </c>
      <c r="P1195">
        <v>1</v>
      </c>
      <c r="Q1195" t="s">
        <v>29</v>
      </c>
      <c r="R1195">
        <v>5.1260627000000003E-2</v>
      </c>
      <c r="S1195">
        <v>0.948739373</v>
      </c>
      <c r="T1195" t="s">
        <v>30</v>
      </c>
      <c r="U1195" t="b">
        <v>1</v>
      </c>
    </row>
    <row r="1196" spans="1:24" x14ac:dyDescent="0.25">
      <c r="A1196">
        <v>142947</v>
      </c>
      <c r="B1196" t="s">
        <v>22</v>
      </c>
      <c r="C1196" t="s">
        <v>38</v>
      </c>
      <c r="D1196" t="s">
        <v>24</v>
      </c>
      <c r="E1196" t="s">
        <v>25</v>
      </c>
      <c r="G1196">
        <v>10</v>
      </c>
      <c r="H1196">
        <v>1</v>
      </c>
      <c r="I1196" t="s">
        <v>88</v>
      </c>
      <c r="J1196" t="s">
        <v>90</v>
      </c>
      <c r="K1196">
        <v>151</v>
      </c>
      <c r="L1196">
        <v>3918.8763060000001</v>
      </c>
      <c r="M1196" t="s">
        <v>28</v>
      </c>
      <c r="N1196">
        <v>3877.8763060000001</v>
      </c>
      <c r="O1196" t="s">
        <v>28</v>
      </c>
      <c r="P1196">
        <v>0.60875523899999995</v>
      </c>
      <c r="Q1196" t="s">
        <v>29</v>
      </c>
      <c r="R1196">
        <v>3.0053879999999999E-3</v>
      </c>
      <c r="S1196">
        <v>0.60574985100000001</v>
      </c>
      <c r="T1196" t="s">
        <v>30</v>
      </c>
      <c r="U1196" t="b">
        <v>1</v>
      </c>
      <c r="W1196">
        <f>AVERAGE(P1196:P1201)</f>
        <v>0.64499447933333331</v>
      </c>
      <c r="X1196">
        <f>_xlfn.STDEV.S(P1196:P1201)/W1196*100</f>
        <v>6.4720982187747396</v>
      </c>
    </row>
    <row r="1197" spans="1:24" x14ac:dyDescent="0.25">
      <c r="A1197">
        <v>142955</v>
      </c>
      <c r="B1197" t="s">
        <v>22</v>
      </c>
      <c r="C1197" t="s">
        <v>41</v>
      </c>
      <c r="D1197" t="s">
        <v>24</v>
      </c>
      <c r="E1197" t="s">
        <v>25</v>
      </c>
      <c r="G1197">
        <v>10</v>
      </c>
      <c r="H1197">
        <v>2</v>
      </c>
      <c r="I1197" t="s">
        <v>88</v>
      </c>
      <c r="J1197" t="s">
        <v>90</v>
      </c>
      <c r="K1197">
        <v>151</v>
      </c>
      <c r="L1197">
        <v>5418.7894079999996</v>
      </c>
      <c r="M1197" t="s">
        <v>28</v>
      </c>
      <c r="N1197">
        <v>5377.7894079999996</v>
      </c>
      <c r="O1197" t="s">
        <v>28</v>
      </c>
      <c r="P1197">
        <v>0.67530669799999998</v>
      </c>
      <c r="Q1197" t="s">
        <v>29</v>
      </c>
      <c r="R1197">
        <v>3.0053879999999999E-3</v>
      </c>
      <c r="S1197">
        <v>0.67230131000000004</v>
      </c>
      <c r="T1197" t="s">
        <v>30</v>
      </c>
      <c r="U1197" t="b">
        <v>1</v>
      </c>
    </row>
    <row r="1198" spans="1:24" x14ac:dyDescent="0.25">
      <c r="A1198">
        <v>142963</v>
      </c>
      <c r="B1198" t="s">
        <v>22</v>
      </c>
      <c r="C1198" t="s">
        <v>42</v>
      </c>
      <c r="D1198" t="s">
        <v>24</v>
      </c>
      <c r="E1198" t="s">
        <v>25</v>
      </c>
      <c r="G1198">
        <v>10</v>
      </c>
      <c r="H1198">
        <v>3</v>
      </c>
      <c r="I1198" t="s">
        <v>88</v>
      </c>
      <c r="J1198" t="s">
        <v>90</v>
      </c>
      <c r="K1198">
        <v>151</v>
      </c>
      <c r="L1198">
        <v>5028.575417</v>
      </c>
      <c r="M1198" t="s">
        <v>28</v>
      </c>
      <c r="N1198">
        <v>4987.575417</v>
      </c>
      <c r="O1198" t="s">
        <v>28</v>
      </c>
      <c r="P1198">
        <v>0.62128754200000003</v>
      </c>
      <c r="Q1198" t="s">
        <v>29</v>
      </c>
      <c r="R1198">
        <v>3.0053879999999999E-3</v>
      </c>
      <c r="S1198">
        <v>0.61828215399999997</v>
      </c>
      <c r="T1198" t="s">
        <v>30</v>
      </c>
      <c r="U1198" t="b">
        <v>1</v>
      </c>
    </row>
    <row r="1199" spans="1:24" x14ac:dyDescent="0.25">
      <c r="A1199">
        <v>142971</v>
      </c>
      <c r="B1199" t="s">
        <v>22</v>
      </c>
      <c r="C1199" t="s">
        <v>43</v>
      </c>
      <c r="D1199" t="s">
        <v>24</v>
      </c>
      <c r="E1199" t="s">
        <v>25</v>
      </c>
      <c r="G1199">
        <v>10</v>
      </c>
      <c r="H1199">
        <v>4</v>
      </c>
      <c r="I1199" t="s">
        <v>88</v>
      </c>
      <c r="J1199" t="s">
        <v>90</v>
      </c>
      <c r="K1199">
        <v>151</v>
      </c>
      <c r="L1199">
        <v>4109.5698380000003</v>
      </c>
      <c r="M1199" t="s">
        <v>28</v>
      </c>
      <c r="N1199">
        <v>4068.5698379999999</v>
      </c>
      <c r="O1199" t="s">
        <v>28</v>
      </c>
      <c r="P1199">
        <v>0.71454927700000004</v>
      </c>
      <c r="Q1199" t="s">
        <v>29</v>
      </c>
      <c r="R1199">
        <v>3.0053879999999999E-3</v>
      </c>
      <c r="S1199">
        <v>0.71154388899999998</v>
      </c>
      <c r="T1199" t="s">
        <v>30</v>
      </c>
      <c r="U1199" t="b">
        <v>1</v>
      </c>
    </row>
    <row r="1200" spans="1:24" x14ac:dyDescent="0.25">
      <c r="A1200">
        <v>142979</v>
      </c>
      <c r="B1200" t="s">
        <v>22</v>
      </c>
      <c r="C1200" t="s">
        <v>44</v>
      </c>
      <c r="D1200" t="s">
        <v>24</v>
      </c>
      <c r="E1200" t="s">
        <v>25</v>
      </c>
      <c r="G1200">
        <v>10</v>
      </c>
      <c r="H1200">
        <v>5</v>
      </c>
      <c r="I1200" t="s">
        <v>88</v>
      </c>
      <c r="J1200" t="s">
        <v>90</v>
      </c>
      <c r="K1200">
        <v>151</v>
      </c>
      <c r="L1200">
        <v>4996.6681440000002</v>
      </c>
      <c r="M1200" t="s">
        <v>28</v>
      </c>
      <c r="N1200">
        <v>4955.6681440000002</v>
      </c>
      <c r="O1200" t="s">
        <v>28</v>
      </c>
      <c r="P1200">
        <v>0.63695570800000001</v>
      </c>
      <c r="Q1200" t="s">
        <v>29</v>
      </c>
      <c r="R1200">
        <v>3.0053879999999999E-3</v>
      </c>
      <c r="S1200">
        <v>0.63395031999999996</v>
      </c>
      <c r="T1200" t="s">
        <v>30</v>
      </c>
      <c r="U1200" t="b">
        <v>1</v>
      </c>
    </row>
    <row r="1201" spans="1:24" x14ac:dyDescent="0.25">
      <c r="A1201">
        <v>142987</v>
      </c>
      <c r="B1201" t="s">
        <v>22</v>
      </c>
      <c r="C1201" t="s">
        <v>45</v>
      </c>
      <c r="D1201" t="s">
        <v>24</v>
      </c>
      <c r="E1201" t="s">
        <v>25</v>
      </c>
      <c r="G1201">
        <v>10</v>
      </c>
      <c r="H1201">
        <v>6</v>
      </c>
      <c r="I1201" t="s">
        <v>88</v>
      </c>
      <c r="J1201" t="s">
        <v>90</v>
      </c>
      <c r="K1201">
        <v>151</v>
      </c>
      <c r="L1201">
        <v>4530.7457960000002</v>
      </c>
      <c r="M1201" t="s">
        <v>28</v>
      </c>
      <c r="N1201">
        <v>4489.7457960000002</v>
      </c>
      <c r="O1201" t="s">
        <v>28</v>
      </c>
      <c r="P1201">
        <v>0.613112412</v>
      </c>
      <c r="Q1201" t="s">
        <v>29</v>
      </c>
      <c r="R1201">
        <v>3.0053879999999999E-3</v>
      </c>
      <c r="S1201">
        <v>0.61010702400000005</v>
      </c>
      <c r="T1201" t="s">
        <v>30</v>
      </c>
      <c r="U1201" t="b">
        <v>1</v>
      </c>
    </row>
    <row r="1202" spans="1:24" x14ac:dyDescent="0.25">
      <c r="A1202">
        <v>142948</v>
      </c>
      <c r="B1202" t="s">
        <v>22</v>
      </c>
      <c r="C1202" t="s">
        <v>38</v>
      </c>
      <c r="D1202" t="s">
        <v>24</v>
      </c>
      <c r="E1202" t="s">
        <v>25</v>
      </c>
      <c r="G1202">
        <v>10</v>
      </c>
      <c r="H1202">
        <v>1</v>
      </c>
      <c r="I1202" t="s">
        <v>88</v>
      </c>
      <c r="J1202" t="s">
        <v>90</v>
      </c>
      <c r="K1202">
        <v>152</v>
      </c>
      <c r="L1202">
        <v>2737.45129</v>
      </c>
      <c r="M1202" t="s">
        <v>28</v>
      </c>
      <c r="N1202">
        <v>2655.45129</v>
      </c>
      <c r="O1202" t="s">
        <v>28</v>
      </c>
      <c r="P1202">
        <v>0.41685699999999998</v>
      </c>
      <c r="Q1202" t="s">
        <v>29</v>
      </c>
      <c r="R1202">
        <v>4.7585100000000001E-4</v>
      </c>
      <c r="S1202">
        <v>0.41638114900000001</v>
      </c>
      <c r="T1202" t="s">
        <v>30</v>
      </c>
      <c r="U1202" t="b">
        <v>1</v>
      </c>
      <c r="W1202">
        <f>AVERAGE(P1202:P1207)</f>
        <v>0.34054037999999998</v>
      </c>
      <c r="X1202">
        <f>_xlfn.STDEV.S(P1202:P1207)/W1202*100</f>
        <v>17.543528571614484</v>
      </c>
    </row>
    <row r="1203" spans="1:24" x14ac:dyDescent="0.25">
      <c r="A1203">
        <v>142956</v>
      </c>
      <c r="B1203" t="s">
        <v>22</v>
      </c>
      <c r="C1203" t="s">
        <v>41</v>
      </c>
      <c r="D1203" t="s">
        <v>24</v>
      </c>
      <c r="E1203" t="s">
        <v>25</v>
      </c>
      <c r="G1203">
        <v>10</v>
      </c>
      <c r="H1203">
        <v>2</v>
      </c>
      <c r="I1203" t="s">
        <v>88</v>
      </c>
      <c r="J1203" t="s">
        <v>90</v>
      </c>
      <c r="K1203">
        <v>152</v>
      </c>
      <c r="L1203">
        <v>2972.0665140000001</v>
      </c>
      <c r="M1203" t="s">
        <v>28</v>
      </c>
      <c r="N1203">
        <v>2890.0665140000001</v>
      </c>
      <c r="O1203" t="s">
        <v>28</v>
      </c>
      <c r="P1203">
        <v>0.36291515499999999</v>
      </c>
      <c r="Q1203" t="s">
        <v>29</v>
      </c>
      <c r="R1203">
        <v>4.7585100000000001E-4</v>
      </c>
      <c r="S1203">
        <v>0.36243930299999999</v>
      </c>
      <c r="T1203" t="s">
        <v>30</v>
      </c>
      <c r="U1203" t="b">
        <v>1</v>
      </c>
    </row>
    <row r="1204" spans="1:24" x14ac:dyDescent="0.25">
      <c r="A1204">
        <v>142964</v>
      </c>
      <c r="B1204" t="s">
        <v>22</v>
      </c>
      <c r="C1204" t="s">
        <v>42</v>
      </c>
      <c r="D1204" t="s">
        <v>24</v>
      </c>
      <c r="E1204" t="s">
        <v>25</v>
      </c>
      <c r="G1204">
        <v>10</v>
      </c>
      <c r="H1204">
        <v>3</v>
      </c>
      <c r="I1204" t="s">
        <v>88</v>
      </c>
      <c r="J1204" t="s">
        <v>90</v>
      </c>
      <c r="K1204">
        <v>152</v>
      </c>
      <c r="L1204">
        <v>2232.4026979999999</v>
      </c>
      <c r="M1204" t="s">
        <v>28</v>
      </c>
      <c r="N1204">
        <v>2150.4026979999999</v>
      </c>
      <c r="O1204" t="s">
        <v>28</v>
      </c>
      <c r="P1204">
        <v>0.26786931400000003</v>
      </c>
      <c r="Q1204" t="s">
        <v>29</v>
      </c>
      <c r="R1204">
        <v>4.7585100000000001E-4</v>
      </c>
      <c r="S1204">
        <v>0.267393463</v>
      </c>
      <c r="T1204" t="s">
        <v>30</v>
      </c>
      <c r="U1204" t="b">
        <v>1</v>
      </c>
    </row>
    <row r="1205" spans="1:24" x14ac:dyDescent="0.25">
      <c r="A1205">
        <v>142972</v>
      </c>
      <c r="B1205" t="s">
        <v>22</v>
      </c>
      <c r="C1205" t="s">
        <v>43</v>
      </c>
      <c r="D1205" t="s">
        <v>24</v>
      </c>
      <c r="E1205" t="s">
        <v>25</v>
      </c>
      <c r="G1205">
        <v>10</v>
      </c>
      <c r="H1205">
        <v>4</v>
      </c>
      <c r="I1205" t="s">
        <v>88</v>
      </c>
      <c r="J1205" t="s">
        <v>90</v>
      </c>
      <c r="K1205">
        <v>152</v>
      </c>
      <c r="L1205">
        <v>2245.5916499999998</v>
      </c>
      <c r="M1205" t="s">
        <v>28</v>
      </c>
      <c r="N1205">
        <v>2163.5916499999998</v>
      </c>
      <c r="O1205" t="s">
        <v>28</v>
      </c>
      <c r="P1205">
        <v>0.37998434599999997</v>
      </c>
      <c r="Q1205" t="s">
        <v>29</v>
      </c>
      <c r="R1205">
        <v>4.7585100000000001E-4</v>
      </c>
      <c r="S1205">
        <v>0.379508495</v>
      </c>
      <c r="T1205" t="s">
        <v>30</v>
      </c>
      <c r="U1205" t="b">
        <v>1</v>
      </c>
    </row>
    <row r="1206" spans="1:24" x14ac:dyDescent="0.25">
      <c r="A1206">
        <v>142980</v>
      </c>
      <c r="B1206" t="s">
        <v>22</v>
      </c>
      <c r="C1206" t="s">
        <v>44</v>
      </c>
      <c r="D1206" t="s">
        <v>24</v>
      </c>
      <c r="E1206" t="s">
        <v>25</v>
      </c>
      <c r="G1206">
        <v>10</v>
      </c>
      <c r="H1206">
        <v>5</v>
      </c>
      <c r="I1206" t="s">
        <v>88</v>
      </c>
      <c r="J1206" t="s">
        <v>90</v>
      </c>
      <c r="K1206">
        <v>152</v>
      </c>
      <c r="L1206">
        <v>2754.1661709999998</v>
      </c>
      <c r="M1206" t="s">
        <v>28</v>
      </c>
      <c r="N1206">
        <v>2672.1661709999998</v>
      </c>
      <c r="O1206" t="s">
        <v>28</v>
      </c>
      <c r="P1206">
        <v>0.343455503</v>
      </c>
      <c r="Q1206" t="s">
        <v>29</v>
      </c>
      <c r="R1206">
        <v>4.7585100000000001E-4</v>
      </c>
      <c r="S1206">
        <v>0.34297965200000002</v>
      </c>
      <c r="T1206" t="s">
        <v>30</v>
      </c>
      <c r="U1206" t="b">
        <v>1</v>
      </c>
    </row>
    <row r="1207" spans="1:24" x14ac:dyDescent="0.25">
      <c r="A1207">
        <v>142988</v>
      </c>
      <c r="B1207" t="s">
        <v>22</v>
      </c>
      <c r="C1207" t="s">
        <v>45</v>
      </c>
      <c r="D1207" t="s">
        <v>24</v>
      </c>
      <c r="E1207" t="s">
        <v>25</v>
      </c>
      <c r="G1207">
        <v>10</v>
      </c>
      <c r="H1207">
        <v>6</v>
      </c>
      <c r="I1207" t="s">
        <v>88</v>
      </c>
      <c r="J1207" t="s">
        <v>90</v>
      </c>
      <c r="K1207">
        <v>152</v>
      </c>
      <c r="L1207">
        <v>2075.000814</v>
      </c>
      <c r="M1207" t="s">
        <v>28</v>
      </c>
      <c r="N1207">
        <v>1993.000814</v>
      </c>
      <c r="O1207" t="s">
        <v>28</v>
      </c>
      <c r="P1207">
        <v>0.27216096200000001</v>
      </c>
      <c r="Q1207" t="s">
        <v>29</v>
      </c>
      <c r="R1207">
        <v>4.7585100000000001E-4</v>
      </c>
      <c r="S1207">
        <v>0.27168511099999998</v>
      </c>
      <c r="T1207" t="s">
        <v>30</v>
      </c>
      <c r="U1207" t="b">
        <v>1</v>
      </c>
    </row>
    <row r="1208" spans="1:24" x14ac:dyDescent="0.25">
      <c r="A1208">
        <v>142949</v>
      </c>
      <c r="B1208" t="s">
        <v>22</v>
      </c>
      <c r="C1208" t="s">
        <v>38</v>
      </c>
      <c r="D1208" t="s">
        <v>24</v>
      </c>
      <c r="E1208" t="s">
        <v>25</v>
      </c>
      <c r="G1208">
        <v>10</v>
      </c>
      <c r="H1208">
        <v>1</v>
      </c>
      <c r="I1208" t="s">
        <v>88</v>
      </c>
      <c r="J1208" t="s">
        <v>90</v>
      </c>
      <c r="K1208">
        <v>153</v>
      </c>
      <c r="L1208">
        <v>560.57289470000001</v>
      </c>
      <c r="M1208" t="s">
        <v>28</v>
      </c>
      <c r="N1208">
        <v>560.57289470000001</v>
      </c>
      <c r="O1208" t="s">
        <v>28</v>
      </c>
      <c r="P1208">
        <v>8.7999631999999994E-2</v>
      </c>
      <c r="Q1208" t="s">
        <v>29</v>
      </c>
      <c r="R1208" s="1">
        <v>2.4899999999999999E-5</v>
      </c>
      <c r="S1208">
        <v>8.7974741999999995E-2</v>
      </c>
      <c r="T1208" t="s">
        <v>30</v>
      </c>
      <c r="U1208" t="b">
        <v>1</v>
      </c>
      <c r="W1208">
        <f>AVERAGE(P1208:P1213)</f>
        <v>0.10575550433333335</v>
      </c>
      <c r="X1208">
        <f>_xlfn.STDEV.S(P1208:P1213)/W1208*100</f>
        <v>14.246951088294505</v>
      </c>
    </row>
    <row r="1209" spans="1:24" x14ac:dyDescent="0.25">
      <c r="A1209">
        <v>142957</v>
      </c>
      <c r="B1209" t="s">
        <v>22</v>
      </c>
      <c r="C1209" t="s">
        <v>41</v>
      </c>
      <c r="D1209" t="s">
        <v>24</v>
      </c>
      <c r="E1209" t="s">
        <v>25</v>
      </c>
      <c r="G1209">
        <v>10</v>
      </c>
      <c r="H1209">
        <v>2</v>
      </c>
      <c r="I1209" t="s">
        <v>88</v>
      </c>
      <c r="J1209" t="s">
        <v>90</v>
      </c>
      <c r="K1209">
        <v>153</v>
      </c>
      <c r="L1209">
        <v>750.94068030000005</v>
      </c>
      <c r="M1209" t="s">
        <v>28</v>
      </c>
      <c r="N1209">
        <v>750.94068030000005</v>
      </c>
      <c r="O1209" t="s">
        <v>28</v>
      </c>
      <c r="P1209">
        <v>9.4298090000000001E-2</v>
      </c>
      <c r="Q1209" t="s">
        <v>29</v>
      </c>
      <c r="R1209" s="1">
        <v>2.4899999999999999E-5</v>
      </c>
      <c r="S1209">
        <v>9.4273201000000001E-2</v>
      </c>
      <c r="T1209" t="s">
        <v>30</v>
      </c>
      <c r="U1209" t="b">
        <v>1</v>
      </c>
    </row>
    <row r="1210" spans="1:24" x14ac:dyDescent="0.25">
      <c r="A1210">
        <v>142965</v>
      </c>
      <c r="B1210" t="s">
        <v>22</v>
      </c>
      <c r="C1210" t="s">
        <v>42</v>
      </c>
      <c r="D1210" t="s">
        <v>24</v>
      </c>
      <c r="E1210" t="s">
        <v>25</v>
      </c>
      <c r="G1210">
        <v>10</v>
      </c>
      <c r="H1210">
        <v>3</v>
      </c>
      <c r="I1210" t="s">
        <v>88</v>
      </c>
      <c r="J1210" t="s">
        <v>90</v>
      </c>
      <c r="K1210">
        <v>153</v>
      </c>
      <c r="L1210">
        <v>1028</v>
      </c>
      <c r="M1210" t="s">
        <v>28</v>
      </c>
      <c r="N1210">
        <v>1028</v>
      </c>
      <c r="O1210" t="s">
        <v>28</v>
      </c>
      <c r="P1210">
        <v>0.12805492399999999</v>
      </c>
      <c r="Q1210" t="s">
        <v>29</v>
      </c>
      <c r="R1210" s="1">
        <v>2.4899999999999999E-5</v>
      </c>
      <c r="S1210">
        <v>0.12803003499999999</v>
      </c>
      <c r="T1210" t="s">
        <v>30</v>
      </c>
      <c r="U1210" t="b">
        <v>1</v>
      </c>
    </row>
    <row r="1211" spans="1:24" x14ac:dyDescent="0.25">
      <c r="A1211">
        <v>142973</v>
      </c>
      <c r="B1211" t="s">
        <v>22</v>
      </c>
      <c r="C1211" t="s">
        <v>43</v>
      </c>
      <c r="D1211" t="s">
        <v>24</v>
      </c>
      <c r="E1211" t="s">
        <v>25</v>
      </c>
      <c r="G1211">
        <v>10</v>
      </c>
      <c r="H1211">
        <v>4</v>
      </c>
      <c r="I1211" t="s">
        <v>88</v>
      </c>
      <c r="J1211" t="s">
        <v>90</v>
      </c>
      <c r="K1211">
        <v>153</v>
      </c>
      <c r="L1211">
        <v>658</v>
      </c>
      <c r="M1211" t="s">
        <v>28</v>
      </c>
      <c r="N1211">
        <v>658</v>
      </c>
      <c r="O1211" t="s">
        <v>28</v>
      </c>
      <c r="P1211">
        <v>0.115562333</v>
      </c>
      <c r="Q1211" t="s">
        <v>29</v>
      </c>
      <c r="R1211" s="1">
        <v>2.4899999999999999E-5</v>
      </c>
      <c r="S1211">
        <v>0.115537444</v>
      </c>
      <c r="T1211" t="s">
        <v>30</v>
      </c>
      <c r="U1211" t="b">
        <v>1</v>
      </c>
    </row>
    <row r="1212" spans="1:24" x14ac:dyDescent="0.25">
      <c r="A1212">
        <v>142981</v>
      </c>
      <c r="B1212" t="s">
        <v>22</v>
      </c>
      <c r="C1212" t="s">
        <v>44</v>
      </c>
      <c r="D1212" t="s">
        <v>24</v>
      </c>
      <c r="E1212" t="s">
        <v>25</v>
      </c>
      <c r="G1212">
        <v>10</v>
      </c>
      <c r="H1212">
        <v>5</v>
      </c>
      <c r="I1212" t="s">
        <v>88</v>
      </c>
      <c r="J1212" t="s">
        <v>90</v>
      </c>
      <c r="K1212">
        <v>153</v>
      </c>
      <c r="L1212">
        <v>864</v>
      </c>
      <c r="M1212" t="s">
        <v>28</v>
      </c>
      <c r="N1212">
        <v>864</v>
      </c>
      <c r="O1212" t="s">
        <v>28</v>
      </c>
      <c r="P1212">
        <v>0.11105056200000001</v>
      </c>
      <c r="Q1212" t="s">
        <v>29</v>
      </c>
      <c r="R1212" s="1">
        <v>2.4899999999999999E-5</v>
      </c>
      <c r="S1212">
        <v>0.11102567200000001</v>
      </c>
      <c r="T1212" t="s">
        <v>30</v>
      </c>
      <c r="U1212" t="b">
        <v>1</v>
      </c>
    </row>
    <row r="1213" spans="1:24" x14ac:dyDescent="0.25">
      <c r="A1213">
        <v>142989</v>
      </c>
      <c r="B1213" t="s">
        <v>22</v>
      </c>
      <c r="C1213" t="s">
        <v>45</v>
      </c>
      <c r="D1213" t="s">
        <v>24</v>
      </c>
      <c r="E1213" t="s">
        <v>25</v>
      </c>
      <c r="G1213">
        <v>10</v>
      </c>
      <c r="H1213">
        <v>6</v>
      </c>
      <c r="I1213" t="s">
        <v>88</v>
      </c>
      <c r="J1213" t="s">
        <v>90</v>
      </c>
      <c r="K1213">
        <v>153</v>
      </c>
      <c r="L1213">
        <v>714.47453529999996</v>
      </c>
      <c r="M1213" t="s">
        <v>28</v>
      </c>
      <c r="N1213">
        <v>714.47453529999996</v>
      </c>
      <c r="O1213" t="s">
        <v>28</v>
      </c>
      <c r="P1213">
        <v>9.7567484999999995E-2</v>
      </c>
      <c r="Q1213" t="s">
        <v>29</v>
      </c>
      <c r="R1213" s="1">
        <v>2.4899999999999999E-5</v>
      </c>
      <c r="S1213">
        <v>9.7542594999999996E-2</v>
      </c>
      <c r="T1213" t="s">
        <v>30</v>
      </c>
      <c r="U1213" t="b">
        <v>1</v>
      </c>
    </row>
    <row r="1214" spans="1:24" x14ac:dyDescent="0.25">
      <c r="A1214">
        <v>142107</v>
      </c>
      <c r="B1214" t="s">
        <v>22</v>
      </c>
      <c r="C1214" t="s">
        <v>23</v>
      </c>
      <c r="D1214" t="s">
        <v>24</v>
      </c>
      <c r="E1214" t="s">
        <v>25</v>
      </c>
      <c r="G1214">
        <v>1</v>
      </c>
      <c r="H1214">
        <v>1</v>
      </c>
      <c r="I1214" t="s">
        <v>91</v>
      </c>
      <c r="J1214" t="s">
        <v>92</v>
      </c>
      <c r="K1214">
        <v>167</v>
      </c>
      <c r="L1214">
        <v>251006.19699999999</v>
      </c>
      <c r="M1214" t="s">
        <v>28</v>
      </c>
      <c r="N1214">
        <v>246156.07500000001</v>
      </c>
      <c r="O1214" t="s">
        <v>28</v>
      </c>
      <c r="P1214">
        <v>1</v>
      </c>
      <c r="Q1214" t="s">
        <v>29</v>
      </c>
      <c r="R1214">
        <v>1</v>
      </c>
      <c r="T1214" t="s">
        <v>30</v>
      </c>
      <c r="U1214" t="b">
        <v>1</v>
      </c>
      <c r="W1214">
        <f>AVERAGE(P1214:P1219)</f>
        <v>1</v>
      </c>
      <c r="X1214">
        <f>_xlfn.STDEV.S(P1214:P1219)/W1214*100</f>
        <v>0</v>
      </c>
    </row>
    <row r="1215" spans="1:24" x14ac:dyDescent="0.25">
      <c r="A1215">
        <v>142111</v>
      </c>
      <c r="B1215" t="s">
        <v>22</v>
      </c>
      <c r="C1215" t="s">
        <v>31</v>
      </c>
      <c r="D1215" t="s">
        <v>24</v>
      </c>
      <c r="E1215" t="s">
        <v>25</v>
      </c>
      <c r="G1215">
        <v>1</v>
      </c>
      <c r="H1215">
        <v>2</v>
      </c>
      <c r="I1215" t="s">
        <v>91</v>
      </c>
      <c r="J1215" t="s">
        <v>92</v>
      </c>
      <c r="K1215">
        <v>167</v>
      </c>
      <c r="L1215">
        <v>502831.42540000001</v>
      </c>
      <c r="M1215" t="s">
        <v>28</v>
      </c>
      <c r="N1215">
        <v>497981.30339999998</v>
      </c>
      <c r="O1215" t="s">
        <v>28</v>
      </c>
      <c r="P1215">
        <v>1</v>
      </c>
      <c r="Q1215" t="s">
        <v>29</v>
      </c>
      <c r="R1215">
        <v>1</v>
      </c>
      <c r="T1215" t="s">
        <v>30</v>
      </c>
      <c r="U1215" t="b">
        <v>1</v>
      </c>
    </row>
    <row r="1216" spans="1:24" x14ac:dyDescent="0.25">
      <c r="A1216">
        <v>142115</v>
      </c>
      <c r="B1216" t="s">
        <v>22</v>
      </c>
      <c r="C1216" t="s">
        <v>32</v>
      </c>
      <c r="D1216" t="s">
        <v>24</v>
      </c>
      <c r="E1216" t="s">
        <v>25</v>
      </c>
      <c r="G1216">
        <v>1</v>
      </c>
      <c r="H1216">
        <v>3</v>
      </c>
      <c r="I1216" t="s">
        <v>91</v>
      </c>
      <c r="J1216" t="s">
        <v>92</v>
      </c>
      <c r="K1216">
        <v>167</v>
      </c>
      <c r="L1216">
        <v>220085.2568</v>
      </c>
      <c r="M1216" t="s">
        <v>28</v>
      </c>
      <c r="N1216">
        <v>215235.1348</v>
      </c>
      <c r="O1216" t="s">
        <v>28</v>
      </c>
      <c r="P1216">
        <v>1</v>
      </c>
      <c r="Q1216" t="s">
        <v>29</v>
      </c>
      <c r="R1216">
        <v>1</v>
      </c>
      <c r="T1216" t="s">
        <v>30</v>
      </c>
      <c r="U1216" t="b">
        <v>1</v>
      </c>
    </row>
    <row r="1217" spans="1:24" x14ac:dyDescent="0.25">
      <c r="A1217">
        <v>142119</v>
      </c>
      <c r="B1217" t="s">
        <v>22</v>
      </c>
      <c r="C1217" t="s">
        <v>33</v>
      </c>
      <c r="D1217" t="s">
        <v>24</v>
      </c>
      <c r="E1217" t="s">
        <v>25</v>
      </c>
      <c r="G1217">
        <v>1</v>
      </c>
      <c r="H1217">
        <v>4</v>
      </c>
      <c r="I1217" t="s">
        <v>91</v>
      </c>
      <c r="J1217" t="s">
        <v>92</v>
      </c>
      <c r="K1217">
        <v>167</v>
      </c>
      <c r="L1217">
        <v>249559.23689999999</v>
      </c>
      <c r="M1217" t="s">
        <v>28</v>
      </c>
      <c r="N1217">
        <v>244709.11489999999</v>
      </c>
      <c r="O1217" t="s">
        <v>28</v>
      </c>
      <c r="P1217">
        <v>1</v>
      </c>
      <c r="Q1217" t="s">
        <v>29</v>
      </c>
      <c r="R1217">
        <v>1</v>
      </c>
      <c r="T1217" t="s">
        <v>30</v>
      </c>
      <c r="U1217" t="b">
        <v>1</v>
      </c>
    </row>
    <row r="1218" spans="1:24" x14ac:dyDescent="0.25">
      <c r="A1218">
        <v>142123</v>
      </c>
      <c r="B1218" t="s">
        <v>22</v>
      </c>
      <c r="C1218" t="s">
        <v>34</v>
      </c>
      <c r="D1218" t="s">
        <v>24</v>
      </c>
      <c r="E1218" t="s">
        <v>25</v>
      </c>
      <c r="G1218">
        <v>1</v>
      </c>
      <c r="H1218">
        <v>5</v>
      </c>
      <c r="I1218" t="s">
        <v>91</v>
      </c>
      <c r="J1218" t="s">
        <v>92</v>
      </c>
      <c r="K1218">
        <v>167</v>
      </c>
      <c r="L1218">
        <v>472662.11800000002</v>
      </c>
      <c r="M1218" t="s">
        <v>28</v>
      </c>
      <c r="N1218">
        <v>467811.99599999998</v>
      </c>
      <c r="O1218" t="s">
        <v>28</v>
      </c>
      <c r="P1218">
        <v>1</v>
      </c>
      <c r="Q1218" t="s">
        <v>29</v>
      </c>
      <c r="R1218">
        <v>1</v>
      </c>
      <c r="T1218" t="s">
        <v>30</v>
      </c>
      <c r="U1218" t="b">
        <v>1</v>
      </c>
    </row>
    <row r="1219" spans="1:24" x14ac:dyDescent="0.25">
      <c r="A1219">
        <v>142127</v>
      </c>
      <c r="B1219" t="s">
        <v>22</v>
      </c>
      <c r="C1219" t="s">
        <v>35</v>
      </c>
      <c r="D1219" t="s">
        <v>24</v>
      </c>
      <c r="E1219" t="s">
        <v>25</v>
      </c>
      <c r="G1219">
        <v>1</v>
      </c>
      <c r="H1219">
        <v>6</v>
      </c>
      <c r="I1219" t="s">
        <v>91</v>
      </c>
      <c r="J1219" t="s">
        <v>92</v>
      </c>
      <c r="K1219">
        <v>167</v>
      </c>
      <c r="L1219">
        <v>233589.35569999999</v>
      </c>
      <c r="M1219" t="s">
        <v>28</v>
      </c>
      <c r="N1219">
        <v>228739.23370000001</v>
      </c>
      <c r="O1219" t="s">
        <v>28</v>
      </c>
      <c r="P1219">
        <v>1</v>
      </c>
      <c r="Q1219" t="s">
        <v>29</v>
      </c>
      <c r="R1219">
        <v>1</v>
      </c>
      <c r="T1219" t="s">
        <v>30</v>
      </c>
      <c r="U1219" t="b">
        <v>1</v>
      </c>
    </row>
    <row r="1220" spans="1:24" x14ac:dyDescent="0.25">
      <c r="A1220">
        <v>142104</v>
      </c>
      <c r="B1220" t="s">
        <v>22</v>
      </c>
      <c r="C1220" t="s">
        <v>23</v>
      </c>
      <c r="D1220" t="s">
        <v>24</v>
      </c>
      <c r="E1220" t="s">
        <v>25</v>
      </c>
      <c r="G1220">
        <v>1</v>
      </c>
      <c r="H1220">
        <v>1</v>
      </c>
      <c r="I1220" t="s">
        <v>91</v>
      </c>
      <c r="J1220" t="s">
        <v>92</v>
      </c>
      <c r="K1220">
        <v>168</v>
      </c>
      <c r="L1220">
        <v>193331.39430000001</v>
      </c>
      <c r="M1220" t="s">
        <v>28</v>
      </c>
      <c r="N1220">
        <v>192722.39430000001</v>
      </c>
      <c r="O1220" t="s">
        <v>28</v>
      </c>
      <c r="P1220">
        <v>0.78292763799999998</v>
      </c>
      <c r="Q1220" t="s">
        <v>29</v>
      </c>
      <c r="R1220">
        <v>3.5192792000000001E-2</v>
      </c>
      <c r="S1220">
        <v>0.74773484599999995</v>
      </c>
      <c r="T1220" t="s">
        <v>30</v>
      </c>
      <c r="U1220" t="b">
        <v>1</v>
      </c>
      <c r="W1220">
        <f>AVERAGE(P1220:P1225)</f>
        <v>0.82271427633333338</v>
      </c>
      <c r="X1220">
        <f>_xlfn.STDEV.S(P1220:P1225)/W1220*100</f>
        <v>9.4643375996542307</v>
      </c>
    </row>
    <row r="1221" spans="1:24" x14ac:dyDescent="0.25">
      <c r="A1221">
        <v>142108</v>
      </c>
      <c r="B1221" t="s">
        <v>22</v>
      </c>
      <c r="C1221" t="s">
        <v>31</v>
      </c>
      <c r="D1221" t="s">
        <v>24</v>
      </c>
      <c r="E1221" t="s">
        <v>25</v>
      </c>
      <c r="G1221">
        <v>1</v>
      </c>
      <c r="H1221">
        <v>2</v>
      </c>
      <c r="I1221" t="s">
        <v>91</v>
      </c>
      <c r="J1221" t="s">
        <v>92</v>
      </c>
      <c r="K1221">
        <v>168</v>
      </c>
      <c r="L1221">
        <v>346888.0931</v>
      </c>
      <c r="M1221" t="s">
        <v>28</v>
      </c>
      <c r="N1221">
        <v>346279.0931</v>
      </c>
      <c r="O1221" t="s">
        <v>28</v>
      </c>
      <c r="P1221">
        <v>0.69536565100000003</v>
      </c>
      <c r="Q1221" t="s">
        <v>29</v>
      </c>
      <c r="R1221">
        <v>3.5192792000000001E-2</v>
      </c>
      <c r="S1221">
        <v>0.660172859</v>
      </c>
      <c r="T1221" t="s">
        <v>30</v>
      </c>
      <c r="U1221" t="b">
        <v>1</v>
      </c>
    </row>
    <row r="1222" spans="1:24" x14ac:dyDescent="0.25">
      <c r="A1222">
        <v>142112</v>
      </c>
      <c r="B1222" t="s">
        <v>22</v>
      </c>
      <c r="C1222" t="s">
        <v>32</v>
      </c>
      <c r="D1222" t="s">
        <v>24</v>
      </c>
      <c r="E1222" t="s">
        <v>25</v>
      </c>
      <c r="G1222">
        <v>1</v>
      </c>
      <c r="H1222">
        <v>3</v>
      </c>
      <c r="I1222" t="s">
        <v>91</v>
      </c>
      <c r="J1222" t="s">
        <v>92</v>
      </c>
      <c r="K1222">
        <v>168</v>
      </c>
      <c r="L1222">
        <v>190245.36989999999</v>
      </c>
      <c r="M1222" t="s">
        <v>28</v>
      </c>
      <c r="N1222">
        <v>189636.36989999999</v>
      </c>
      <c r="O1222" t="s">
        <v>28</v>
      </c>
      <c r="P1222">
        <v>0.88106604899999996</v>
      </c>
      <c r="Q1222" t="s">
        <v>29</v>
      </c>
      <c r="R1222">
        <v>3.5192792000000001E-2</v>
      </c>
      <c r="S1222">
        <v>0.84587325800000002</v>
      </c>
      <c r="T1222" t="s">
        <v>30</v>
      </c>
      <c r="U1222" t="b">
        <v>1</v>
      </c>
    </row>
    <row r="1223" spans="1:24" x14ac:dyDescent="0.25">
      <c r="A1223">
        <v>142116</v>
      </c>
      <c r="B1223" t="s">
        <v>22</v>
      </c>
      <c r="C1223" t="s">
        <v>33</v>
      </c>
      <c r="D1223" t="s">
        <v>24</v>
      </c>
      <c r="E1223" t="s">
        <v>25</v>
      </c>
      <c r="G1223">
        <v>1</v>
      </c>
      <c r="H1223">
        <v>4</v>
      </c>
      <c r="I1223" t="s">
        <v>91</v>
      </c>
      <c r="J1223" t="s">
        <v>92</v>
      </c>
      <c r="K1223">
        <v>168</v>
      </c>
      <c r="L1223">
        <v>209267.10130000001</v>
      </c>
      <c r="M1223" t="s">
        <v>28</v>
      </c>
      <c r="N1223">
        <v>208658.10130000001</v>
      </c>
      <c r="O1223" t="s">
        <v>28</v>
      </c>
      <c r="P1223">
        <v>0.85267809299999997</v>
      </c>
      <c r="Q1223" t="s">
        <v>29</v>
      </c>
      <c r="R1223">
        <v>3.5192792000000001E-2</v>
      </c>
      <c r="S1223">
        <v>0.81748530100000005</v>
      </c>
      <c r="T1223" t="s">
        <v>30</v>
      </c>
      <c r="U1223" t="b">
        <v>1</v>
      </c>
    </row>
    <row r="1224" spans="1:24" x14ac:dyDescent="0.25">
      <c r="A1224">
        <v>142120</v>
      </c>
      <c r="B1224" t="s">
        <v>22</v>
      </c>
      <c r="C1224" t="s">
        <v>34</v>
      </c>
      <c r="D1224" t="s">
        <v>24</v>
      </c>
      <c r="E1224" t="s">
        <v>25</v>
      </c>
      <c r="G1224">
        <v>1</v>
      </c>
      <c r="H1224">
        <v>5</v>
      </c>
      <c r="I1224" t="s">
        <v>91</v>
      </c>
      <c r="J1224" t="s">
        <v>92</v>
      </c>
      <c r="K1224">
        <v>168</v>
      </c>
      <c r="L1224">
        <v>380286.7977</v>
      </c>
      <c r="M1224" t="s">
        <v>28</v>
      </c>
      <c r="N1224">
        <v>379677.7977</v>
      </c>
      <c r="O1224" t="s">
        <v>28</v>
      </c>
      <c r="P1224">
        <v>0.81160338099999996</v>
      </c>
      <c r="Q1224" t="s">
        <v>29</v>
      </c>
      <c r="R1224">
        <v>3.5192792000000001E-2</v>
      </c>
      <c r="S1224">
        <v>0.77641059000000001</v>
      </c>
      <c r="T1224" t="s">
        <v>30</v>
      </c>
      <c r="U1224" t="b">
        <v>1</v>
      </c>
    </row>
    <row r="1225" spans="1:24" x14ac:dyDescent="0.25">
      <c r="A1225">
        <v>142124</v>
      </c>
      <c r="B1225" t="s">
        <v>22</v>
      </c>
      <c r="C1225" t="s">
        <v>35</v>
      </c>
      <c r="D1225" t="s">
        <v>24</v>
      </c>
      <c r="E1225" t="s">
        <v>25</v>
      </c>
      <c r="G1225">
        <v>1</v>
      </c>
      <c r="H1225">
        <v>6</v>
      </c>
      <c r="I1225" t="s">
        <v>91</v>
      </c>
      <c r="J1225" t="s">
        <v>92</v>
      </c>
      <c r="K1225">
        <v>168</v>
      </c>
      <c r="L1225">
        <v>209366.6827</v>
      </c>
      <c r="M1225" t="s">
        <v>28</v>
      </c>
      <c r="N1225">
        <v>208757.6827</v>
      </c>
      <c r="O1225" t="s">
        <v>28</v>
      </c>
      <c r="P1225">
        <v>0.91264484599999995</v>
      </c>
      <c r="Q1225" t="s">
        <v>29</v>
      </c>
      <c r="R1225">
        <v>3.5192792000000001E-2</v>
      </c>
      <c r="S1225">
        <v>0.87745205400000004</v>
      </c>
      <c r="T1225" t="s">
        <v>30</v>
      </c>
      <c r="U1225" t="b">
        <v>1</v>
      </c>
    </row>
    <row r="1226" spans="1:24" x14ac:dyDescent="0.25">
      <c r="A1226">
        <v>142105</v>
      </c>
      <c r="B1226" t="s">
        <v>22</v>
      </c>
      <c r="C1226" t="s">
        <v>23</v>
      </c>
      <c r="D1226" t="s">
        <v>24</v>
      </c>
      <c r="E1226" t="s">
        <v>25</v>
      </c>
      <c r="G1226">
        <v>1</v>
      </c>
      <c r="H1226">
        <v>1</v>
      </c>
      <c r="I1226" t="s">
        <v>91</v>
      </c>
      <c r="J1226" t="s">
        <v>92</v>
      </c>
      <c r="K1226">
        <v>169</v>
      </c>
      <c r="L1226">
        <v>21693.824509999999</v>
      </c>
      <c r="M1226" t="s">
        <v>28</v>
      </c>
      <c r="N1226">
        <v>19930.882259999998</v>
      </c>
      <c r="O1226" t="s">
        <v>28</v>
      </c>
      <c r="P1226">
        <v>8.0968475999999998E-2</v>
      </c>
      <c r="Q1226" t="s">
        <v>29</v>
      </c>
      <c r="R1226">
        <v>1.2773296E-2</v>
      </c>
      <c r="S1226">
        <v>6.8195179999999994E-2</v>
      </c>
      <c r="T1226" t="s">
        <v>30</v>
      </c>
      <c r="U1226" t="b">
        <v>1</v>
      </c>
      <c r="W1226">
        <f>AVERAGE(P1226:P1231)</f>
        <v>7.7795493666666674E-2</v>
      </c>
      <c r="X1226">
        <f>_xlfn.STDEV.S(P1226:P1231)/W1226*100</f>
        <v>8.7913377639537238</v>
      </c>
    </row>
    <row r="1227" spans="1:24" x14ac:dyDescent="0.25">
      <c r="A1227">
        <v>142109</v>
      </c>
      <c r="B1227" t="s">
        <v>22</v>
      </c>
      <c r="C1227" t="s">
        <v>31</v>
      </c>
      <c r="D1227" t="s">
        <v>24</v>
      </c>
      <c r="E1227" t="s">
        <v>25</v>
      </c>
      <c r="G1227">
        <v>1</v>
      </c>
      <c r="H1227">
        <v>2</v>
      </c>
      <c r="I1227" t="s">
        <v>91</v>
      </c>
      <c r="J1227" t="s">
        <v>92</v>
      </c>
      <c r="K1227">
        <v>169</v>
      </c>
      <c r="L1227">
        <v>38806.215819999998</v>
      </c>
      <c r="M1227" t="s">
        <v>28</v>
      </c>
      <c r="N1227">
        <v>37043.273569999998</v>
      </c>
      <c r="O1227" t="s">
        <v>28</v>
      </c>
      <c r="P1227">
        <v>7.4386876000000005E-2</v>
      </c>
      <c r="Q1227" t="s">
        <v>29</v>
      </c>
      <c r="R1227">
        <v>1.2773296E-2</v>
      </c>
      <c r="S1227">
        <v>6.1613580000000001E-2</v>
      </c>
      <c r="T1227" t="s">
        <v>30</v>
      </c>
      <c r="U1227" t="b">
        <v>1</v>
      </c>
    </row>
    <row r="1228" spans="1:24" x14ac:dyDescent="0.25">
      <c r="A1228">
        <v>142113</v>
      </c>
      <c r="B1228" t="s">
        <v>22</v>
      </c>
      <c r="C1228" t="s">
        <v>32</v>
      </c>
      <c r="D1228" t="s">
        <v>24</v>
      </c>
      <c r="E1228" t="s">
        <v>25</v>
      </c>
      <c r="G1228">
        <v>1</v>
      </c>
      <c r="H1228">
        <v>3</v>
      </c>
      <c r="I1228" t="s">
        <v>91</v>
      </c>
      <c r="J1228" t="s">
        <v>92</v>
      </c>
      <c r="K1228">
        <v>169</v>
      </c>
      <c r="L1228">
        <v>20432.614850000002</v>
      </c>
      <c r="M1228" t="s">
        <v>28</v>
      </c>
      <c r="N1228">
        <v>18669.672600000002</v>
      </c>
      <c r="O1228" t="s">
        <v>28</v>
      </c>
      <c r="P1228">
        <v>8.6740821999999995E-2</v>
      </c>
      <c r="Q1228" t="s">
        <v>29</v>
      </c>
      <c r="R1228">
        <v>1.2773296E-2</v>
      </c>
      <c r="S1228">
        <v>7.3967526000000006E-2</v>
      </c>
      <c r="T1228" t="s">
        <v>30</v>
      </c>
      <c r="U1228" t="b">
        <v>1</v>
      </c>
    </row>
    <row r="1229" spans="1:24" x14ac:dyDescent="0.25">
      <c r="A1229">
        <v>142117</v>
      </c>
      <c r="B1229" t="s">
        <v>22</v>
      </c>
      <c r="C1229" t="s">
        <v>33</v>
      </c>
      <c r="D1229" t="s">
        <v>24</v>
      </c>
      <c r="E1229" t="s">
        <v>25</v>
      </c>
      <c r="G1229">
        <v>1</v>
      </c>
      <c r="H1229">
        <v>4</v>
      </c>
      <c r="I1229" t="s">
        <v>91</v>
      </c>
      <c r="J1229" t="s">
        <v>92</v>
      </c>
      <c r="K1229">
        <v>169</v>
      </c>
      <c r="L1229">
        <v>18330.95318</v>
      </c>
      <c r="M1229" t="s">
        <v>28</v>
      </c>
      <c r="N1229">
        <v>16568.01093</v>
      </c>
      <c r="O1229" t="s">
        <v>28</v>
      </c>
      <c r="P1229">
        <v>6.7704920000000002E-2</v>
      </c>
      <c r="Q1229" t="s">
        <v>29</v>
      </c>
      <c r="R1229">
        <v>1.2773296E-2</v>
      </c>
      <c r="S1229">
        <v>5.4931622999999999E-2</v>
      </c>
      <c r="T1229" t="s">
        <v>30</v>
      </c>
      <c r="U1229" t="b">
        <v>1</v>
      </c>
    </row>
    <row r="1230" spans="1:24" x14ac:dyDescent="0.25">
      <c r="A1230">
        <v>142121</v>
      </c>
      <c r="B1230" t="s">
        <v>22</v>
      </c>
      <c r="C1230" t="s">
        <v>34</v>
      </c>
      <c r="D1230" t="s">
        <v>24</v>
      </c>
      <c r="E1230" t="s">
        <v>25</v>
      </c>
      <c r="G1230">
        <v>1</v>
      </c>
      <c r="H1230">
        <v>5</v>
      </c>
      <c r="I1230" t="s">
        <v>91</v>
      </c>
      <c r="J1230" t="s">
        <v>92</v>
      </c>
      <c r="K1230">
        <v>169</v>
      </c>
      <c r="L1230">
        <v>40273.198179999999</v>
      </c>
      <c r="M1230" t="s">
        <v>28</v>
      </c>
      <c r="N1230">
        <v>38510.255929999999</v>
      </c>
      <c r="O1230" t="s">
        <v>28</v>
      </c>
      <c r="P1230">
        <v>8.2319940999999994E-2</v>
      </c>
      <c r="Q1230" t="s">
        <v>29</v>
      </c>
      <c r="R1230">
        <v>1.2773296E-2</v>
      </c>
      <c r="S1230">
        <v>6.9546645000000004E-2</v>
      </c>
      <c r="T1230" t="s">
        <v>30</v>
      </c>
      <c r="U1230" t="b">
        <v>1</v>
      </c>
    </row>
    <row r="1231" spans="1:24" x14ac:dyDescent="0.25">
      <c r="A1231">
        <v>142125</v>
      </c>
      <c r="B1231" t="s">
        <v>22</v>
      </c>
      <c r="C1231" t="s">
        <v>35</v>
      </c>
      <c r="D1231" t="s">
        <v>24</v>
      </c>
      <c r="E1231" t="s">
        <v>25</v>
      </c>
      <c r="G1231">
        <v>1</v>
      </c>
      <c r="H1231">
        <v>6</v>
      </c>
      <c r="I1231" t="s">
        <v>91</v>
      </c>
      <c r="J1231" t="s">
        <v>92</v>
      </c>
      <c r="K1231">
        <v>169</v>
      </c>
      <c r="L1231">
        <v>18838.766899999999</v>
      </c>
      <c r="M1231" t="s">
        <v>28</v>
      </c>
      <c r="N1231">
        <v>17075.824649999999</v>
      </c>
      <c r="O1231" t="s">
        <v>28</v>
      </c>
      <c r="P1231">
        <v>7.4651927000000007E-2</v>
      </c>
      <c r="Q1231" t="s">
        <v>29</v>
      </c>
      <c r="R1231">
        <v>1.2773296E-2</v>
      </c>
      <c r="S1231">
        <v>6.1878631000000003E-2</v>
      </c>
      <c r="T1231" t="s">
        <v>30</v>
      </c>
      <c r="U1231" t="b">
        <v>1</v>
      </c>
    </row>
    <row r="1232" spans="1:24" x14ac:dyDescent="0.25">
      <c r="A1232">
        <v>142106</v>
      </c>
      <c r="B1232" t="s">
        <v>22</v>
      </c>
      <c r="C1232" t="s">
        <v>23</v>
      </c>
      <c r="D1232" t="s">
        <v>24</v>
      </c>
      <c r="E1232" t="s">
        <v>25</v>
      </c>
      <c r="G1232">
        <v>1</v>
      </c>
      <c r="H1232">
        <v>1</v>
      </c>
      <c r="I1232" t="s">
        <v>91</v>
      </c>
      <c r="J1232" t="s">
        <v>92</v>
      </c>
      <c r="K1232">
        <v>170</v>
      </c>
      <c r="L1232">
        <v>76616.365999999995</v>
      </c>
      <c r="M1232" t="s">
        <v>28</v>
      </c>
      <c r="N1232">
        <v>76191.292449999994</v>
      </c>
      <c r="O1232" t="s">
        <v>28</v>
      </c>
      <c r="P1232">
        <v>0.30952432299999999</v>
      </c>
      <c r="Q1232" t="s">
        <v>29</v>
      </c>
      <c r="R1232">
        <v>4.31567E-4</v>
      </c>
      <c r="S1232">
        <v>0.30909275600000002</v>
      </c>
      <c r="T1232" t="s">
        <v>30</v>
      </c>
      <c r="U1232" t="b">
        <v>1</v>
      </c>
      <c r="W1232">
        <f>AVERAGE(P1232:P1237)</f>
        <v>0.38067474400000001</v>
      </c>
      <c r="X1232">
        <f>_xlfn.STDEV.S(P1232:P1237)/W1232*100</f>
        <v>16.059692492685596</v>
      </c>
    </row>
    <row r="1233" spans="1:24" x14ac:dyDescent="0.25">
      <c r="A1233">
        <v>142110</v>
      </c>
      <c r="B1233" t="s">
        <v>22</v>
      </c>
      <c r="C1233" t="s">
        <v>31</v>
      </c>
      <c r="D1233" t="s">
        <v>24</v>
      </c>
      <c r="E1233" t="s">
        <v>25</v>
      </c>
      <c r="G1233">
        <v>1</v>
      </c>
      <c r="H1233">
        <v>2</v>
      </c>
      <c r="I1233" t="s">
        <v>91</v>
      </c>
      <c r="J1233" t="s">
        <v>92</v>
      </c>
      <c r="K1233">
        <v>170</v>
      </c>
      <c r="L1233">
        <v>186156.18040000001</v>
      </c>
      <c r="M1233" t="s">
        <v>28</v>
      </c>
      <c r="N1233">
        <v>185731.10680000001</v>
      </c>
      <c r="O1233" t="s">
        <v>28</v>
      </c>
      <c r="P1233">
        <v>0.372968032</v>
      </c>
      <c r="Q1233" t="s">
        <v>29</v>
      </c>
      <c r="R1233">
        <v>4.31567E-4</v>
      </c>
      <c r="S1233">
        <v>0.37253646499999998</v>
      </c>
      <c r="T1233" t="s">
        <v>30</v>
      </c>
      <c r="U1233" t="b">
        <v>1</v>
      </c>
    </row>
    <row r="1234" spans="1:24" x14ac:dyDescent="0.25">
      <c r="A1234">
        <v>142114</v>
      </c>
      <c r="B1234" t="s">
        <v>22</v>
      </c>
      <c r="C1234" t="s">
        <v>32</v>
      </c>
      <c r="D1234" t="s">
        <v>24</v>
      </c>
      <c r="E1234" t="s">
        <v>25</v>
      </c>
      <c r="G1234">
        <v>1</v>
      </c>
      <c r="H1234">
        <v>3</v>
      </c>
      <c r="I1234" t="s">
        <v>91</v>
      </c>
      <c r="J1234" t="s">
        <v>92</v>
      </c>
      <c r="K1234">
        <v>170</v>
      </c>
      <c r="L1234">
        <v>102795.7543</v>
      </c>
      <c r="M1234" t="s">
        <v>28</v>
      </c>
      <c r="N1234">
        <v>102370.6807</v>
      </c>
      <c r="O1234" t="s">
        <v>28</v>
      </c>
      <c r="P1234">
        <v>0.47562253700000001</v>
      </c>
      <c r="Q1234" t="s">
        <v>29</v>
      </c>
      <c r="R1234">
        <v>4.31567E-4</v>
      </c>
      <c r="S1234">
        <v>0.47519096900000002</v>
      </c>
      <c r="T1234" t="s">
        <v>30</v>
      </c>
      <c r="U1234" t="b">
        <v>1</v>
      </c>
    </row>
    <row r="1235" spans="1:24" x14ac:dyDescent="0.25">
      <c r="A1235">
        <v>142118</v>
      </c>
      <c r="B1235" t="s">
        <v>22</v>
      </c>
      <c r="C1235" t="s">
        <v>33</v>
      </c>
      <c r="D1235" t="s">
        <v>24</v>
      </c>
      <c r="E1235" t="s">
        <v>25</v>
      </c>
      <c r="G1235">
        <v>1</v>
      </c>
      <c r="H1235">
        <v>4</v>
      </c>
      <c r="I1235" t="s">
        <v>91</v>
      </c>
      <c r="J1235" t="s">
        <v>92</v>
      </c>
      <c r="K1235">
        <v>170</v>
      </c>
      <c r="L1235">
        <v>78956.331210000004</v>
      </c>
      <c r="M1235" t="s">
        <v>28</v>
      </c>
      <c r="N1235">
        <v>78531.257660000003</v>
      </c>
      <c r="O1235" t="s">
        <v>28</v>
      </c>
      <c r="P1235">
        <v>0.32091676600000002</v>
      </c>
      <c r="Q1235" t="s">
        <v>29</v>
      </c>
      <c r="R1235">
        <v>4.31567E-4</v>
      </c>
      <c r="S1235">
        <v>0.32048519800000003</v>
      </c>
      <c r="T1235" t="s">
        <v>30</v>
      </c>
      <c r="U1235" t="b">
        <v>1</v>
      </c>
    </row>
    <row r="1236" spans="1:24" x14ac:dyDescent="0.25">
      <c r="A1236">
        <v>142122</v>
      </c>
      <c r="B1236" t="s">
        <v>22</v>
      </c>
      <c r="C1236" t="s">
        <v>34</v>
      </c>
      <c r="D1236" t="s">
        <v>24</v>
      </c>
      <c r="E1236" t="s">
        <v>25</v>
      </c>
      <c r="G1236">
        <v>1</v>
      </c>
      <c r="H1236">
        <v>5</v>
      </c>
      <c r="I1236" t="s">
        <v>91</v>
      </c>
      <c r="J1236" t="s">
        <v>92</v>
      </c>
      <c r="K1236">
        <v>170</v>
      </c>
      <c r="L1236">
        <v>187027.9803</v>
      </c>
      <c r="M1236" t="s">
        <v>28</v>
      </c>
      <c r="N1236">
        <v>186602.90669999999</v>
      </c>
      <c r="O1236" t="s">
        <v>28</v>
      </c>
      <c r="P1236">
        <v>0.398884399</v>
      </c>
      <c r="Q1236" t="s">
        <v>29</v>
      </c>
      <c r="R1236">
        <v>4.31567E-4</v>
      </c>
      <c r="S1236">
        <v>0.39845283100000001</v>
      </c>
      <c r="T1236" t="s">
        <v>30</v>
      </c>
      <c r="U1236" t="b">
        <v>1</v>
      </c>
    </row>
    <row r="1237" spans="1:24" x14ac:dyDescent="0.25">
      <c r="A1237">
        <v>142126</v>
      </c>
      <c r="B1237" t="s">
        <v>22</v>
      </c>
      <c r="C1237" t="s">
        <v>35</v>
      </c>
      <c r="D1237" t="s">
        <v>24</v>
      </c>
      <c r="E1237" t="s">
        <v>25</v>
      </c>
      <c r="G1237">
        <v>1</v>
      </c>
      <c r="H1237">
        <v>6</v>
      </c>
      <c r="I1237" t="s">
        <v>91</v>
      </c>
      <c r="J1237" t="s">
        <v>92</v>
      </c>
      <c r="K1237">
        <v>170</v>
      </c>
      <c r="L1237">
        <v>93323.489140000005</v>
      </c>
      <c r="M1237" t="s">
        <v>28</v>
      </c>
      <c r="N1237">
        <v>92898.415590000004</v>
      </c>
      <c r="O1237" t="s">
        <v>28</v>
      </c>
      <c r="P1237">
        <v>0.40613240699999997</v>
      </c>
      <c r="Q1237" t="s">
        <v>29</v>
      </c>
      <c r="R1237">
        <v>4.31567E-4</v>
      </c>
      <c r="S1237">
        <v>0.40570084000000001</v>
      </c>
      <c r="T1237" t="s">
        <v>30</v>
      </c>
      <c r="U1237" t="b">
        <v>1</v>
      </c>
    </row>
    <row r="1238" spans="1:24" x14ac:dyDescent="0.25">
      <c r="A1238">
        <v>143002</v>
      </c>
      <c r="B1238" t="s">
        <v>22</v>
      </c>
      <c r="C1238" t="s">
        <v>38</v>
      </c>
      <c r="D1238" t="s">
        <v>24</v>
      </c>
      <c r="E1238" t="s">
        <v>25</v>
      </c>
      <c r="G1238">
        <v>10</v>
      </c>
      <c r="H1238">
        <v>1</v>
      </c>
      <c r="I1238" s="3" t="s">
        <v>93</v>
      </c>
      <c r="J1238" t="s">
        <v>94</v>
      </c>
      <c r="K1238">
        <v>147</v>
      </c>
      <c r="M1238" t="s">
        <v>28</v>
      </c>
      <c r="O1238" t="s">
        <v>28</v>
      </c>
      <c r="Q1238" t="s">
        <v>29</v>
      </c>
      <c r="R1238">
        <v>1</v>
      </c>
      <c r="T1238" t="s">
        <v>30</v>
      </c>
      <c r="U1238" t="b">
        <v>1</v>
      </c>
      <c r="W1238" t="e">
        <f>AVERAGE(P1238:P1243)</f>
        <v>#DIV/0!</v>
      </c>
      <c r="X1238" t="e">
        <f>_xlfn.STDEV.S(P1238:P1243)/W1238*100</f>
        <v>#DIV/0!</v>
      </c>
    </row>
    <row r="1239" spans="1:24" x14ac:dyDescent="0.25">
      <c r="A1239">
        <v>143022</v>
      </c>
      <c r="B1239" t="s">
        <v>22</v>
      </c>
      <c r="C1239" t="s">
        <v>41</v>
      </c>
      <c r="D1239" t="s">
        <v>24</v>
      </c>
      <c r="E1239" t="s">
        <v>25</v>
      </c>
      <c r="G1239">
        <v>10</v>
      </c>
      <c r="H1239">
        <v>2</v>
      </c>
      <c r="I1239" s="3" t="s">
        <v>93</v>
      </c>
      <c r="J1239" t="s">
        <v>94</v>
      </c>
      <c r="K1239">
        <v>147</v>
      </c>
      <c r="M1239" t="s">
        <v>28</v>
      </c>
      <c r="O1239" t="s">
        <v>28</v>
      </c>
      <c r="Q1239" t="s">
        <v>29</v>
      </c>
      <c r="R1239">
        <v>1</v>
      </c>
      <c r="T1239" t="s">
        <v>30</v>
      </c>
      <c r="U1239" t="b">
        <v>1</v>
      </c>
    </row>
    <row r="1240" spans="1:24" x14ac:dyDescent="0.25">
      <c r="A1240">
        <v>143042</v>
      </c>
      <c r="B1240" t="s">
        <v>22</v>
      </c>
      <c r="C1240" t="s">
        <v>42</v>
      </c>
      <c r="D1240" t="s">
        <v>24</v>
      </c>
      <c r="E1240" t="s">
        <v>25</v>
      </c>
      <c r="G1240">
        <v>10</v>
      </c>
      <c r="H1240">
        <v>3</v>
      </c>
      <c r="I1240" s="3" t="s">
        <v>93</v>
      </c>
      <c r="J1240" t="s">
        <v>94</v>
      </c>
      <c r="K1240">
        <v>147</v>
      </c>
      <c r="M1240" t="s">
        <v>28</v>
      </c>
      <c r="O1240" t="s">
        <v>28</v>
      </c>
      <c r="Q1240" t="s">
        <v>29</v>
      </c>
      <c r="R1240">
        <v>1</v>
      </c>
      <c r="T1240" t="s">
        <v>30</v>
      </c>
      <c r="U1240" t="b">
        <v>1</v>
      </c>
    </row>
    <row r="1241" spans="1:24" x14ac:dyDescent="0.25">
      <c r="A1241">
        <v>143062</v>
      </c>
      <c r="B1241" t="s">
        <v>22</v>
      </c>
      <c r="C1241" t="s">
        <v>43</v>
      </c>
      <c r="D1241" t="s">
        <v>24</v>
      </c>
      <c r="E1241" t="s">
        <v>25</v>
      </c>
      <c r="G1241">
        <v>10</v>
      </c>
      <c r="H1241">
        <v>4</v>
      </c>
      <c r="I1241" s="3" t="s">
        <v>93</v>
      </c>
      <c r="J1241" t="s">
        <v>94</v>
      </c>
      <c r="K1241">
        <v>147</v>
      </c>
      <c r="M1241" t="s">
        <v>28</v>
      </c>
      <c r="O1241" t="s">
        <v>28</v>
      </c>
      <c r="Q1241" t="s">
        <v>29</v>
      </c>
      <c r="R1241">
        <v>1</v>
      </c>
      <c r="T1241" t="s">
        <v>30</v>
      </c>
      <c r="U1241" t="b">
        <v>1</v>
      </c>
    </row>
    <row r="1242" spans="1:24" x14ac:dyDescent="0.25">
      <c r="A1242">
        <v>143082</v>
      </c>
      <c r="B1242" t="s">
        <v>22</v>
      </c>
      <c r="C1242" t="s">
        <v>44</v>
      </c>
      <c r="D1242" t="s">
        <v>24</v>
      </c>
      <c r="E1242" t="s">
        <v>25</v>
      </c>
      <c r="G1242">
        <v>10</v>
      </c>
      <c r="H1242">
        <v>5</v>
      </c>
      <c r="I1242" s="3" t="s">
        <v>93</v>
      </c>
      <c r="J1242" t="s">
        <v>94</v>
      </c>
      <c r="K1242">
        <v>147</v>
      </c>
      <c r="M1242" t="s">
        <v>28</v>
      </c>
      <c r="O1242" t="s">
        <v>28</v>
      </c>
      <c r="Q1242" t="s">
        <v>29</v>
      </c>
      <c r="R1242">
        <v>1</v>
      </c>
      <c r="T1242" t="s">
        <v>30</v>
      </c>
      <c r="U1242" t="b">
        <v>1</v>
      </c>
    </row>
    <row r="1243" spans="1:24" x14ac:dyDescent="0.25">
      <c r="A1243">
        <v>143102</v>
      </c>
      <c r="B1243" t="s">
        <v>22</v>
      </c>
      <c r="C1243" t="s">
        <v>45</v>
      </c>
      <c r="D1243" t="s">
        <v>24</v>
      </c>
      <c r="E1243" t="s">
        <v>25</v>
      </c>
      <c r="G1243">
        <v>10</v>
      </c>
      <c r="H1243">
        <v>6</v>
      </c>
      <c r="I1243" s="3" t="s">
        <v>93</v>
      </c>
      <c r="J1243" t="s">
        <v>94</v>
      </c>
      <c r="K1243">
        <v>147</v>
      </c>
      <c r="M1243" t="s">
        <v>28</v>
      </c>
      <c r="O1243" t="s">
        <v>28</v>
      </c>
      <c r="Q1243" t="s">
        <v>29</v>
      </c>
      <c r="R1243">
        <v>1</v>
      </c>
      <c r="T1243" t="s">
        <v>30</v>
      </c>
      <c r="U1243" t="b">
        <v>1</v>
      </c>
    </row>
    <row r="1244" spans="1:24" x14ac:dyDescent="0.25">
      <c r="A1244">
        <v>143003</v>
      </c>
      <c r="B1244" t="s">
        <v>22</v>
      </c>
      <c r="C1244" t="s">
        <v>38</v>
      </c>
      <c r="D1244" t="s">
        <v>24</v>
      </c>
      <c r="E1244" t="s">
        <v>25</v>
      </c>
      <c r="G1244">
        <v>10</v>
      </c>
      <c r="H1244">
        <v>1</v>
      </c>
      <c r="I1244" s="3" t="s">
        <v>93</v>
      </c>
      <c r="J1244" t="s">
        <v>94</v>
      </c>
      <c r="K1244">
        <v>148</v>
      </c>
      <c r="L1244">
        <v>7577.1313419999997</v>
      </c>
      <c r="M1244" t="s">
        <v>28</v>
      </c>
      <c r="N1244">
        <v>7331.5719870000003</v>
      </c>
      <c r="O1244" t="s">
        <v>28</v>
      </c>
      <c r="P1244">
        <v>1</v>
      </c>
      <c r="Q1244" t="s">
        <v>29</v>
      </c>
      <c r="R1244">
        <v>9.8908498999999997E-2</v>
      </c>
      <c r="S1244">
        <v>0.90109150100000002</v>
      </c>
      <c r="T1244" t="s">
        <v>30</v>
      </c>
      <c r="U1244" t="b">
        <v>1</v>
      </c>
      <c r="W1244">
        <f>AVERAGE(P1244:P1249)</f>
        <v>0.9277939148333334</v>
      </c>
      <c r="X1244">
        <f>_xlfn.STDEV.S(P1244:P1249)/W1244*100</f>
        <v>10.84760044239202</v>
      </c>
    </row>
    <row r="1245" spans="1:24" x14ac:dyDescent="0.25">
      <c r="A1245">
        <v>143023</v>
      </c>
      <c r="B1245" t="s">
        <v>22</v>
      </c>
      <c r="C1245" t="s">
        <v>41</v>
      </c>
      <c r="D1245" t="s">
        <v>24</v>
      </c>
      <c r="E1245" t="s">
        <v>25</v>
      </c>
      <c r="G1245">
        <v>10</v>
      </c>
      <c r="H1245">
        <v>2</v>
      </c>
      <c r="I1245" s="3" t="s">
        <v>93</v>
      </c>
      <c r="J1245" t="s">
        <v>94</v>
      </c>
      <c r="K1245">
        <v>148</v>
      </c>
      <c r="L1245">
        <v>6456.5431820000003</v>
      </c>
      <c r="M1245" t="s">
        <v>28</v>
      </c>
      <c r="N1245">
        <v>6210.983827</v>
      </c>
      <c r="O1245" t="s">
        <v>28</v>
      </c>
      <c r="P1245">
        <v>0.91461196499999997</v>
      </c>
      <c r="Q1245" t="s">
        <v>29</v>
      </c>
      <c r="R1245">
        <v>9.8908498999999997E-2</v>
      </c>
      <c r="S1245">
        <v>0.81570346599999999</v>
      </c>
      <c r="T1245" t="s">
        <v>30</v>
      </c>
      <c r="U1245" t="b">
        <v>1</v>
      </c>
    </row>
    <row r="1246" spans="1:24" x14ac:dyDescent="0.25">
      <c r="A1246">
        <v>143043</v>
      </c>
      <c r="B1246" t="s">
        <v>22</v>
      </c>
      <c r="C1246" t="s">
        <v>42</v>
      </c>
      <c r="D1246" t="s">
        <v>24</v>
      </c>
      <c r="E1246" t="s">
        <v>25</v>
      </c>
      <c r="G1246">
        <v>10</v>
      </c>
      <c r="H1246">
        <v>3</v>
      </c>
      <c r="I1246" s="3" t="s">
        <v>93</v>
      </c>
      <c r="J1246" t="s">
        <v>94</v>
      </c>
      <c r="K1246">
        <v>148</v>
      </c>
      <c r="L1246">
        <v>7078.9746249999998</v>
      </c>
      <c r="M1246" t="s">
        <v>28</v>
      </c>
      <c r="N1246">
        <v>6833.4152700000004</v>
      </c>
      <c r="O1246" t="s">
        <v>28</v>
      </c>
      <c r="P1246">
        <v>0.91015120800000004</v>
      </c>
      <c r="Q1246" t="s">
        <v>29</v>
      </c>
      <c r="R1246">
        <v>9.8908498999999997E-2</v>
      </c>
      <c r="S1246">
        <v>0.81124271000000003</v>
      </c>
      <c r="T1246" t="s">
        <v>30</v>
      </c>
      <c r="U1246" t="b">
        <v>1</v>
      </c>
    </row>
    <row r="1247" spans="1:24" x14ac:dyDescent="0.25">
      <c r="A1247">
        <v>143063</v>
      </c>
      <c r="B1247" t="s">
        <v>22</v>
      </c>
      <c r="C1247" t="s">
        <v>43</v>
      </c>
      <c r="D1247" t="s">
        <v>24</v>
      </c>
      <c r="E1247" t="s">
        <v>25</v>
      </c>
      <c r="G1247">
        <v>10</v>
      </c>
      <c r="H1247">
        <v>4</v>
      </c>
      <c r="I1247" s="3" t="s">
        <v>93</v>
      </c>
      <c r="J1247" t="s">
        <v>94</v>
      </c>
      <c r="K1247">
        <v>148</v>
      </c>
      <c r="L1247">
        <v>5525.1221230000001</v>
      </c>
      <c r="M1247" t="s">
        <v>28</v>
      </c>
      <c r="N1247">
        <v>5279.5627679999998</v>
      </c>
      <c r="O1247" t="s">
        <v>28</v>
      </c>
      <c r="P1247">
        <v>1</v>
      </c>
      <c r="Q1247" t="s">
        <v>29</v>
      </c>
      <c r="R1247">
        <v>9.8908498999999997E-2</v>
      </c>
      <c r="S1247">
        <v>0.90109150100000002</v>
      </c>
      <c r="T1247" t="s">
        <v>30</v>
      </c>
      <c r="U1247" t="b">
        <v>1</v>
      </c>
    </row>
    <row r="1248" spans="1:24" x14ac:dyDescent="0.25">
      <c r="A1248">
        <v>143083</v>
      </c>
      <c r="B1248" t="s">
        <v>22</v>
      </c>
      <c r="C1248" t="s">
        <v>44</v>
      </c>
      <c r="D1248" t="s">
        <v>24</v>
      </c>
      <c r="E1248" t="s">
        <v>25</v>
      </c>
      <c r="G1248">
        <v>10</v>
      </c>
      <c r="H1248">
        <v>5</v>
      </c>
      <c r="I1248" s="3" t="s">
        <v>93</v>
      </c>
      <c r="J1248" t="s">
        <v>94</v>
      </c>
      <c r="K1248">
        <v>148</v>
      </c>
      <c r="L1248">
        <v>6618.7398030000004</v>
      </c>
      <c r="M1248" t="s">
        <v>28</v>
      </c>
      <c r="N1248">
        <v>6373.1804480000001</v>
      </c>
      <c r="O1248" t="s">
        <v>28</v>
      </c>
      <c r="P1248">
        <v>1</v>
      </c>
      <c r="Q1248" t="s">
        <v>29</v>
      </c>
      <c r="R1248">
        <v>9.8908498999999997E-2</v>
      </c>
      <c r="S1248">
        <v>0.90109150100000002</v>
      </c>
      <c r="T1248" t="s">
        <v>30</v>
      </c>
      <c r="U1248" t="b">
        <v>1</v>
      </c>
    </row>
    <row r="1249" spans="1:24" x14ac:dyDescent="0.25">
      <c r="A1249">
        <v>143103</v>
      </c>
      <c r="B1249" t="s">
        <v>22</v>
      </c>
      <c r="C1249" t="s">
        <v>45</v>
      </c>
      <c r="D1249" t="s">
        <v>24</v>
      </c>
      <c r="E1249" t="s">
        <v>25</v>
      </c>
      <c r="G1249">
        <v>10</v>
      </c>
      <c r="H1249">
        <v>6</v>
      </c>
      <c r="I1249" s="3" t="s">
        <v>93</v>
      </c>
      <c r="J1249" t="s">
        <v>94</v>
      </c>
      <c r="K1249">
        <v>148</v>
      </c>
      <c r="L1249">
        <v>5648</v>
      </c>
      <c r="M1249" t="s">
        <v>28</v>
      </c>
      <c r="N1249">
        <v>5402.4406449999997</v>
      </c>
      <c r="O1249" t="s">
        <v>28</v>
      </c>
      <c r="P1249">
        <v>0.74200031600000005</v>
      </c>
      <c r="Q1249" t="s">
        <v>29</v>
      </c>
      <c r="R1249">
        <v>9.8908498999999997E-2</v>
      </c>
      <c r="S1249">
        <v>0.64309181699999995</v>
      </c>
      <c r="T1249" t="s">
        <v>30</v>
      </c>
      <c r="U1249" t="b">
        <v>1</v>
      </c>
    </row>
    <row r="1250" spans="1:24" x14ac:dyDescent="0.25">
      <c r="A1250">
        <v>143004</v>
      </c>
      <c r="B1250" t="s">
        <v>22</v>
      </c>
      <c r="C1250" t="s">
        <v>38</v>
      </c>
      <c r="D1250" t="s">
        <v>24</v>
      </c>
      <c r="E1250" t="s">
        <v>25</v>
      </c>
      <c r="G1250">
        <v>10</v>
      </c>
      <c r="H1250">
        <v>1</v>
      </c>
      <c r="I1250" s="3" t="s">
        <v>93</v>
      </c>
      <c r="J1250" t="s">
        <v>94</v>
      </c>
      <c r="K1250">
        <v>149</v>
      </c>
      <c r="L1250">
        <v>4787.0427250000002</v>
      </c>
      <c r="M1250" t="s">
        <v>28</v>
      </c>
      <c r="N1250">
        <v>4521.0427250000002</v>
      </c>
      <c r="O1250" t="s">
        <v>28</v>
      </c>
      <c r="P1250">
        <v>0.61665393599999996</v>
      </c>
      <c r="Q1250" t="s">
        <v>29</v>
      </c>
      <c r="R1250">
        <v>8.4748319999999999E-3</v>
      </c>
      <c r="S1250">
        <v>0.60817910500000005</v>
      </c>
      <c r="T1250" t="s">
        <v>30</v>
      </c>
      <c r="U1250" t="b">
        <v>1</v>
      </c>
      <c r="W1250">
        <f>AVERAGE(P1250:P1255)</f>
        <v>0.86478991616666667</v>
      </c>
      <c r="X1250">
        <f>_xlfn.STDEV.S(P1250:P1255)/W1250*100</f>
        <v>19.264988818797161</v>
      </c>
    </row>
    <row r="1251" spans="1:24" x14ac:dyDescent="0.25">
      <c r="A1251">
        <v>143024</v>
      </c>
      <c r="B1251" t="s">
        <v>22</v>
      </c>
      <c r="C1251" t="s">
        <v>41</v>
      </c>
      <c r="D1251" t="s">
        <v>24</v>
      </c>
      <c r="E1251" t="s">
        <v>25</v>
      </c>
      <c r="G1251">
        <v>10</v>
      </c>
      <c r="H1251">
        <v>2</v>
      </c>
      <c r="I1251" s="3" t="s">
        <v>93</v>
      </c>
      <c r="J1251" t="s">
        <v>94</v>
      </c>
      <c r="K1251">
        <v>149</v>
      </c>
      <c r="L1251">
        <v>7056.8403399999997</v>
      </c>
      <c r="M1251" t="s">
        <v>28</v>
      </c>
      <c r="N1251">
        <v>6790.8403399999997</v>
      </c>
      <c r="O1251" t="s">
        <v>28</v>
      </c>
      <c r="P1251">
        <v>1</v>
      </c>
      <c r="Q1251" t="s">
        <v>29</v>
      </c>
      <c r="R1251">
        <v>8.4748319999999999E-3</v>
      </c>
      <c r="S1251">
        <v>0.99152516800000001</v>
      </c>
      <c r="T1251" t="s">
        <v>30</v>
      </c>
      <c r="U1251" t="b">
        <v>1</v>
      </c>
    </row>
    <row r="1252" spans="1:24" x14ac:dyDescent="0.25">
      <c r="A1252">
        <v>143044</v>
      </c>
      <c r="B1252" t="s">
        <v>22</v>
      </c>
      <c r="C1252" t="s">
        <v>42</v>
      </c>
      <c r="D1252" t="s">
        <v>24</v>
      </c>
      <c r="E1252" t="s">
        <v>25</v>
      </c>
      <c r="G1252">
        <v>10</v>
      </c>
      <c r="H1252">
        <v>3</v>
      </c>
      <c r="I1252" s="3" t="s">
        <v>93</v>
      </c>
      <c r="J1252" t="s">
        <v>94</v>
      </c>
      <c r="K1252">
        <v>149</v>
      </c>
      <c r="L1252">
        <v>7774</v>
      </c>
      <c r="M1252" t="s">
        <v>28</v>
      </c>
      <c r="N1252">
        <v>7508</v>
      </c>
      <c r="O1252" t="s">
        <v>28</v>
      </c>
      <c r="P1252">
        <v>1</v>
      </c>
      <c r="Q1252" t="s">
        <v>29</v>
      </c>
      <c r="R1252">
        <v>8.4748319999999999E-3</v>
      </c>
      <c r="S1252">
        <v>0.99152516800000001</v>
      </c>
      <c r="T1252" t="s">
        <v>30</v>
      </c>
      <c r="U1252" t="b">
        <v>1</v>
      </c>
    </row>
    <row r="1253" spans="1:24" x14ac:dyDescent="0.25">
      <c r="A1253">
        <v>143064</v>
      </c>
      <c r="B1253" t="s">
        <v>22</v>
      </c>
      <c r="C1253" t="s">
        <v>43</v>
      </c>
      <c r="D1253" t="s">
        <v>24</v>
      </c>
      <c r="E1253" t="s">
        <v>25</v>
      </c>
      <c r="G1253">
        <v>10</v>
      </c>
      <c r="H1253">
        <v>4</v>
      </c>
      <c r="I1253" s="3" t="s">
        <v>93</v>
      </c>
      <c r="J1253" t="s">
        <v>94</v>
      </c>
      <c r="K1253">
        <v>149</v>
      </c>
      <c r="L1253">
        <v>4788.5664230000002</v>
      </c>
      <c r="M1253" t="s">
        <v>28</v>
      </c>
      <c r="N1253">
        <v>4522.5664230000002</v>
      </c>
      <c r="O1253" t="s">
        <v>28</v>
      </c>
      <c r="P1253">
        <v>0.856617607</v>
      </c>
      <c r="Q1253" t="s">
        <v>29</v>
      </c>
      <c r="R1253">
        <v>8.4748319999999999E-3</v>
      </c>
      <c r="S1253">
        <v>0.84814277500000002</v>
      </c>
      <c r="T1253" t="s">
        <v>30</v>
      </c>
      <c r="U1253" t="b">
        <v>1</v>
      </c>
    </row>
    <row r="1254" spans="1:24" x14ac:dyDescent="0.25">
      <c r="A1254">
        <v>143084</v>
      </c>
      <c r="B1254" t="s">
        <v>22</v>
      </c>
      <c r="C1254" t="s">
        <v>44</v>
      </c>
      <c r="D1254" t="s">
        <v>24</v>
      </c>
      <c r="E1254" t="s">
        <v>25</v>
      </c>
      <c r="G1254">
        <v>10</v>
      </c>
      <c r="H1254">
        <v>5</v>
      </c>
      <c r="I1254" s="3" t="s">
        <v>93</v>
      </c>
      <c r="J1254" t="s">
        <v>94</v>
      </c>
      <c r="K1254">
        <v>149</v>
      </c>
      <c r="L1254">
        <v>4825.8063739999998</v>
      </c>
      <c r="M1254" t="s">
        <v>28</v>
      </c>
      <c r="N1254">
        <v>4559.8063739999998</v>
      </c>
      <c r="O1254" t="s">
        <v>28</v>
      </c>
      <c r="P1254">
        <v>0.71546795399999996</v>
      </c>
      <c r="Q1254" t="s">
        <v>29</v>
      </c>
      <c r="R1254">
        <v>8.4748319999999999E-3</v>
      </c>
      <c r="S1254">
        <v>0.70699312199999997</v>
      </c>
      <c r="T1254" t="s">
        <v>30</v>
      </c>
      <c r="U1254" t="b">
        <v>1</v>
      </c>
    </row>
    <row r="1255" spans="1:24" x14ac:dyDescent="0.25">
      <c r="A1255">
        <v>143104</v>
      </c>
      <c r="B1255" t="s">
        <v>22</v>
      </c>
      <c r="C1255" t="s">
        <v>45</v>
      </c>
      <c r="D1255" t="s">
        <v>24</v>
      </c>
      <c r="E1255" t="s">
        <v>25</v>
      </c>
      <c r="G1255">
        <v>10</v>
      </c>
      <c r="H1255">
        <v>6</v>
      </c>
      <c r="I1255" s="3" t="s">
        <v>93</v>
      </c>
      <c r="J1255" t="s">
        <v>94</v>
      </c>
      <c r="K1255">
        <v>149</v>
      </c>
      <c r="L1255">
        <v>7546.9142119999997</v>
      </c>
      <c r="M1255" t="s">
        <v>28</v>
      </c>
      <c r="N1255">
        <v>7280.9142119999997</v>
      </c>
      <c r="O1255" t="s">
        <v>28</v>
      </c>
      <c r="P1255">
        <v>1</v>
      </c>
      <c r="Q1255" t="s">
        <v>29</v>
      </c>
      <c r="R1255">
        <v>8.4748319999999999E-3</v>
      </c>
      <c r="S1255">
        <v>0.99152516800000001</v>
      </c>
      <c r="T1255" t="s">
        <v>30</v>
      </c>
      <c r="U1255" t="b">
        <v>1</v>
      </c>
    </row>
    <row r="1256" spans="1:24" x14ac:dyDescent="0.25">
      <c r="A1256">
        <v>143005</v>
      </c>
      <c r="B1256" t="s">
        <v>22</v>
      </c>
      <c r="C1256" t="s">
        <v>38</v>
      </c>
      <c r="D1256" t="s">
        <v>24</v>
      </c>
      <c r="E1256" t="s">
        <v>25</v>
      </c>
      <c r="G1256">
        <v>10</v>
      </c>
      <c r="H1256">
        <v>1</v>
      </c>
      <c r="I1256" s="3" t="s">
        <v>93</v>
      </c>
      <c r="J1256" t="s">
        <v>94</v>
      </c>
      <c r="K1256">
        <v>150</v>
      </c>
      <c r="L1256">
        <v>3398.7006889999998</v>
      </c>
      <c r="M1256" t="s">
        <v>28</v>
      </c>
      <c r="N1256">
        <v>3080.532138</v>
      </c>
      <c r="O1256" t="s">
        <v>28</v>
      </c>
      <c r="P1256">
        <v>0.42017348300000001</v>
      </c>
      <c r="Q1256" t="s">
        <v>29</v>
      </c>
      <c r="R1256">
        <v>5.1792600000000004E-4</v>
      </c>
      <c r="S1256">
        <v>0.41965555700000001</v>
      </c>
      <c r="T1256" t="s">
        <v>30</v>
      </c>
      <c r="U1256" t="b">
        <v>1</v>
      </c>
      <c r="W1256">
        <f>AVERAGE(P1256:P1261)</f>
        <v>0.78478467933333329</v>
      </c>
      <c r="X1256">
        <f>_xlfn.STDEV.S(P1256:P1261)/W1256*100</f>
        <v>25.118695395723705</v>
      </c>
    </row>
    <row r="1257" spans="1:24" x14ac:dyDescent="0.25">
      <c r="A1257">
        <v>143025</v>
      </c>
      <c r="B1257" t="s">
        <v>22</v>
      </c>
      <c r="C1257" t="s">
        <v>41</v>
      </c>
      <c r="D1257" t="s">
        <v>24</v>
      </c>
      <c r="E1257" t="s">
        <v>25</v>
      </c>
      <c r="G1257">
        <v>10</v>
      </c>
      <c r="H1257">
        <v>2</v>
      </c>
      <c r="I1257" s="3" t="s">
        <v>93</v>
      </c>
      <c r="J1257" t="s">
        <v>94</v>
      </c>
      <c r="K1257">
        <v>150</v>
      </c>
      <c r="L1257">
        <v>5887.5959789999997</v>
      </c>
      <c r="M1257" t="s">
        <v>28</v>
      </c>
      <c r="N1257">
        <v>5569.427428</v>
      </c>
      <c r="O1257" t="s">
        <v>28</v>
      </c>
      <c r="P1257">
        <v>0.82013817899999997</v>
      </c>
      <c r="Q1257" t="s">
        <v>29</v>
      </c>
      <c r="R1257">
        <v>5.1792600000000004E-4</v>
      </c>
      <c r="S1257">
        <v>0.81962025299999997</v>
      </c>
      <c r="T1257" t="s">
        <v>30</v>
      </c>
      <c r="U1257" t="b">
        <v>1</v>
      </c>
    </row>
    <row r="1258" spans="1:24" x14ac:dyDescent="0.25">
      <c r="A1258">
        <v>143045</v>
      </c>
      <c r="B1258" t="s">
        <v>22</v>
      </c>
      <c r="C1258" t="s">
        <v>42</v>
      </c>
      <c r="D1258" t="s">
        <v>24</v>
      </c>
      <c r="E1258" t="s">
        <v>25</v>
      </c>
      <c r="G1258">
        <v>10</v>
      </c>
      <c r="H1258">
        <v>3</v>
      </c>
      <c r="I1258" s="3" t="s">
        <v>93</v>
      </c>
      <c r="J1258" t="s">
        <v>94</v>
      </c>
      <c r="K1258">
        <v>150</v>
      </c>
      <c r="L1258">
        <v>6294.5480429999998</v>
      </c>
      <c r="M1258" t="s">
        <v>28</v>
      </c>
      <c r="N1258">
        <v>5976.379492</v>
      </c>
      <c r="O1258" t="s">
        <v>28</v>
      </c>
      <c r="P1258">
        <v>0.79600153100000004</v>
      </c>
      <c r="Q1258" t="s">
        <v>29</v>
      </c>
      <c r="R1258">
        <v>5.1792600000000004E-4</v>
      </c>
      <c r="S1258">
        <v>0.79548360500000004</v>
      </c>
      <c r="T1258" t="s">
        <v>30</v>
      </c>
      <c r="U1258" t="b">
        <v>1</v>
      </c>
    </row>
    <row r="1259" spans="1:24" x14ac:dyDescent="0.25">
      <c r="A1259">
        <v>143065</v>
      </c>
      <c r="B1259" t="s">
        <v>22</v>
      </c>
      <c r="C1259" t="s">
        <v>43</v>
      </c>
      <c r="D1259" t="s">
        <v>24</v>
      </c>
      <c r="E1259" t="s">
        <v>25</v>
      </c>
      <c r="G1259">
        <v>10</v>
      </c>
      <c r="H1259">
        <v>4</v>
      </c>
      <c r="I1259" s="3" t="s">
        <v>93</v>
      </c>
      <c r="J1259" t="s">
        <v>94</v>
      </c>
      <c r="K1259">
        <v>150</v>
      </c>
      <c r="L1259">
        <v>5591.1616489999997</v>
      </c>
      <c r="M1259" t="s">
        <v>28</v>
      </c>
      <c r="N1259">
        <v>5272.9930979999999</v>
      </c>
      <c r="O1259" t="s">
        <v>28</v>
      </c>
      <c r="P1259">
        <v>0.99875564100000003</v>
      </c>
      <c r="Q1259" t="s">
        <v>29</v>
      </c>
      <c r="R1259">
        <v>5.1792600000000004E-4</v>
      </c>
      <c r="S1259">
        <v>0.99823771500000003</v>
      </c>
      <c r="T1259" t="s">
        <v>30</v>
      </c>
      <c r="U1259" t="b">
        <v>1</v>
      </c>
    </row>
    <row r="1260" spans="1:24" x14ac:dyDescent="0.25">
      <c r="A1260">
        <v>143085</v>
      </c>
      <c r="B1260" t="s">
        <v>22</v>
      </c>
      <c r="C1260" t="s">
        <v>44</v>
      </c>
      <c r="D1260" t="s">
        <v>24</v>
      </c>
      <c r="E1260" t="s">
        <v>25</v>
      </c>
      <c r="G1260">
        <v>10</v>
      </c>
      <c r="H1260">
        <v>5</v>
      </c>
      <c r="I1260" s="3" t="s">
        <v>93</v>
      </c>
      <c r="J1260" t="s">
        <v>94</v>
      </c>
      <c r="K1260">
        <v>150</v>
      </c>
      <c r="L1260">
        <v>6073.6571510000003</v>
      </c>
      <c r="M1260" t="s">
        <v>28</v>
      </c>
      <c r="N1260">
        <v>5755.4885999999997</v>
      </c>
      <c r="O1260" t="s">
        <v>28</v>
      </c>
      <c r="P1260">
        <v>0.90307949799999998</v>
      </c>
      <c r="Q1260" t="s">
        <v>29</v>
      </c>
      <c r="R1260">
        <v>5.1792600000000004E-4</v>
      </c>
      <c r="S1260">
        <v>0.90256157199999998</v>
      </c>
      <c r="T1260" t="s">
        <v>30</v>
      </c>
      <c r="U1260" t="b">
        <v>1</v>
      </c>
    </row>
    <row r="1261" spans="1:24" x14ac:dyDescent="0.25">
      <c r="A1261">
        <v>143105</v>
      </c>
      <c r="B1261" t="s">
        <v>22</v>
      </c>
      <c r="C1261" t="s">
        <v>45</v>
      </c>
      <c r="D1261" t="s">
        <v>24</v>
      </c>
      <c r="E1261" t="s">
        <v>25</v>
      </c>
      <c r="G1261">
        <v>10</v>
      </c>
      <c r="H1261">
        <v>6</v>
      </c>
      <c r="I1261" s="3" t="s">
        <v>93</v>
      </c>
      <c r="J1261" t="s">
        <v>94</v>
      </c>
      <c r="K1261">
        <v>150</v>
      </c>
      <c r="L1261">
        <v>5928.5479439999999</v>
      </c>
      <c r="M1261" t="s">
        <v>28</v>
      </c>
      <c r="N1261">
        <v>5610.3793930000002</v>
      </c>
      <c r="O1261" t="s">
        <v>28</v>
      </c>
      <c r="P1261">
        <v>0.77055974400000005</v>
      </c>
      <c r="Q1261" t="s">
        <v>29</v>
      </c>
      <c r="R1261">
        <v>5.1792600000000004E-4</v>
      </c>
      <c r="S1261">
        <v>0.77004181800000004</v>
      </c>
      <c r="T1261" t="s">
        <v>30</v>
      </c>
      <c r="U1261" t="b">
        <v>1</v>
      </c>
    </row>
    <row r="1262" spans="1:24" x14ac:dyDescent="0.25">
      <c r="A1262">
        <v>143006</v>
      </c>
      <c r="B1262" t="s">
        <v>22</v>
      </c>
      <c r="C1262" t="s">
        <v>38</v>
      </c>
      <c r="D1262" t="s">
        <v>24</v>
      </c>
      <c r="E1262" t="s">
        <v>25</v>
      </c>
      <c r="G1262">
        <v>10</v>
      </c>
      <c r="H1262">
        <v>1</v>
      </c>
      <c r="I1262" s="3" t="s">
        <v>93</v>
      </c>
      <c r="J1262" t="s">
        <v>94</v>
      </c>
      <c r="K1262">
        <v>151</v>
      </c>
      <c r="L1262">
        <v>3965.8022449999999</v>
      </c>
      <c r="M1262" t="s">
        <v>28</v>
      </c>
      <c r="N1262">
        <v>3617.7849040000001</v>
      </c>
      <c r="O1262" t="s">
        <v>28</v>
      </c>
      <c r="P1262">
        <v>0.49345282400000001</v>
      </c>
      <c r="Q1262" t="s">
        <v>29</v>
      </c>
      <c r="R1262" s="1">
        <v>2.3900000000000002E-5</v>
      </c>
      <c r="S1262">
        <v>0.49342892100000002</v>
      </c>
      <c r="T1262" t="s">
        <v>30</v>
      </c>
      <c r="U1262" t="b">
        <v>1</v>
      </c>
      <c r="W1262">
        <f>AVERAGE(P1262:P1267)</f>
        <v>0.5307856061666667</v>
      </c>
      <c r="X1262">
        <f>_xlfn.STDEV.S(P1262:P1267)/W1262*100</f>
        <v>23.699267423931289</v>
      </c>
    </row>
    <row r="1263" spans="1:24" x14ac:dyDescent="0.25">
      <c r="A1263">
        <v>143026</v>
      </c>
      <c r="B1263" t="s">
        <v>22</v>
      </c>
      <c r="C1263" t="s">
        <v>41</v>
      </c>
      <c r="D1263" t="s">
        <v>24</v>
      </c>
      <c r="E1263" t="s">
        <v>25</v>
      </c>
      <c r="G1263">
        <v>10</v>
      </c>
      <c r="H1263">
        <v>2</v>
      </c>
      <c r="I1263" s="3" t="s">
        <v>93</v>
      </c>
      <c r="J1263" t="s">
        <v>94</v>
      </c>
      <c r="K1263">
        <v>151</v>
      </c>
      <c r="L1263">
        <v>3047.5526329999998</v>
      </c>
      <c r="M1263" t="s">
        <v>28</v>
      </c>
      <c r="N1263">
        <v>2699.535292</v>
      </c>
      <c r="O1263" t="s">
        <v>28</v>
      </c>
      <c r="P1263">
        <v>0.39752595499999999</v>
      </c>
      <c r="Q1263" t="s">
        <v>29</v>
      </c>
      <c r="R1263" s="1">
        <v>2.3900000000000002E-5</v>
      </c>
      <c r="S1263">
        <v>0.39750205199999999</v>
      </c>
      <c r="T1263" t="s">
        <v>30</v>
      </c>
      <c r="U1263" t="b">
        <v>1</v>
      </c>
    </row>
    <row r="1264" spans="1:24" x14ac:dyDescent="0.25">
      <c r="A1264">
        <v>143046</v>
      </c>
      <c r="B1264" t="s">
        <v>22</v>
      </c>
      <c r="C1264" t="s">
        <v>42</v>
      </c>
      <c r="D1264" t="s">
        <v>24</v>
      </c>
      <c r="E1264" t="s">
        <v>25</v>
      </c>
      <c r="G1264">
        <v>10</v>
      </c>
      <c r="H1264">
        <v>3</v>
      </c>
      <c r="I1264" s="3" t="s">
        <v>93</v>
      </c>
      <c r="J1264" t="s">
        <v>94</v>
      </c>
      <c r="K1264">
        <v>151</v>
      </c>
      <c r="L1264">
        <v>5786.4943210000001</v>
      </c>
      <c r="M1264" t="s">
        <v>28</v>
      </c>
      <c r="N1264">
        <v>5438.4769800000004</v>
      </c>
      <c r="O1264" t="s">
        <v>28</v>
      </c>
      <c r="P1264">
        <v>0.72435761600000004</v>
      </c>
      <c r="Q1264" t="s">
        <v>29</v>
      </c>
      <c r="R1264" s="1">
        <v>2.3900000000000002E-5</v>
      </c>
      <c r="S1264">
        <v>0.72433371300000005</v>
      </c>
      <c r="T1264" t="s">
        <v>30</v>
      </c>
      <c r="U1264" t="b">
        <v>1</v>
      </c>
    </row>
    <row r="1265" spans="1:24" x14ac:dyDescent="0.25">
      <c r="A1265">
        <v>143066</v>
      </c>
      <c r="B1265" t="s">
        <v>22</v>
      </c>
      <c r="C1265" t="s">
        <v>43</v>
      </c>
      <c r="D1265" t="s">
        <v>24</v>
      </c>
      <c r="E1265" t="s">
        <v>25</v>
      </c>
      <c r="G1265">
        <v>10</v>
      </c>
      <c r="H1265">
        <v>4</v>
      </c>
      <c r="I1265" s="3" t="s">
        <v>93</v>
      </c>
      <c r="J1265" t="s">
        <v>94</v>
      </c>
      <c r="K1265">
        <v>151</v>
      </c>
      <c r="L1265">
        <v>2945.144213</v>
      </c>
      <c r="M1265" t="s">
        <v>28</v>
      </c>
      <c r="N1265">
        <v>2597.1268719999998</v>
      </c>
      <c r="O1265" t="s">
        <v>28</v>
      </c>
      <c r="P1265">
        <v>0.49192082500000001</v>
      </c>
      <c r="Q1265" t="s">
        <v>29</v>
      </c>
      <c r="R1265" s="1">
        <v>2.3900000000000002E-5</v>
      </c>
      <c r="S1265">
        <v>0.49189692200000001</v>
      </c>
      <c r="T1265" t="s">
        <v>30</v>
      </c>
      <c r="U1265" t="b">
        <v>1</v>
      </c>
    </row>
    <row r="1266" spans="1:24" x14ac:dyDescent="0.25">
      <c r="A1266">
        <v>143086</v>
      </c>
      <c r="B1266" t="s">
        <v>22</v>
      </c>
      <c r="C1266" t="s">
        <v>44</v>
      </c>
      <c r="D1266" t="s">
        <v>24</v>
      </c>
      <c r="E1266" t="s">
        <v>25</v>
      </c>
      <c r="G1266">
        <v>10</v>
      </c>
      <c r="H1266">
        <v>5</v>
      </c>
      <c r="I1266" s="3" t="s">
        <v>93</v>
      </c>
      <c r="J1266" t="s">
        <v>94</v>
      </c>
      <c r="K1266">
        <v>151</v>
      </c>
      <c r="L1266">
        <v>3130.5551500000001</v>
      </c>
      <c r="M1266" t="s">
        <v>28</v>
      </c>
      <c r="N1266">
        <v>2782.5378089999999</v>
      </c>
      <c r="O1266" t="s">
        <v>28</v>
      </c>
      <c r="P1266">
        <v>0.436601134</v>
      </c>
      <c r="Q1266" t="s">
        <v>29</v>
      </c>
      <c r="R1266" s="1">
        <v>2.3900000000000002E-5</v>
      </c>
      <c r="S1266">
        <v>0.43657722999999998</v>
      </c>
      <c r="T1266" t="s">
        <v>30</v>
      </c>
      <c r="U1266" t="b">
        <v>1</v>
      </c>
    </row>
    <row r="1267" spans="1:24" x14ac:dyDescent="0.25">
      <c r="A1267">
        <v>143106</v>
      </c>
      <c r="B1267" t="s">
        <v>22</v>
      </c>
      <c r="C1267" t="s">
        <v>45</v>
      </c>
      <c r="D1267" t="s">
        <v>24</v>
      </c>
      <c r="E1267" t="s">
        <v>25</v>
      </c>
      <c r="G1267">
        <v>10</v>
      </c>
      <c r="H1267">
        <v>6</v>
      </c>
      <c r="I1267" s="3" t="s">
        <v>93</v>
      </c>
      <c r="J1267" t="s">
        <v>94</v>
      </c>
      <c r="K1267">
        <v>151</v>
      </c>
      <c r="L1267">
        <v>5014.0296779999999</v>
      </c>
      <c r="M1267" t="s">
        <v>28</v>
      </c>
      <c r="N1267">
        <v>4666.0123370000001</v>
      </c>
      <c r="O1267" t="s">
        <v>28</v>
      </c>
      <c r="P1267">
        <v>0.64085528300000005</v>
      </c>
      <c r="Q1267" t="s">
        <v>29</v>
      </c>
      <c r="R1267" s="1">
        <v>2.3900000000000002E-5</v>
      </c>
      <c r="S1267">
        <v>0.64083137999999995</v>
      </c>
      <c r="T1267" t="s">
        <v>30</v>
      </c>
      <c r="U1267" t="b">
        <v>1</v>
      </c>
    </row>
    <row r="1268" spans="1:24" x14ac:dyDescent="0.25">
      <c r="A1268">
        <v>143007</v>
      </c>
      <c r="B1268" t="s">
        <v>22</v>
      </c>
      <c r="C1268" t="s">
        <v>38</v>
      </c>
      <c r="D1268" t="s">
        <v>24</v>
      </c>
      <c r="E1268" t="s">
        <v>25</v>
      </c>
      <c r="G1268">
        <v>10</v>
      </c>
      <c r="H1268">
        <v>1</v>
      </c>
      <c r="I1268" s="3" t="s">
        <v>93</v>
      </c>
      <c r="J1268" t="s">
        <v>94</v>
      </c>
      <c r="K1268">
        <v>152</v>
      </c>
      <c r="L1268">
        <v>2420.6332980000002</v>
      </c>
      <c r="M1268" t="s">
        <v>28</v>
      </c>
      <c r="N1268">
        <v>2254.6332980000002</v>
      </c>
      <c r="O1268" t="s">
        <v>28</v>
      </c>
      <c r="P1268">
        <v>0.30752385700000001</v>
      </c>
      <c r="Q1268" t="s">
        <v>29</v>
      </c>
      <c r="R1268" s="1">
        <v>8.9199999999999999E-7</v>
      </c>
      <c r="S1268">
        <v>0.30752296499999998</v>
      </c>
      <c r="T1268" t="s">
        <v>30</v>
      </c>
      <c r="U1268" t="b">
        <v>1</v>
      </c>
      <c r="W1268">
        <f>AVERAGE(P1268:P1273)</f>
        <v>0.326765692</v>
      </c>
      <c r="X1268">
        <f>_xlfn.STDEV.S(P1268:P1273)/W1268*100</f>
        <v>24.507604303010819</v>
      </c>
    </row>
    <row r="1269" spans="1:24" x14ac:dyDescent="0.25">
      <c r="A1269">
        <v>143027</v>
      </c>
      <c r="B1269" t="s">
        <v>22</v>
      </c>
      <c r="C1269" t="s">
        <v>41</v>
      </c>
      <c r="D1269" t="s">
        <v>24</v>
      </c>
      <c r="E1269" t="s">
        <v>25</v>
      </c>
      <c r="G1269">
        <v>10</v>
      </c>
      <c r="H1269">
        <v>2</v>
      </c>
      <c r="I1269" s="3" t="s">
        <v>93</v>
      </c>
      <c r="J1269" t="s">
        <v>94</v>
      </c>
      <c r="K1269">
        <v>152</v>
      </c>
      <c r="L1269">
        <v>3342.8546679999999</v>
      </c>
      <c r="M1269" t="s">
        <v>28</v>
      </c>
      <c r="N1269">
        <v>3176.8546679999999</v>
      </c>
      <c r="O1269" t="s">
        <v>28</v>
      </c>
      <c r="P1269">
        <v>0.46781465999999999</v>
      </c>
      <c r="Q1269" t="s">
        <v>29</v>
      </c>
      <c r="R1269" s="1">
        <v>8.9199999999999999E-7</v>
      </c>
      <c r="S1269">
        <v>0.46781376800000002</v>
      </c>
      <c r="T1269" t="s">
        <v>30</v>
      </c>
      <c r="U1269" t="b">
        <v>1</v>
      </c>
    </row>
    <row r="1270" spans="1:24" x14ac:dyDescent="0.25">
      <c r="A1270">
        <v>143047</v>
      </c>
      <c r="B1270" t="s">
        <v>22</v>
      </c>
      <c r="C1270" t="s">
        <v>42</v>
      </c>
      <c r="D1270" t="s">
        <v>24</v>
      </c>
      <c r="E1270" t="s">
        <v>25</v>
      </c>
      <c r="G1270">
        <v>10</v>
      </c>
      <c r="H1270">
        <v>3</v>
      </c>
      <c r="I1270" s="3" t="s">
        <v>93</v>
      </c>
      <c r="J1270" t="s">
        <v>94</v>
      </c>
      <c r="K1270">
        <v>152</v>
      </c>
      <c r="L1270">
        <v>2755.3048760000001</v>
      </c>
      <c r="M1270" t="s">
        <v>28</v>
      </c>
      <c r="N1270">
        <v>2589.3048760000001</v>
      </c>
      <c r="O1270" t="s">
        <v>28</v>
      </c>
      <c r="P1270">
        <v>0.34487278599999999</v>
      </c>
      <c r="Q1270" t="s">
        <v>29</v>
      </c>
      <c r="R1270" s="1">
        <v>8.9199999999999999E-7</v>
      </c>
      <c r="S1270">
        <v>0.34487189299999998</v>
      </c>
      <c r="T1270" t="s">
        <v>30</v>
      </c>
      <c r="U1270" t="b">
        <v>1</v>
      </c>
    </row>
    <row r="1271" spans="1:24" x14ac:dyDescent="0.25">
      <c r="A1271">
        <v>143067</v>
      </c>
      <c r="B1271" t="s">
        <v>22</v>
      </c>
      <c r="C1271" t="s">
        <v>43</v>
      </c>
      <c r="D1271" t="s">
        <v>24</v>
      </c>
      <c r="E1271" t="s">
        <v>25</v>
      </c>
      <c r="G1271">
        <v>10</v>
      </c>
      <c r="H1271">
        <v>4</v>
      </c>
      <c r="I1271" s="3" t="s">
        <v>93</v>
      </c>
      <c r="J1271" t="s">
        <v>94</v>
      </c>
      <c r="K1271">
        <v>152</v>
      </c>
      <c r="L1271">
        <v>1723.8948350000001</v>
      </c>
      <c r="M1271" t="s">
        <v>28</v>
      </c>
      <c r="N1271">
        <v>1557.8948350000001</v>
      </c>
      <c r="O1271" t="s">
        <v>28</v>
      </c>
      <c r="P1271">
        <v>0.295080275</v>
      </c>
      <c r="Q1271" t="s">
        <v>29</v>
      </c>
      <c r="R1271" s="1">
        <v>8.9199999999999999E-7</v>
      </c>
      <c r="S1271">
        <v>0.29507938299999997</v>
      </c>
      <c r="T1271" t="s">
        <v>30</v>
      </c>
      <c r="U1271" t="b">
        <v>1</v>
      </c>
    </row>
    <row r="1272" spans="1:24" x14ac:dyDescent="0.25">
      <c r="A1272">
        <v>143087</v>
      </c>
      <c r="B1272" t="s">
        <v>22</v>
      </c>
      <c r="C1272" t="s">
        <v>44</v>
      </c>
      <c r="D1272" t="s">
        <v>24</v>
      </c>
      <c r="E1272" t="s">
        <v>25</v>
      </c>
      <c r="G1272">
        <v>10</v>
      </c>
      <c r="H1272">
        <v>5</v>
      </c>
      <c r="I1272" s="3" t="s">
        <v>93</v>
      </c>
      <c r="J1272" t="s">
        <v>94</v>
      </c>
      <c r="K1272">
        <v>152</v>
      </c>
      <c r="L1272">
        <v>2209.7131549999999</v>
      </c>
      <c r="M1272" t="s">
        <v>28</v>
      </c>
      <c r="N1272">
        <v>2043.7131549999999</v>
      </c>
      <c r="O1272" t="s">
        <v>28</v>
      </c>
      <c r="P1272">
        <v>0.32067398200000002</v>
      </c>
      <c r="Q1272" t="s">
        <v>29</v>
      </c>
      <c r="R1272" s="1">
        <v>8.9199999999999999E-7</v>
      </c>
      <c r="S1272">
        <v>0.32067308999999999</v>
      </c>
      <c r="T1272" t="s">
        <v>30</v>
      </c>
      <c r="U1272" t="b">
        <v>1</v>
      </c>
    </row>
    <row r="1273" spans="1:24" x14ac:dyDescent="0.25">
      <c r="A1273">
        <v>143107</v>
      </c>
      <c r="B1273" t="s">
        <v>22</v>
      </c>
      <c r="C1273" t="s">
        <v>45</v>
      </c>
      <c r="D1273" t="s">
        <v>24</v>
      </c>
      <c r="E1273" t="s">
        <v>25</v>
      </c>
      <c r="G1273">
        <v>10</v>
      </c>
      <c r="H1273">
        <v>6</v>
      </c>
      <c r="I1273" s="3" t="s">
        <v>93</v>
      </c>
      <c r="J1273" t="s">
        <v>94</v>
      </c>
      <c r="K1273">
        <v>152</v>
      </c>
      <c r="L1273">
        <v>1801.5015100000001</v>
      </c>
      <c r="M1273" t="s">
        <v>28</v>
      </c>
      <c r="N1273">
        <v>1635.5015100000001</v>
      </c>
      <c r="O1273" t="s">
        <v>28</v>
      </c>
      <c r="P1273">
        <v>0.22462859199999999</v>
      </c>
      <c r="Q1273" t="s">
        <v>29</v>
      </c>
      <c r="R1273" s="1">
        <v>8.9199999999999999E-7</v>
      </c>
      <c r="S1273">
        <v>0.22462770000000001</v>
      </c>
      <c r="T1273" t="s">
        <v>30</v>
      </c>
      <c r="U1273" t="b">
        <v>1</v>
      </c>
    </row>
    <row r="1274" spans="1:24" x14ac:dyDescent="0.25">
      <c r="A1274">
        <v>143008</v>
      </c>
      <c r="B1274" t="s">
        <v>22</v>
      </c>
      <c r="C1274" t="s">
        <v>38</v>
      </c>
      <c r="D1274" t="s">
        <v>24</v>
      </c>
      <c r="E1274" t="s">
        <v>25</v>
      </c>
      <c r="G1274">
        <v>10</v>
      </c>
      <c r="H1274">
        <v>1</v>
      </c>
      <c r="I1274" s="3" t="s">
        <v>93</v>
      </c>
      <c r="J1274" t="s">
        <v>94</v>
      </c>
      <c r="K1274">
        <v>153</v>
      </c>
      <c r="L1274">
        <v>1468.4259750000001</v>
      </c>
      <c r="M1274" t="s">
        <v>28</v>
      </c>
      <c r="N1274">
        <v>1302.4259750000001</v>
      </c>
      <c r="O1274" t="s">
        <v>28</v>
      </c>
      <c r="P1274">
        <v>0.17764621</v>
      </c>
      <c r="Q1274" t="s">
        <v>29</v>
      </c>
      <c r="R1274" s="1">
        <v>2.5699999999999999E-8</v>
      </c>
      <c r="S1274">
        <v>0.17764618400000001</v>
      </c>
      <c r="T1274" t="s">
        <v>30</v>
      </c>
      <c r="U1274" t="b">
        <v>1</v>
      </c>
      <c r="W1274">
        <f>AVERAGE(P1274:P1279)</f>
        <v>0.15097485899999999</v>
      </c>
      <c r="X1274">
        <f>_xlfn.STDEV.S(P1274:P1279)/W1274*100</f>
        <v>48.597865657268144</v>
      </c>
    </row>
    <row r="1275" spans="1:24" x14ac:dyDescent="0.25">
      <c r="A1275">
        <v>143028</v>
      </c>
      <c r="B1275" t="s">
        <v>22</v>
      </c>
      <c r="C1275" t="s">
        <v>41</v>
      </c>
      <c r="D1275" t="s">
        <v>24</v>
      </c>
      <c r="E1275" t="s">
        <v>25</v>
      </c>
      <c r="G1275">
        <v>10</v>
      </c>
      <c r="H1275">
        <v>2</v>
      </c>
      <c r="I1275" s="3" t="s">
        <v>93</v>
      </c>
      <c r="J1275" t="s">
        <v>94</v>
      </c>
      <c r="K1275">
        <v>153</v>
      </c>
      <c r="L1275">
        <v>1381.041684</v>
      </c>
      <c r="M1275" t="s">
        <v>28</v>
      </c>
      <c r="N1275">
        <v>1215.041684</v>
      </c>
      <c r="O1275" t="s">
        <v>28</v>
      </c>
      <c r="P1275">
        <v>0.17892361200000001</v>
      </c>
      <c r="Q1275" t="s">
        <v>29</v>
      </c>
      <c r="R1275" s="1">
        <v>2.5699999999999999E-8</v>
      </c>
      <c r="S1275">
        <v>0.178923587</v>
      </c>
      <c r="T1275" t="s">
        <v>30</v>
      </c>
      <c r="U1275" t="b">
        <v>1</v>
      </c>
    </row>
    <row r="1276" spans="1:24" x14ac:dyDescent="0.25">
      <c r="A1276">
        <v>143048</v>
      </c>
      <c r="B1276" t="s">
        <v>22</v>
      </c>
      <c r="C1276" t="s">
        <v>42</v>
      </c>
      <c r="D1276" t="s">
        <v>24</v>
      </c>
      <c r="E1276" t="s">
        <v>25</v>
      </c>
      <c r="G1276">
        <v>10</v>
      </c>
      <c r="H1276">
        <v>3</v>
      </c>
      <c r="I1276" s="3" t="s">
        <v>93</v>
      </c>
      <c r="J1276" t="s">
        <v>94</v>
      </c>
      <c r="K1276">
        <v>153</v>
      </c>
      <c r="L1276">
        <v>2191.6997900000001</v>
      </c>
      <c r="M1276" t="s">
        <v>28</v>
      </c>
      <c r="N1276">
        <v>2025.6997899999999</v>
      </c>
      <c r="O1276" t="s">
        <v>28</v>
      </c>
      <c r="P1276">
        <v>0.269805513</v>
      </c>
      <c r="Q1276" t="s">
        <v>29</v>
      </c>
      <c r="R1276" s="1">
        <v>2.5699999999999999E-8</v>
      </c>
      <c r="S1276">
        <v>0.26980548700000001</v>
      </c>
      <c r="T1276" t="s">
        <v>30</v>
      </c>
      <c r="U1276" t="b">
        <v>1</v>
      </c>
    </row>
    <row r="1277" spans="1:24" x14ac:dyDescent="0.25">
      <c r="A1277">
        <v>143068</v>
      </c>
      <c r="B1277" t="s">
        <v>22</v>
      </c>
      <c r="C1277" t="s">
        <v>43</v>
      </c>
      <c r="D1277" t="s">
        <v>24</v>
      </c>
      <c r="E1277" t="s">
        <v>25</v>
      </c>
      <c r="G1277">
        <v>10</v>
      </c>
      <c r="H1277">
        <v>4</v>
      </c>
      <c r="I1277" s="3" t="s">
        <v>93</v>
      </c>
      <c r="J1277" t="s">
        <v>94</v>
      </c>
      <c r="K1277">
        <v>153</v>
      </c>
      <c r="L1277">
        <v>703.52351209999995</v>
      </c>
      <c r="M1277" t="s">
        <v>28</v>
      </c>
      <c r="N1277">
        <v>537.52351209999995</v>
      </c>
      <c r="O1277" t="s">
        <v>28</v>
      </c>
      <c r="P1277">
        <v>0.101812126</v>
      </c>
      <c r="Q1277" t="s">
        <v>29</v>
      </c>
      <c r="R1277" s="1">
        <v>2.5699999999999999E-8</v>
      </c>
      <c r="S1277">
        <v>0.101812101</v>
      </c>
      <c r="T1277" t="s">
        <v>30</v>
      </c>
      <c r="U1277" t="b">
        <v>1</v>
      </c>
    </row>
    <row r="1278" spans="1:24" x14ac:dyDescent="0.25">
      <c r="A1278">
        <v>143088</v>
      </c>
      <c r="B1278" t="s">
        <v>22</v>
      </c>
      <c r="C1278" t="s">
        <v>44</v>
      </c>
      <c r="D1278" t="s">
        <v>24</v>
      </c>
      <c r="E1278" t="s">
        <v>25</v>
      </c>
      <c r="G1278">
        <v>10</v>
      </c>
      <c r="H1278">
        <v>5</v>
      </c>
      <c r="I1278" s="3" t="s">
        <v>93</v>
      </c>
      <c r="J1278" t="s">
        <v>94</v>
      </c>
      <c r="K1278">
        <v>153</v>
      </c>
      <c r="L1278">
        <v>578.5</v>
      </c>
      <c r="M1278" t="s">
        <v>28</v>
      </c>
      <c r="N1278">
        <v>412.5</v>
      </c>
      <c r="O1278" t="s">
        <v>28</v>
      </c>
      <c r="P1278">
        <v>6.4724355999999997E-2</v>
      </c>
      <c r="Q1278" t="s">
        <v>29</v>
      </c>
      <c r="R1278" s="1">
        <v>2.5699999999999999E-8</v>
      </c>
      <c r="S1278">
        <v>6.4724329999999997E-2</v>
      </c>
      <c r="T1278" t="s">
        <v>30</v>
      </c>
      <c r="U1278" t="b">
        <v>1</v>
      </c>
    </row>
    <row r="1279" spans="1:24" x14ac:dyDescent="0.25">
      <c r="A1279">
        <v>143108</v>
      </c>
      <c r="B1279" t="s">
        <v>22</v>
      </c>
      <c r="C1279" t="s">
        <v>45</v>
      </c>
      <c r="D1279" t="s">
        <v>24</v>
      </c>
      <c r="E1279" t="s">
        <v>25</v>
      </c>
      <c r="G1279">
        <v>10</v>
      </c>
      <c r="H1279">
        <v>6</v>
      </c>
      <c r="I1279" s="3" t="s">
        <v>93</v>
      </c>
      <c r="J1279" t="s">
        <v>94</v>
      </c>
      <c r="K1279">
        <v>153</v>
      </c>
      <c r="L1279">
        <v>988.28706009999996</v>
      </c>
      <c r="M1279" t="s">
        <v>28</v>
      </c>
      <c r="N1279">
        <v>822.28706009999996</v>
      </c>
      <c r="O1279" t="s">
        <v>28</v>
      </c>
      <c r="P1279">
        <v>0.112937337</v>
      </c>
      <c r="Q1279" t="s">
        <v>29</v>
      </c>
      <c r="R1279" s="1">
        <v>2.5699999999999999E-8</v>
      </c>
      <c r="S1279">
        <v>0.112937311</v>
      </c>
      <c r="T1279" t="s">
        <v>30</v>
      </c>
      <c r="U1279" t="b">
        <v>1</v>
      </c>
    </row>
    <row r="1280" spans="1:24" x14ac:dyDescent="0.25">
      <c r="A1280">
        <v>143009</v>
      </c>
      <c r="B1280" t="s">
        <v>22</v>
      </c>
      <c r="C1280" t="s">
        <v>38</v>
      </c>
      <c r="D1280" t="s">
        <v>24</v>
      </c>
      <c r="E1280" t="s">
        <v>25</v>
      </c>
      <c r="G1280">
        <v>10</v>
      </c>
      <c r="H1280">
        <v>1</v>
      </c>
      <c r="I1280" s="3" t="s">
        <v>93</v>
      </c>
      <c r="J1280" t="s">
        <v>94</v>
      </c>
      <c r="K1280">
        <v>154</v>
      </c>
      <c r="L1280">
        <v>654.75513509999996</v>
      </c>
      <c r="M1280" t="s">
        <v>28</v>
      </c>
      <c r="N1280">
        <v>654.75513509999996</v>
      </c>
      <c r="O1280" t="s">
        <v>28</v>
      </c>
      <c r="P1280">
        <v>8.9306240999999995E-2</v>
      </c>
      <c r="Q1280" t="s">
        <v>29</v>
      </c>
      <c r="R1280" s="1">
        <v>5.0500000000000001E-10</v>
      </c>
      <c r="S1280">
        <v>8.9306240999999995E-2</v>
      </c>
      <c r="T1280" t="s">
        <v>30</v>
      </c>
      <c r="U1280" t="b">
        <v>1</v>
      </c>
      <c r="W1280">
        <f>AVERAGE(P1280:P1285)</f>
        <v>9.0546951666666653E-2</v>
      </c>
      <c r="X1280">
        <f>_xlfn.STDEV.S(P1280:P1285)/W1280*100</f>
        <v>33.221108860157997</v>
      </c>
    </row>
    <row r="1281" spans="1:24" x14ac:dyDescent="0.25">
      <c r="A1281">
        <v>143029</v>
      </c>
      <c r="B1281" t="s">
        <v>22</v>
      </c>
      <c r="C1281" t="s">
        <v>41</v>
      </c>
      <c r="D1281" t="s">
        <v>24</v>
      </c>
      <c r="E1281" t="s">
        <v>25</v>
      </c>
      <c r="G1281">
        <v>10</v>
      </c>
      <c r="H1281">
        <v>2</v>
      </c>
      <c r="I1281" s="3" t="s">
        <v>93</v>
      </c>
      <c r="J1281" t="s">
        <v>94</v>
      </c>
      <c r="K1281">
        <v>154</v>
      </c>
      <c r="L1281">
        <v>532</v>
      </c>
      <c r="M1281" t="s">
        <v>28</v>
      </c>
      <c r="N1281">
        <v>532</v>
      </c>
      <c r="O1281" t="s">
        <v>28</v>
      </c>
      <c r="P1281">
        <v>7.8340820000000005E-2</v>
      </c>
      <c r="Q1281" t="s">
        <v>29</v>
      </c>
      <c r="R1281" s="1">
        <v>5.0500000000000001E-10</v>
      </c>
      <c r="S1281">
        <v>7.8340819000000006E-2</v>
      </c>
      <c r="T1281" t="s">
        <v>30</v>
      </c>
      <c r="U1281" t="b">
        <v>1</v>
      </c>
    </row>
    <row r="1282" spans="1:24" x14ac:dyDescent="0.25">
      <c r="A1282">
        <v>143049</v>
      </c>
      <c r="B1282" t="s">
        <v>22</v>
      </c>
      <c r="C1282" t="s">
        <v>42</v>
      </c>
      <c r="D1282" t="s">
        <v>24</v>
      </c>
      <c r="E1282" t="s">
        <v>25</v>
      </c>
      <c r="G1282">
        <v>10</v>
      </c>
      <c r="H1282">
        <v>3</v>
      </c>
      <c r="I1282" s="3" t="s">
        <v>93</v>
      </c>
      <c r="J1282" t="s">
        <v>94</v>
      </c>
      <c r="K1282">
        <v>154</v>
      </c>
      <c r="L1282">
        <v>852.20975869999995</v>
      </c>
      <c r="M1282" t="s">
        <v>28</v>
      </c>
      <c r="N1282">
        <v>852.20975869999995</v>
      </c>
      <c r="O1282" t="s">
        <v>28</v>
      </c>
      <c r="P1282">
        <v>0.113506894</v>
      </c>
      <c r="Q1282" t="s">
        <v>29</v>
      </c>
      <c r="R1282" s="1">
        <v>5.0500000000000001E-10</v>
      </c>
      <c r="S1282">
        <v>0.113506893</v>
      </c>
      <c r="T1282" t="s">
        <v>30</v>
      </c>
      <c r="U1282" t="b">
        <v>1</v>
      </c>
    </row>
    <row r="1283" spans="1:24" x14ac:dyDescent="0.25">
      <c r="A1283">
        <v>143069</v>
      </c>
      <c r="B1283" t="s">
        <v>22</v>
      </c>
      <c r="C1283" t="s">
        <v>43</v>
      </c>
      <c r="D1283" t="s">
        <v>24</v>
      </c>
      <c r="E1283" t="s">
        <v>25</v>
      </c>
      <c r="G1283">
        <v>10</v>
      </c>
      <c r="H1283">
        <v>4</v>
      </c>
      <c r="I1283" s="3" t="s">
        <v>93</v>
      </c>
      <c r="J1283" t="s">
        <v>94</v>
      </c>
      <c r="K1283">
        <v>154</v>
      </c>
      <c r="L1283">
        <v>266</v>
      </c>
      <c r="M1283" t="s">
        <v>28</v>
      </c>
      <c r="N1283">
        <v>266</v>
      </c>
      <c r="O1283" t="s">
        <v>28</v>
      </c>
      <c r="P1283">
        <v>5.0382959999999997E-2</v>
      </c>
      <c r="Q1283" t="s">
        <v>29</v>
      </c>
      <c r="R1283" s="1">
        <v>5.0500000000000001E-10</v>
      </c>
      <c r="S1283">
        <v>5.0382959999999997E-2</v>
      </c>
      <c r="T1283" t="s">
        <v>30</v>
      </c>
      <c r="U1283" t="b">
        <v>1</v>
      </c>
    </row>
    <row r="1284" spans="1:24" x14ac:dyDescent="0.25">
      <c r="A1284">
        <v>143089</v>
      </c>
      <c r="B1284" t="s">
        <v>22</v>
      </c>
      <c r="C1284" t="s">
        <v>44</v>
      </c>
      <c r="D1284" t="s">
        <v>24</v>
      </c>
      <c r="E1284" t="s">
        <v>25</v>
      </c>
      <c r="G1284">
        <v>10</v>
      </c>
      <c r="H1284">
        <v>5</v>
      </c>
      <c r="I1284" s="3" t="s">
        <v>93</v>
      </c>
      <c r="J1284" t="s">
        <v>94</v>
      </c>
      <c r="K1284">
        <v>154</v>
      </c>
      <c r="L1284">
        <v>864</v>
      </c>
      <c r="M1284" t="s">
        <v>28</v>
      </c>
      <c r="N1284">
        <v>864</v>
      </c>
      <c r="O1284" t="s">
        <v>28</v>
      </c>
      <c r="P1284">
        <v>0.13556810599999999</v>
      </c>
      <c r="Q1284" t="s">
        <v>29</v>
      </c>
      <c r="R1284" s="1">
        <v>5.0500000000000001E-10</v>
      </c>
      <c r="S1284">
        <v>0.13556810499999999</v>
      </c>
      <c r="T1284" t="s">
        <v>30</v>
      </c>
      <c r="U1284" t="b">
        <v>1</v>
      </c>
    </row>
    <row r="1285" spans="1:24" x14ac:dyDescent="0.25">
      <c r="A1285">
        <v>143109</v>
      </c>
      <c r="B1285" t="s">
        <v>22</v>
      </c>
      <c r="C1285" t="s">
        <v>45</v>
      </c>
      <c r="D1285" t="s">
        <v>24</v>
      </c>
      <c r="E1285" t="s">
        <v>25</v>
      </c>
      <c r="G1285">
        <v>10</v>
      </c>
      <c r="H1285">
        <v>6</v>
      </c>
      <c r="I1285" s="3" t="s">
        <v>93</v>
      </c>
      <c r="J1285" t="s">
        <v>94</v>
      </c>
      <c r="K1285">
        <v>154</v>
      </c>
      <c r="L1285">
        <v>554.63594090000004</v>
      </c>
      <c r="M1285" t="s">
        <v>28</v>
      </c>
      <c r="N1285">
        <v>554.63594090000004</v>
      </c>
      <c r="O1285" t="s">
        <v>28</v>
      </c>
      <c r="P1285">
        <v>7.6176689000000006E-2</v>
      </c>
      <c r="Q1285" t="s">
        <v>29</v>
      </c>
      <c r="R1285" s="1">
        <v>5.0500000000000001E-10</v>
      </c>
      <c r="S1285">
        <v>7.6176689000000006E-2</v>
      </c>
      <c r="T1285" t="s">
        <v>30</v>
      </c>
      <c r="U1285" t="b">
        <v>1</v>
      </c>
    </row>
    <row r="1286" spans="1:24" x14ac:dyDescent="0.25">
      <c r="A1286">
        <v>143010</v>
      </c>
      <c r="B1286" t="s">
        <v>22</v>
      </c>
      <c r="C1286" t="s">
        <v>38</v>
      </c>
      <c r="D1286" t="s">
        <v>24</v>
      </c>
      <c r="E1286" t="s">
        <v>25</v>
      </c>
      <c r="G1286">
        <v>10</v>
      </c>
      <c r="H1286">
        <v>1</v>
      </c>
      <c r="I1286" s="3" t="s">
        <v>93</v>
      </c>
      <c r="J1286" t="s">
        <v>94</v>
      </c>
      <c r="K1286">
        <v>155</v>
      </c>
      <c r="L1286">
        <v>549.63888229999998</v>
      </c>
      <c r="M1286" t="s">
        <v>28</v>
      </c>
      <c r="N1286">
        <v>405.64461749999998</v>
      </c>
      <c r="O1286" t="s">
        <v>28</v>
      </c>
      <c r="P1286">
        <v>5.5328464000000001E-2</v>
      </c>
      <c r="Q1286" t="s">
        <v>29</v>
      </c>
      <c r="R1286" s="1">
        <v>7.6599999999999993E-12</v>
      </c>
      <c r="S1286">
        <v>5.5328464000000001E-2</v>
      </c>
      <c r="T1286" t="s">
        <v>30</v>
      </c>
      <c r="U1286" t="b">
        <v>1</v>
      </c>
      <c r="W1286">
        <f>AVERAGE(P1286:P1291)</f>
        <v>6.4631516E-2</v>
      </c>
      <c r="X1286">
        <f>_xlfn.STDEV.S(P1286:P1291)/W1286*100</f>
        <v>39.340948788620437</v>
      </c>
    </row>
    <row r="1287" spans="1:24" x14ac:dyDescent="0.25">
      <c r="A1287">
        <v>143030</v>
      </c>
      <c r="B1287" t="s">
        <v>22</v>
      </c>
      <c r="C1287" t="s">
        <v>41</v>
      </c>
      <c r="D1287" t="s">
        <v>24</v>
      </c>
      <c r="E1287" t="s">
        <v>25</v>
      </c>
      <c r="G1287">
        <v>10</v>
      </c>
      <c r="H1287">
        <v>2</v>
      </c>
      <c r="I1287" s="3" t="s">
        <v>93</v>
      </c>
      <c r="J1287" t="s">
        <v>94</v>
      </c>
      <c r="K1287">
        <v>155</v>
      </c>
      <c r="L1287">
        <v>256.07723479999999</v>
      </c>
      <c r="M1287" t="s">
        <v>28</v>
      </c>
      <c r="O1287" t="s">
        <v>28</v>
      </c>
      <c r="Q1287" t="s">
        <v>29</v>
      </c>
      <c r="R1287" s="1">
        <v>7.6599999999999993E-12</v>
      </c>
      <c r="T1287" t="s">
        <v>30</v>
      </c>
      <c r="U1287" t="b">
        <v>1</v>
      </c>
    </row>
    <row r="1288" spans="1:24" x14ac:dyDescent="0.25">
      <c r="A1288">
        <v>143050</v>
      </c>
      <c r="B1288" t="s">
        <v>22</v>
      </c>
      <c r="C1288" t="s">
        <v>42</v>
      </c>
      <c r="D1288" t="s">
        <v>24</v>
      </c>
      <c r="E1288" t="s">
        <v>25</v>
      </c>
      <c r="G1288">
        <v>10</v>
      </c>
      <c r="H1288">
        <v>3</v>
      </c>
      <c r="I1288" s="3" t="s">
        <v>93</v>
      </c>
      <c r="J1288" t="s">
        <v>94</v>
      </c>
      <c r="K1288">
        <v>155</v>
      </c>
      <c r="L1288">
        <v>461.46921140000001</v>
      </c>
      <c r="M1288" t="s">
        <v>28</v>
      </c>
      <c r="N1288">
        <v>317.47494660000001</v>
      </c>
      <c r="O1288" t="s">
        <v>28</v>
      </c>
      <c r="P1288">
        <v>4.2284888999999999E-2</v>
      </c>
      <c r="Q1288" t="s">
        <v>29</v>
      </c>
      <c r="R1288" s="1">
        <v>7.6599999999999993E-12</v>
      </c>
      <c r="S1288">
        <v>4.2284888999999999E-2</v>
      </c>
      <c r="T1288" t="s">
        <v>30</v>
      </c>
      <c r="U1288" t="b">
        <v>1</v>
      </c>
    </row>
    <row r="1289" spans="1:24" x14ac:dyDescent="0.25">
      <c r="A1289">
        <v>143070</v>
      </c>
      <c r="B1289" t="s">
        <v>22</v>
      </c>
      <c r="C1289" t="s">
        <v>43</v>
      </c>
      <c r="D1289" t="s">
        <v>24</v>
      </c>
      <c r="E1289" t="s">
        <v>25</v>
      </c>
      <c r="G1289">
        <v>10</v>
      </c>
      <c r="H1289">
        <v>4</v>
      </c>
      <c r="I1289" s="3" t="s">
        <v>93</v>
      </c>
      <c r="J1289" t="s">
        <v>94</v>
      </c>
      <c r="K1289">
        <v>155</v>
      </c>
      <c r="L1289">
        <v>399</v>
      </c>
      <c r="M1289" t="s">
        <v>28</v>
      </c>
      <c r="N1289">
        <v>255.0057352</v>
      </c>
      <c r="O1289" t="s">
        <v>28</v>
      </c>
      <c r="P1289">
        <v>4.8300540000000003E-2</v>
      </c>
      <c r="Q1289" t="s">
        <v>29</v>
      </c>
      <c r="R1289" s="1">
        <v>7.6599999999999993E-12</v>
      </c>
      <c r="S1289">
        <v>4.8300540000000003E-2</v>
      </c>
      <c r="T1289" t="s">
        <v>30</v>
      </c>
      <c r="U1289" t="b">
        <v>1</v>
      </c>
    </row>
    <row r="1290" spans="1:24" x14ac:dyDescent="0.25">
      <c r="A1290">
        <v>143090</v>
      </c>
      <c r="B1290" t="s">
        <v>22</v>
      </c>
      <c r="C1290" t="s">
        <v>44</v>
      </c>
      <c r="D1290" t="s">
        <v>24</v>
      </c>
      <c r="E1290" t="s">
        <v>25</v>
      </c>
      <c r="G1290">
        <v>10</v>
      </c>
      <c r="H1290">
        <v>5</v>
      </c>
      <c r="I1290" s="3" t="s">
        <v>93</v>
      </c>
      <c r="J1290" t="s">
        <v>94</v>
      </c>
      <c r="K1290">
        <v>155</v>
      </c>
      <c r="L1290">
        <v>817.54990220000002</v>
      </c>
      <c r="M1290" t="s">
        <v>28</v>
      </c>
      <c r="N1290">
        <v>673.55563740000002</v>
      </c>
      <c r="O1290" t="s">
        <v>28</v>
      </c>
      <c r="P1290">
        <v>0.105685951</v>
      </c>
      <c r="Q1290" t="s">
        <v>29</v>
      </c>
      <c r="R1290" s="1">
        <v>7.6599999999999993E-12</v>
      </c>
      <c r="S1290">
        <v>0.105685951</v>
      </c>
      <c r="T1290" t="s">
        <v>30</v>
      </c>
      <c r="U1290" t="b">
        <v>1</v>
      </c>
    </row>
    <row r="1291" spans="1:24" x14ac:dyDescent="0.25">
      <c r="A1291">
        <v>143110</v>
      </c>
      <c r="B1291" t="s">
        <v>22</v>
      </c>
      <c r="C1291" t="s">
        <v>45</v>
      </c>
      <c r="D1291" t="s">
        <v>24</v>
      </c>
      <c r="E1291" t="s">
        <v>25</v>
      </c>
      <c r="G1291">
        <v>10</v>
      </c>
      <c r="H1291">
        <v>6</v>
      </c>
      <c r="I1291" s="3" t="s">
        <v>93</v>
      </c>
      <c r="J1291" t="s">
        <v>94</v>
      </c>
      <c r="K1291">
        <v>155</v>
      </c>
      <c r="L1291">
        <v>665</v>
      </c>
      <c r="M1291" t="s">
        <v>28</v>
      </c>
      <c r="N1291">
        <v>521.0057352</v>
      </c>
      <c r="O1291" t="s">
        <v>28</v>
      </c>
      <c r="P1291">
        <v>7.1557735999999997E-2</v>
      </c>
      <c r="Q1291" t="s">
        <v>29</v>
      </c>
      <c r="R1291" s="1">
        <v>7.6599999999999993E-12</v>
      </c>
      <c r="S1291">
        <v>7.1557735999999997E-2</v>
      </c>
      <c r="T1291" t="s">
        <v>30</v>
      </c>
      <c r="U1291" t="b">
        <v>1</v>
      </c>
    </row>
    <row r="1292" spans="1:24" x14ac:dyDescent="0.25">
      <c r="A1292">
        <v>143011</v>
      </c>
      <c r="B1292" t="s">
        <v>22</v>
      </c>
      <c r="C1292" t="s">
        <v>38</v>
      </c>
      <c r="D1292" t="s">
        <v>24</v>
      </c>
      <c r="E1292" t="s">
        <v>25</v>
      </c>
      <c r="G1292">
        <v>10</v>
      </c>
      <c r="H1292">
        <v>1</v>
      </c>
      <c r="I1292" s="3" t="s">
        <v>93</v>
      </c>
      <c r="J1292" t="s">
        <v>94</v>
      </c>
      <c r="K1292">
        <v>156</v>
      </c>
      <c r="L1292">
        <v>573.98761209999998</v>
      </c>
      <c r="M1292" t="s">
        <v>28</v>
      </c>
      <c r="O1292" t="s">
        <v>28</v>
      </c>
      <c r="Q1292" t="s">
        <v>29</v>
      </c>
      <c r="T1292" t="s">
        <v>30</v>
      </c>
      <c r="U1292" t="b">
        <v>1</v>
      </c>
      <c r="W1292" t="e">
        <f>AVERAGE(P1292:P1297)</f>
        <v>#DIV/0!</v>
      </c>
      <c r="X1292" t="e">
        <f>_xlfn.STDEV.S(P1292:P1297)/W1292*100</f>
        <v>#DIV/0!</v>
      </c>
    </row>
    <row r="1293" spans="1:24" x14ac:dyDescent="0.25">
      <c r="A1293">
        <v>143031</v>
      </c>
      <c r="B1293" t="s">
        <v>22</v>
      </c>
      <c r="C1293" t="s">
        <v>41</v>
      </c>
      <c r="D1293" t="s">
        <v>24</v>
      </c>
      <c r="E1293" t="s">
        <v>25</v>
      </c>
      <c r="G1293">
        <v>10</v>
      </c>
      <c r="H1293">
        <v>2</v>
      </c>
      <c r="I1293" s="3" t="s">
        <v>93</v>
      </c>
      <c r="J1293" t="s">
        <v>94</v>
      </c>
      <c r="K1293">
        <v>156</v>
      </c>
      <c r="L1293">
        <v>797</v>
      </c>
      <c r="M1293" t="s">
        <v>28</v>
      </c>
      <c r="O1293" t="s">
        <v>28</v>
      </c>
      <c r="Q1293" t="s">
        <v>29</v>
      </c>
      <c r="T1293" t="s">
        <v>30</v>
      </c>
      <c r="U1293" t="b">
        <v>1</v>
      </c>
    </row>
    <row r="1294" spans="1:24" x14ac:dyDescent="0.25">
      <c r="A1294">
        <v>143051</v>
      </c>
      <c r="B1294" t="s">
        <v>22</v>
      </c>
      <c r="C1294" t="s">
        <v>42</v>
      </c>
      <c r="D1294" t="s">
        <v>24</v>
      </c>
      <c r="E1294" t="s">
        <v>25</v>
      </c>
      <c r="G1294">
        <v>10</v>
      </c>
      <c r="H1294">
        <v>3</v>
      </c>
      <c r="I1294" s="3" t="s">
        <v>93</v>
      </c>
      <c r="J1294" t="s">
        <v>94</v>
      </c>
      <c r="K1294">
        <v>156</v>
      </c>
      <c r="L1294">
        <v>283.81499880000001</v>
      </c>
      <c r="M1294" t="s">
        <v>28</v>
      </c>
      <c r="O1294" t="s">
        <v>28</v>
      </c>
      <c r="Q1294" t="s">
        <v>29</v>
      </c>
      <c r="T1294" t="s">
        <v>30</v>
      </c>
      <c r="U1294" t="b">
        <v>1</v>
      </c>
    </row>
    <row r="1295" spans="1:24" x14ac:dyDescent="0.25">
      <c r="A1295">
        <v>143071</v>
      </c>
      <c r="B1295" t="s">
        <v>22</v>
      </c>
      <c r="C1295" t="s">
        <v>43</v>
      </c>
      <c r="D1295" t="s">
        <v>24</v>
      </c>
      <c r="E1295" t="s">
        <v>25</v>
      </c>
      <c r="G1295">
        <v>10</v>
      </c>
      <c r="H1295">
        <v>4</v>
      </c>
      <c r="I1295" s="3" t="s">
        <v>93</v>
      </c>
      <c r="J1295" t="s">
        <v>94</v>
      </c>
      <c r="K1295">
        <v>156</v>
      </c>
      <c r="L1295">
        <v>466</v>
      </c>
      <c r="M1295" t="s">
        <v>28</v>
      </c>
      <c r="O1295" t="s">
        <v>28</v>
      </c>
      <c r="Q1295" t="s">
        <v>29</v>
      </c>
      <c r="T1295" t="s">
        <v>30</v>
      </c>
      <c r="U1295" t="b">
        <v>1</v>
      </c>
    </row>
    <row r="1296" spans="1:24" x14ac:dyDescent="0.25">
      <c r="A1296">
        <v>143091</v>
      </c>
      <c r="B1296" t="s">
        <v>22</v>
      </c>
      <c r="C1296" t="s">
        <v>44</v>
      </c>
      <c r="D1296" t="s">
        <v>24</v>
      </c>
      <c r="E1296" t="s">
        <v>25</v>
      </c>
      <c r="G1296">
        <v>10</v>
      </c>
      <c r="H1296">
        <v>5</v>
      </c>
      <c r="I1296" s="3" t="s">
        <v>93</v>
      </c>
      <c r="J1296" t="s">
        <v>94</v>
      </c>
      <c r="K1296">
        <v>156</v>
      </c>
      <c r="L1296">
        <v>681.26225069999998</v>
      </c>
      <c r="M1296" t="s">
        <v>28</v>
      </c>
      <c r="O1296" t="s">
        <v>28</v>
      </c>
      <c r="Q1296" t="s">
        <v>29</v>
      </c>
      <c r="T1296" t="s">
        <v>30</v>
      </c>
      <c r="U1296" t="b">
        <v>1</v>
      </c>
    </row>
    <row r="1297" spans="1:24" x14ac:dyDescent="0.25">
      <c r="A1297">
        <v>143111</v>
      </c>
      <c r="B1297" t="s">
        <v>22</v>
      </c>
      <c r="C1297" t="s">
        <v>45</v>
      </c>
      <c r="D1297" t="s">
        <v>24</v>
      </c>
      <c r="E1297" t="s">
        <v>25</v>
      </c>
      <c r="G1297">
        <v>10</v>
      </c>
      <c r="H1297">
        <v>6</v>
      </c>
      <c r="I1297" s="3" t="s">
        <v>93</v>
      </c>
      <c r="J1297" t="s">
        <v>94</v>
      </c>
      <c r="K1297">
        <v>156</v>
      </c>
      <c r="L1297">
        <v>383.0686604</v>
      </c>
      <c r="M1297" t="s">
        <v>28</v>
      </c>
      <c r="O1297" t="s">
        <v>28</v>
      </c>
      <c r="Q1297" t="s">
        <v>29</v>
      </c>
      <c r="T1297" t="s">
        <v>30</v>
      </c>
      <c r="U1297" t="b">
        <v>1</v>
      </c>
    </row>
    <row r="1298" spans="1:24" x14ac:dyDescent="0.25">
      <c r="A1298">
        <v>142992</v>
      </c>
      <c r="B1298" t="s">
        <v>22</v>
      </c>
      <c r="C1298" t="s">
        <v>38</v>
      </c>
      <c r="D1298" t="s">
        <v>24</v>
      </c>
      <c r="E1298" t="s">
        <v>25</v>
      </c>
      <c r="G1298">
        <v>10</v>
      </c>
      <c r="H1298">
        <v>1</v>
      </c>
      <c r="I1298" s="3" t="s">
        <v>93</v>
      </c>
      <c r="J1298" t="s">
        <v>95</v>
      </c>
      <c r="K1298">
        <v>164</v>
      </c>
      <c r="M1298" t="s">
        <v>28</v>
      </c>
      <c r="O1298" t="s">
        <v>28</v>
      </c>
      <c r="Q1298" t="s">
        <v>29</v>
      </c>
      <c r="R1298">
        <v>1</v>
      </c>
      <c r="T1298" t="s">
        <v>30</v>
      </c>
      <c r="U1298" t="b">
        <v>1</v>
      </c>
      <c r="W1298" t="e">
        <f>AVERAGE(P1298:P1303)</f>
        <v>#DIV/0!</v>
      </c>
      <c r="X1298" t="e">
        <f>_xlfn.STDEV.S(P1298:P1303)/W1298*100</f>
        <v>#DIV/0!</v>
      </c>
    </row>
    <row r="1299" spans="1:24" x14ac:dyDescent="0.25">
      <c r="A1299">
        <v>143012</v>
      </c>
      <c r="B1299" t="s">
        <v>22</v>
      </c>
      <c r="C1299" t="s">
        <v>41</v>
      </c>
      <c r="D1299" t="s">
        <v>24</v>
      </c>
      <c r="E1299" t="s">
        <v>25</v>
      </c>
      <c r="G1299">
        <v>10</v>
      </c>
      <c r="H1299">
        <v>2</v>
      </c>
      <c r="I1299" s="3" t="s">
        <v>93</v>
      </c>
      <c r="J1299" t="s">
        <v>95</v>
      </c>
      <c r="K1299">
        <v>164</v>
      </c>
      <c r="M1299" t="s">
        <v>28</v>
      </c>
      <c r="O1299" t="s">
        <v>28</v>
      </c>
      <c r="Q1299" t="s">
        <v>29</v>
      </c>
      <c r="R1299">
        <v>1</v>
      </c>
      <c r="T1299" t="s">
        <v>30</v>
      </c>
      <c r="U1299" t="b">
        <v>1</v>
      </c>
    </row>
    <row r="1300" spans="1:24" x14ac:dyDescent="0.25">
      <c r="A1300">
        <v>143032</v>
      </c>
      <c r="B1300" t="s">
        <v>22</v>
      </c>
      <c r="C1300" t="s">
        <v>42</v>
      </c>
      <c r="D1300" t="s">
        <v>24</v>
      </c>
      <c r="E1300" t="s">
        <v>25</v>
      </c>
      <c r="G1300">
        <v>10</v>
      </c>
      <c r="H1300">
        <v>3</v>
      </c>
      <c r="I1300" s="3" t="s">
        <v>93</v>
      </c>
      <c r="J1300" t="s">
        <v>95</v>
      </c>
      <c r="K1300">
        <v>164</v>
      </c>
      <c r="M1300" t="s">
        <v>28</v>
      </c>
      <c r="O1300" t="s">
        <v>28</v>
      </c>
      <c r="Q1300" t="s">
        <v>29</v>
      </c>
      <c r="R1300">
        <v>1</v>
      </c>
      <c r="T1300" t="s">
        <v>30</v>
      </c>
      <c r="U1300" t="b">
        <v>1</v>
      </c>
    </row>
    <row r="1301" spans="1:24" x14ac:dyDescent="0.25">
      <c r="A1301">
        <v>143052</v>
      </c>
      <c r="B1301" t="s">
        <v>22</v>
      </c>
      <c r="C1301" t="s">
        <v>43</v>
      </c>
      <c r="D1301" t="s">
        <v>24</v>
      </c>
      <c r="E1301" t="s">
        <v>25</v>
      </c>
      <c r="G1301">
        <v>10</v>
      </c>
      <c r="H1301">
        <v>4</v>
      </c>
      <c r="I1301" s="3" t="s">
        <v>93</v>
      </c>
      <c r="J1301" t="s">
        <v>95</v>
      </c>
      <c r="K1301">
        <v>164</v>
      </c>
      <c r="M1301" t="s">
        <v>28</v>
      </c>
      <c r="O1301" t="s">
        <v>28</v>
      </c>
      <c r="Q1301" t="s">
        <v>29</v>
      </c>
      <c r="R1301">
        <v>1</v>
      </c>
      <c r="T1301" t="s">
        <v>30</v>
      </c>
      <c r="U1301" t="b">
        <v>1</v>
      </c>
    </row>
    <row r="1302" spans="1:24" x14ac:dyDescent="0.25">
      <c r="A1302">
        <v>143072</v>
      </c>
      <c r="B1302" t="s">
        <v>22</v>
      </c>
      <c r="C1302" t="s">
        <v>44</v>
      </c>
      <c r="D1302" t="s">
        <v>24</v>
      </c>
      <c r="E1302" t="s">
        <v>25</v>
      </c>
      <c r="G1302">
        <v>10</v>
      </c>
      <c r="H1302">
        <v>5</v>
      </c>
      <c r="I1302" s="3" t="s">
        <v>93</v>
      </c>
      <c r="J1302" t="s">
        <v>95</v>
      </c>
      <c r="K1302">
        <v>164</v>
      </c>
      <c r="M1302" t="s">
        <v>28</v>
      </c>
      <c r="O1302" t="s">
        <v>28</v>
      </c>
      <c r="Q1302" t="s">
        <v>29</v>
      </c>
      <c r="R1302">
        <v>1</v>
      </c>
      <c r="T1302" t="s">
        <v>30</v>
      </c>
      <c r="U1302" t="b">
        <v>1</v>
      </c>
    </row>
    <row r="1303" spans="1:24" x14ac:dyDescent="0.25">
      <c r="A1303">
        <v>143092</v>
      </c>
      <c r="B1303" t="s">
        <v>22</v>
      </c>
      <c r="C1303" t="s">
        <v>45</v>
      </c>
      <c r="D1303" t="s">
        <v>24</v>
      </c>
      <c r="E1303" t="s">
        <v>25</v>
      </c>
      <c r="G1303">
        <v>10</v>
      </c>
      <c r="H1303">
        <v>6</v>
      </c>
      <c r="I1303" s="3" t="s">
        <v>93</v>
      </c>
      <c r="J1303" t="s">
        <v>95</v>
      </c>
      <c r="K1303">
        <v>164</v>
      </c>
      <c r="M1303" t="s">
        <v>28</v>
      </c>
      <c r="O1303" t="s">
        <v>28</v>
      </c>
      <c r="Q1303" t="s">
        <v>29</v>
      </c>
      <c r="R1303">
        <v>1</v>
      </c>
      <c r="T1303" t="s">
        <v>30</v>
      </c>
      <c r="U1303" t="b">
        <v>1</v>
      </c>
    </row>
    <row r="1304" spans="1:24" x14ac:dyDescent="0.25">
      <c r="A1304">
        <v>142993</v>
      </c>
      <c r="B1304" t="s">
        <v>22</v>
      </c>
      <c r="C1304" t="s">
        <v>38</v>
      </c>
      <c r="D1304" t="s">
        <v>24</v>
      </c>
      <c r="E1304" t="s">
        <v>25</v>
      </c>
      <c r="G1304">
        <v>10</v>
      </c>
      <c r="H1304">
        <v>1</v>
      </c>
      <c r="I1304" s="3" t="s">
        <v>93</v>
      </c>
      <c r="J1304" t="s">
        <v>95</v>
      </c>
      <c r="K1304">
        <v>165</v>
      </c>
      <c r="L1304">
        <v>7577.1313419999997</v>
      </c>
      <c r="M1304" t="s">
        <v>28</v>
      </c>
      <c r="N1304">
        <v>7331.5719870000003</v>
      </c>
      <c r="O1304" t="s">
        <v>28</v>
      </c>
      <c r="P1304">
        <v>1</v>
      </c>
      <c r="Q1304" t="s">
        <v>29</v>
      </c>
      <c r="R1304">
        <v>0.102947131</v>
      </c>
      <c r="S1304">
        <v>0.89705286900000003</v>
      </c>
      <c r="T1304" t="s">
        <v>30</v>
      </c>
      <c r="U1304" t="b">
        <v>1</v>
      </c>
      <c r="W1304">
        <f>AVERAGE(P1304:P1309)</f>
        <v>0.9277939148333334</v>
      </c>
      <c r="X1304">
        <f>_xlfn.STDEV.S(P1304:P1309)/W1304*100</f>
        <v>10.84760044239202</v>
      </c>
    </row>
    <row r="1305" spans="1:24" x14ac:dyDescent="0.25">
      <c r="A1305">
        <v>143013</v>
      </c>
      <c r="B1305" t="s">
        <v>22</v>
      </c>
      <c r="C1305" t="s">
        <v>41</v>
      </c>
      <c r="D1305" t="s">
        <v>24</v>
      </c>
      <c r="E1305" t="s">
        <v>25</v>
      </c>
      <c r="G1305">
        <v>10</v>
      </c>
      <c r="H1305">
        <v>2</v>
      </c>
      <c r="I1305" s="3" t="s">
        <v>93</v>
      </c>
      <c r="J1305" t="s">
        <v>95</v>
      </c>
      <c r="K1305">
        <v>165</v>
      </c>
      <c r="L1305">
        <v>6456.5431820000003</v>
      </c>
      <c r="M1305" t="s">
        <v>28</v>
      </c>
      <c r="N1305">
        <v>6210.983827</v>
      </c>
      <c r="O1305" t="s">
        <v>28</v>
      </c>
      <c r="P1305">
        <v>0.91461196499999997</v>
      </c>
      <c r="Q1305" t="s">
        <v>29</v>
      </c>
      <c r="R1305">
        <v>0.102947131</v>
      </c>
      <c r="S1305">
        <v>0.811664834</v>
      </c>
      <c r="T1305" t="s">
        <v>30</v>
      </c>
      <c r="U1305" t="b">
        <v>1</v>
      </c>
    </row>
    <row r="1306" spans="1:24" x14ac:dyDescent="0.25">
      <c r="A1306">
        <v>143033</v>
      </c>
      <c r="B1306" t="s">
        <v>22</v>
      </c>
      <c r="C1306" t="s">
        <v>42</v>
      </c>
      <c r="D1306" t="s">
        <v>24</v>
      </c>
      <c r="E1306" t="s">
        <v>25</v>
      </c>
      <c r="G1306">
        <v>10</v>
      </c>
      <c r="H1306">
        <v>3</v>
      </c>
      <c r="I1306" s="3" t="s">
        <v>93</v>
      </c>
      <c r="J1306" t="s">
        <v>95</v>
      </c>
      <c r="K1306">
        <v>165</v>
      </c>
      <c r="L1306">
        <v>7078.9746249999998</v>
      </c>
      <c r="M1306" t="s">
        <v>28</v>
      </c>
      <c r="N1306">
        <v>6833.4152700000004</v>
      </c>
      <c r="O1306" t="s">
        <v>28</v>
      </c>
      <c r="P1306">
        <v>0.91015120800000004</v>
      </c>
      <c r="Q1306" t="s">
        <v>29</v>
      </c>
      <c r="R1306">
        <v>0.102947131</v>
      </c>
      <c r="S1306">
        <v>0.80720407699999996</v>
      </c>
      <c r="T1306" t="s">
        <v>30</v>
      </c>
      <c r="U1306" t="b">
        <v>1</v>
      </c>
    </row>
    <row r="1307" spans="1:24" x14ac:dyDescent="0.25">
      <c r="A1307">
        <v>143053</v>
      </c>
      <c r="B1307" t="s">
        <v>22</v>
      </c>
      <c r="C1307" t="s">
        <v>43</v>
      </c>
      <c r="D1307" t="s">
        <v>24</v>
      </c>
      <c r="E1307" t="s">
        <v>25</v>
      </c>
      <c r="G1307">
        <v>10</v>
      </c>
      <c r="H1307">
        <v>4</v>
      </c>
      <c r="I1307" s="3" t="s">
        <v>93</v>
      </c>
      <c r="J1307" t="s">
        <v>95</v>
      </c>
      <c r="K1307">
        <v>165</v>
      </c>
      <c r="L1307">
        <v>5525.1221230000001</v>
      </c>
      <c r="M1307" t="s">
        <v>28</v>
      </c>
      <c r="N1307">
        <v>5279.5627679999998</v>
      </c>
      <c r="O1307" t="s">
        <v>28</v>
      </c>
      <c r="P1307">
        <v>1</v>
      </c>
      <c r="Q1307" t="s">
        <v>29</v>
      </c>
      <c r="R1307">
        <v>0.102947131</v>
      </c>
      <c r="S1307">
        <v>0.89705286900000003</v>
      </c>
      <c r="T1307" t="s">
        <v>30</v>
      </c>
      <c r="U1307" t="b">
        <v>1</v>
      </c>
    </row>
    <row r="1308" spans="1:24" x14ac:dyDescent="0.25">
      <c r="A1308">
        <v>143073</v>
      </c>
      <c r="B1308" t="s">
        <v>22</v>
      </c>
      <c r="C1308" t="s">
        <v>44</v>
      </c>
      <c r="D1308" t="s">
        <v>24</v>
      </c>
      <c r="E1308" t="s">
        <v>25</v>
      </c>
      <c r="G1308">
        <v>10</v>
      </c>
      <c r="H1308">
        <v>5</v>
      </c>
      <c r="I1308" s="3" t="s">
        <v>93</v>
      </c>
      <c r="J1308" t="s">
        <v>95</v>
      </c>
      <c r="K1308">
        <v>165</v>
      </c>
      <c r="L1308">
        <v>6618.7398030000004</v>
      </c>
      <c r="M1308" t="s">
        <v>28</v>
      </c>
      <c r="N1308">
        <v>6373.1804480000001</v>
      </c>
      <c r="O1308" t="s">
        <v>28</v>
      </c>
      <c r="P1308">
        <v>1</v>
      </c>
      <c r="Q1308" t="s">
        <v>29</v>
      </c>
      <c r="R1308">
        <v>0.102947131</v>
      </c>
      <c r="S1308">
        <v>0.89705286900000003</v>
      </c>
      <c r="T1308" t="s">
        <v>30</v>
      </c>
      <c r="U1308" t="b">
        <v>1</v>
      </c>
    </row>
    <row r="1309" spans="1:24" x14ac:dyDescent="0.25">
      <c r="A1309">
        <v>143093</v>
      </c>
      <c r="B1309" t="s">
        <v>22</v>
      </c>
      <c r="C1309" t="s">
        <v>45</v>
      </c>
      <c r="D1309" t="s">
        <v>24</v>
      </c>
      <c r="E1309" t="s">
        <v>25</v>
      </c>
      <c r="G1309">
        <v>10</v>
      </c>
      <c r="H1309">
        <v>6</v>
      </c>
      <c r="I1309" s="3" t="s">
        <v>93</v>
      </c>
      <c r="J1309" t="s">
        <v>95</v>
      </c>
      <c r="K1309">
        <v>165</v>
      </c>
      <c r="L1309">
        <v>5648</v>
      </c>
      <c r="M1309" t="s">
        <v>28</v>
      </c>
      <c r="N1309">
        <v>5402.4406449999997</v>
      </c>
      <c r="O1309" t="s">
        <v>28</v>
      </c>
      <c r="P1309">
        <v>0.74200031600000005</v>
      </c>
      <c r="Q1309" t="s">
        <v>29</v>
      </c>
      <c r="R1309">
        <v>0.102947131</v>
      </c>
      <c r="S1309">
        <v>0.63905318499999997</v>
      </c>
      <c r="T1309" t="s">
        <v>30</v>
      </c>
      <c r="U1309" t="b">
        <v>1</v>
      </c>
    </row>
    <row r="1310" spans="1:24" x14ac:dyDescent="0.25">
      <c r="A1310">
        <v>142994</v>
      </c>
      <c r="B1310" t="s">
        <v>22</v>
      </c>
      <c r="C1310" t="s">
        <v>38</v>
      </c>
      <c r="D1310" t="s">
        <v>24</v>
      </c>
      <c r="E1310" t="s">
        <v>25</v>
      </c>
      <c r="G1310">
        <v>10</v>
      </c>
      <c r="H1310">
        <v>1</v>
      </c>
      <c r="I1310" s="3" t="s">
        <v>93</v>
      </c>
      <c r="J1310" t="s">
        <v>95</v>
      </c>
      <c r="K1310">
        <v>166</v>
      </c>
      <c r="L1310">
        <v>4787.0427250000002</v>
      </c>
      <c r="M1310" t="s">
        <v>28</v>
      </c>
      <c r="N1310">
        <v>4521.0427250000002</v>
      </c>
      <c r="O1310" t="s">
        <v>28</v>
      </c>
      <c r="P1310">
        <v>0.61665393599999996</v>
      </c>
      <c r="Q1310" t="s">
        <v>29</v>
      </c>
      <c r="R1310">
        <v>8.8756010000000003E-3</v>
      </c>
      <c r="S1310">
        <v>0.60777833599999997</v>
      </c>
      <c r="T1310" t="s">
        <v>30</v>
      </c>
      <c r="U1310" t="b">
        <v>1</v>
      </c>
      <c r="W1310">
        <f>AVERAGE(P1310:P1315)</f>
        <v>0.86478991616666667</v>
      </c>
      <c r="X1310">
        <f>_xlfn.STDEV.S(P1310:P1315)/W1310*100</f>
        <v>19.264988818797161</v>
      </c>
    </row>
    <row r="1311" spans="1:24" x14ac:dyDescent="0.25">
      <c r="A1311">
        <v>143014</v>
      </c>
      <c r="B1311" t="s">
        <v>22</v>
      </c>
      <c r="C1311" t="s">
        <v>41</v>
      </c>
      <c r="D1311" t="s">
        <v>24</v>
      </c>
      <c r="E1311" t="s">
        <v>25</v>
      </c>
      <c r="G1311">
        <v>10</v>
      </c>
      <c r="H1311">
        <v>2</v>
      </c>
      <c r="I1311" s="3" t="s">
        <v>93</v>
      </c>
      <c r="J1311" t="s">
        <v>95</v>
      </c>
      <c r="K1311">
        <v>166</v>
      </c>
      <c r="L1311">
        <v>7056.8403399999997</v>
      </c>
      <c r="M1311" t="s">
        <v>28</v>
      </c>
      <c r="N1311">
        <v>6790.8403399999997</v>
      </c>
      <c r="O1311" t="s">
        <v>28</v>
      </c>
      <c r="P1311">
        <v>1</v>
      </c>
      <c r="Q1311" t="s">
        <v>29</v>
      </c>
      <c r="R1311">
        <v>8.8756010000000003E-3</v>
      </c>
      <c r="S1311">
        <v>0.99112439900000004</v>
      </c>
      <c r="T1311" t="s">
        <v>30</v>
      </c>
      <c r="U1311" t="b">
        <v>1</v>
      </c>
    </row>
    <row r="1312" spans="1:24" x14ac:dyDescent="0.25">
      <c r="A1312">
        <v>143034</v>
      </c>
      <c r="B1312" t="s">
        <v>22</v>
      </c>
      <c r="C1312" t="s">
        <v>42</v>
      </c>
      <c r="D1312" t="s">
        <v>24</v>
      </c>
      <c r="E1312" t="s">
        <v>25</v>
      </c>
      <c r="G1312">
        <v>10</v>
      </c>
      <c r="H1312">
        <v>3</v>
      </c>
      <c r="I1312" s="3" t="s">
        <v>93</v>
      </c>
      <c r="J1312" t="s">
        <v>95</v>
      </c>
      <c r="K1312">
        <v>166</v>
      </c>
      <c r="L1312">
        <v>7774</v>
      </c>
      <c r="M1312" t="s">
        <v>28</v>
      </c>
      <c r="N1312">
        <v>7508</v>
      </c>
      <c r="O1312" t="s">
        <v>28</v>
      </c>
      <c r="P1312">
        <v>1</v>
      </c>
      <c r="Q1312" t="s">
        <v>29</v>
      </c>
      <c r="R1312">
        <v>8.8756010000000003E-3</v>
      </c>
      <c r="S1312">
        <v>0.99112439900000004</v>
      </c>
      <c r="T1312" t="s">
        <v>30</v>
      </c>
      <c r="U1312" t="b">
        <v>1</v>
      </c>
    </row>
    <row r="1313" spans="1:24" x14ac:dyDescent="0.25">
      <c r="A1313">
        <v>143054</v>
      </c>
      <c r="B1313" t="s">
        <v>22</v>
      </c>
      <c r="C1313" t="s">
        <v>43</v>
      </c>
      <c r="D1313" t="s">
        <v>24</v>
      </c>
      <c r="E1313" t="s">
        <v>25</v>
      </c>
      <c r="G1313">
        <v>10</v>
      </c>
      <c r="H1313">
        <v>4</v>
      </c>
      <c r="I1313" s="3" t="s">
        <v>93</v>
      </c>
      <c r="J1313" t="s">
        <v>95</v>
      </c>
      <c r="K1313">
        <v>166</v>
      </c>
      <c r="L1313">
        <v>4788.5664230000002</v>
      </c>
      <c r="M1313" t="s">
        <v>28</v>
      </c>
      <c r="N1313">
        <v>4522.5664230000002</v>
      </c>
      <c r="O1313" t="s">
        <v>28</v>
      </c>
      <c r="P1313">
        <v>0.856617607</v>
      </c>
      <c r="Q1313" t="s">
        <v>29</v>
      </c>
      <c r="R1313">
        <v>8.8756010000000003E-3</v>
      </c>
      <c r="S1313">
        <v>0.84774200600000005</v>
      </c>
      <c r="T1313" t="s">
        <v>30</v>
      </c>
      <c r="U1313" t="b">
        <v>1</v>
      </c>
    </row>
    <row r="1314" spans="1:24" x14ac:dyDescent="0.25">
      <c r="A1314">
        <v>143074</v>
      </c>
      <c r="B1314" t="s">
        <v>22</v>
      </c>
      <c r="C1314" t="s">
        <v>44</v>
      </c>
      <c r="D1314" t="s">
        <v>24</v>
      </c>
      <c r="E1314" t="s">
        <v>25</v>
      </c>
      <c r="G1314">
        <v>10</v>
      </c>
      <c r="H1314">
        <v>5</v>
      </c>
      <c r="I1314" s="3" t="s">
        <v>93</v>
      </c>
      <c r="J1314" t="s">
        <v>95</v>
      </c>
      <c r="K1314">
        <v>166</v>
      </c>
      <c r="L1314">
        <v>4825.8063739999998</v>
      </c>
      <c r="M1314" t="s">
        <v>28</v>
      </c>
      <c r="N1314">
        <v>4559.8063739999998</v>
      </c>
      <c r="O1314" t="s">
        <v>28</v>
      </c>
      <c r="P1314">
        <v>0.71546795399999996</v>
      </c>
      <c r="Q1314" t="s">
        <v>29</v>
      </c>
      <c r="R1314">
        <v>8.8756010000000003E-3</v>
      </c>
      <c r="S1314">
        <v>0.70659235300000001</v>
      </c>
      <c r="T1314" t="s">
        <v>30</v>
      </c>
      <c r="U1314" t="b">
        <v>1</v>
      </c>
    </row>
    <row r="1315" spans="1:24" x14ac:dyDescent="0.25">
      <c r="A1315">
        <v>143094</v>
      </c>
      <c r="B1315" t="s">
        <v>22</v>
      </c>
      <c r="C1315" t="s">
        <v>45</v>
      </c>
      <c r="D1315" t="s">
        <v>24</v>
      </c>
      <c r="E1315" t="s">
        <v>25</v>
      </c>
      <c r="G1315">
        <v>10</v>
      </c>
      <c r="H1315">
        <v>6</v>
      </c>
      <c r="I1315" s="3" t="s">
        <v>93</v>
      </c>
      <c r="J1315" t="s">
        <v>95</v>
      </c>
      <c r="K1315">
        <v>166</v>
      </c>
      <c r="L1315">
        <v>7546.9142119999997</v>
      </c>
      <c r="M1315" t="s">
        <v>28</v>
      </c>
      <c r="N1315">
        <v>7280.9142119999997</v>
      </c>
      <c r="O1315" t="s">
        <v>28</v>
      </c>
      <c r="P1315">
        <v>1</v>
      </c>
      <c r="Q1315" t="s">
        <v>29</v>
      </c>
      <c r="R1315">
        <v>8.8756010000000003E-3</v>
      </c>
      <c r="S1315">
        <v>0.99112439900000004</v>
      </c>
      <c r="T1315" t="s">
        <v>30</v>
      </c>
      <c r="U1315" t="b">
        <v>1</v>
      </c>
    </row>
    <row r="1316" spans="1:24" x14ac:dyDescent="0.25">
      <c r="A1316">
        <v>142995</v>
      </c>
      <c r="B1316" t="s">
        <v>22</v>
      </c>
      <c r="C1316" t="s">
        <v>38</v>
      </c>
      <c r="D1316" t="s">
        <v>24</v>
      </c>
      <c r="E1316" t="s">
        <v>25</v>
      </c>
      <c r="G1316">
        <v>10</v>
      </c>
      <c r="H1316">
        <v>1</v>
      </c>
      <c r="I1316" s="3" t="s">
        <v>93</v>
      </c>
      <c r="J1316" t="s">
        <v>95</v>
      </c>
      <c r="K1316">
        <v>167</v>
      </c>
      <c r="L1316">
        <v>3398.7006889999998</v>
      </c>
      <c r="M1316" t="s">
        <v>28</v>
      </c>
      <c r="N1316">
        <v>3080.532138</v>
      </c>
      <c r="O1316" t="s">
        <v>28</v>
      </c>
      <c r="P1316">
        <v>0.42017348300000001</v>
      </c>
      <c r="Q1316" t="s">
        <v>29</v>
      </c>
      <c r="R1316">
        <v>5.5228299999999998E-4</v>
      </c>
      <c r="S1316">
        <v>0.41962120000000003</v>
      </c>
      <c r="T1316" t="s">
        <v>30</v>
      </c>
      <c r="U1316" t="b">
        <v>1</v>
      </c>
      <c r="W1316">
        <f>AVERAGE(P1316:P1321)</f>
        <v>0.78478467933333329</v>
      </c>
      <c r="X1316">
        <f>_xlfn.STDEV.S(P1316:P1321)/W1316*100</f>
        <v>25.118695395723705</v>
      </c>
    </row>
    <row r="1317" spans="1:24" x14ac:dyDescent="0.25">
      <c r="A1317">
        <v>143015</v>
      </c>
      <c r="B1317" t="s">
        <v>22</v>
      </c>
      <c r="C1317" t="s">
        <v>41</v>
      </c>
      <c r="D1317" t="s">
        <v>24</v>
      </c>
      <c r="E1317" t="s">
        <v>25</v>
      </c>
      <c r="G1317">
        <v>10</v>
      </c>
      <c r="H1317">
        <v>2</v>
      </c>
      <c r="I1317" s="3" t="s">
        <v>93</v>
      </c>
      <c r="J1317" t="s">
        <v>95</v>
      </c>
      <c r="K1317">
        <v>167</v>
      </c>
      <c r="L1317">
        <v>5887.5959789999997</v>
      </c>
      <c r="M1317" t="s">
        <v>28</v>
      </c>
      <c r="N1317">
        <v>5569.427428</v>
      </c>
      <c r="O1317" t="s">
        <v>28</v>
      </c>
      <c r="P1317">
        <v>0.82013817899999997</v>
      </c>
      <c r="Q1317" t="s">
        <v>29</v>
      </c>
      <c r="R1317">
        <v>5.5228299999999998E-4</v>
      </c>
      <c r="S1317">
        <v>0.81958589599999998</v>
      </c>
      <c r="T1317" t="s">
        <v>30</v>
      </c>
      <c r="U1317" t="b">
        <v>1</v>
      </c>
    </row>
    <row r="1318" spans="1:24" x14ac:dyDescent="0.25">
      <c r="A1318">
        <v>143035</v>
      </c>
      <c r="B1318" t="s">
        <v>22</v>
      </c>
      <c r="C1318" t="s">
        <v>42</v>
      </c>
      <c r="D1318" t="s">
        <v>24</v>
      </c>
      <c r="E1318" t="s">
        <v>25</v>
      </c>
      <c r="G1318">
        <v>10</v>
      </c>
      <c r="H1318">
        <v>3</v>
      </c>
      <c r="I1318" s="3" t="s">
        <v>93</v>
      </c>
      <c r="J1318" t="s">
        <v>95</v>
      </c>
      <c r="K1318">
        <v>167</v>
      </c>
      <c r="L1318">
        <v>6294.5480429999998</v>
      </c>
      <c r="M1318" t="s">
        <v>28</v>
      </c>
      <c r="N1318">
        <v>5976.379492</v>
      </c>
      <c r="O1318" t="s">
        <v>28</v>
      </c>
      <c r="P1318">
        <v>0.79600153100000004</v>
      </c>
      <c r="Q1318" t="s">
        <v>29</v>
      </c>
      <c r="R1318">
        <v>5.5228299999999998E-4</v>
      </c>
      <c r="S1318">
        <v>0.79544924800000005</v>
      </c>
      <c r="T1318" t="s">
        <v>30</v>
      </c>
      <c r="U1318" t="b">
        <v>1</v>
      </c>
    </row>
    <row r="1319" spans="1:24" x14ac:dyDescent="0.25">
      <c r="A1319">
        <v>143055</v>
      </c>
      <c r="B1319" t="s">
        <v>22</v>
      </c>
      <c r="C1319" t="s">
        <v>43</v>
      </c>
      <c r="D1319" t="s">
        <v>24</v>
      </c>
      <c r="E1319" t="s">
        <v>25</v>
      </c>
      <c r="G1319">
        <v>10</v>
      </c>
      <c r="H1319">
        <v>4</v>
      </c>
      <c r="I1319" s="3" t="s">
        <v>93</v>
      </c>
      <c r="J1319" t="s">
        <v>95</v>
      </c>
      <c r="K1319">
        <v>167</v>
      </c>
      <c r="L1319">
        <v>5591.1616489999997</v>
      </c>
      <c r="M1319" t="s">
        <v>28</v>
      </c>
      <c r="N1319">
        <v>5272.9930979999999</v>
      </c>
      <c r="O1319" t="s">
        <v>28</v>
      </c>
      <c r="P1319">
        <v>0.99875564100000003</v>
      </c>
      <c r="Q1319" t="s">
        <v>29</v>
      </c>
      <c r="R1319">
        <v>5.5228299999999998E-4</v>
      </c>
      <c r="S1319">
        <v>0.99820335900000001</v>
      </c>
      <c r="T1319" t="s">
        <v>30</v>
      </c>
      <c r="U1319" t="b">
        <v>1</v>
      </c>
    </row>
    <row r="1320" spans="1:24" x14ac:dyDescent="0.25">
      <c r="A1320">
        <v>143075</v>
      </c>
      <c r="B1320" t="s">
        <v>22</v>
      </c>
      <c r="C1320" t="s">
        <v>44</v>
      </c>
      <c r="D1320" t="s">
        <v>24</v>
      </c>
      <c r="E1320" t="s">
        <v>25</v>
      </c>
      <c r="G1320">
        <v>10</v>
      </c>
      <c r="H1320">
        <v>5</v>
      </c>
      <c r="I1320" s="3" t="s">
        <v>93</v>
      </c>
      <c r="J1320" t="s">
        <v>95</v>
      </c>
      <c r="K1320">
        <v>167</v>
      </c>
      <c r="L1320">
        <v>6073.6571510000003</v>
      </c>
      <c r="M1320" t="s">
        <v>28</v>
      </c>
      <c r="N1320">
        <v>5755.4885999999997</v>
      </c>
      <c r="O1320" t="s">
        <v>28</v>
      </c>
      <c r="P1320">
        <v>0.90307949799999998</v>
      </c>
      <c r="Q1320" t="s">
        <v>29</v>
      </c>
      <c r="R1320">
        <v>5.5228299999999998E-4</v>
      </c>
      <c r="S1320">
        <v>0.90252721499999999</v>
      </c>
      <c r="T1320" t="s">
        <v>30</v>
      </c>
      <c r="U1320" t="b">
        <v>1</v>
      </c>
    </row>
    <row r="1321" spans="1:24" x14ac:dyDescent="0.25">
      <c r="A1321">
        <v>143095</v>
      </c>
      <c r="B1321" t="s">
        <v>22</v>
      </c>
      <c r="C1321" t="s">
        <v>45</v>
      </c>
      <c r="D1321" t="s">
        <v>24</v>
      </c>
      <c r="E1321" t="s">
        <v>25</v>
      </c>
      <c r="G1321">
        <v>10</v>
      </c>
      <c r="H1321">
        <v>6</v>
      </c>
      <c r="I1321" s="3" t="s">
        <v>93</v>
      </c>
      <c r="J1321" t="s">
        <v>95</v>
      </c>
      <c r="K1321">
        <v>167</v>
      </c>
      <c r="L1321">
        <v>5928.5479439999999</v>
      </c>
      <c r="M1321" t="s">
        <v>28</v>
      </c>
      <c r="N1321">
        <v>5610.3793930000002</v>
      </c>
      <c r="O1321" t="s">
        <v>28</v>
      </c>
      <c r="P1321">
        <v>0.77055974400000005</v>
      </c>
      <c r="Q1321" t="s">
        <v>29</v>
      </c>
      <c r="R1321">
        <v>5.5228299999999998E-4</v>
      </c>
      <c r="S1321">
        <v>0.77000746200000003</v>
      </c>
      <c r="T1321" t="s">
        <v>30</v>
      </c>
      <c r="U1321" t="b">
        <v>1</v>
      </c>
    </row>
    <row r="1322" spans="1:24" x14ac:dyDescent="0.25">
      <c r="A1322">
        <v>142996</v>
      </c>
      <c r="B1322" t="s">
        <v>22</v>
      </c>
      <c r="C1322" t="s">
        <v>38</v>
      </c>
      <c r="D1322" t="s">
        <v>24</v>
      </c>
      <c r="E1322" t="s">
        <v>25</v>
      </c>
      <c r="G1322">
        <v>10</v>
      </c>
      <c r="H1322">
        <v>1</v>
      </c>
      <c r="I1322" s="3" t="s">
        <v>93</v>
      </c>
      <c r="J1322" t="s">
        <v>95</v>
      </c>
      <c r="K1322">
        <v>168</v>
      </c>
      <c r="L1322">
        <v>3965.8022449999999</v>
      </c>
      <c r="M1322" t="s">
        <v>28</v>
      </c>
      <c r="N1322">
        <v>3617.7849040000001</v>
      </c>
      <c r="O1322" t="s">
        <v>28</v>
      </c>
      <c r="P1322">
        <v>0.49345282400000001</v>
      </c>
      <c r="Q1322" t="s">
        <v>29</v>
      </c>
      <c r="R1322" s="1">
        <v>2.5999999999999998E-5</v>
      </c>
      <c r="S1322">
        <v>0.49342681799999999</v>
      </c>
      <c r="T1322" t="s">
        <v>30</v>
      </c>
      <c r="U1322" t="b">
        <v>1</v>
      </c>
      <c r="W1322">
        <f>AVERAGE(P1322:P1327)</f>
        <v>0.5307856061666667</v>
      </c>
      <c r="X1322">
        <f>_xlfn.STDEV.S(P1322:P1327)/W1322*100</f>
        <v>23.699267423931289</v>
      </c>
    </row>
    <row r="1323" spans="1:24" x14ac:dyDescent="0.25">
      <c r="A1323">
        <v>143016</v>
      </c>
      <c r="B1323" t="s">
        <v>22</v>
      </c>
      <c r="C1323" t="s">
        <v>41</v>
      </c>
      <c r="D1323" t="s">
        <v>24</v>
      </c>
      <c r="E1323" t="s">
        <v>25</v>
      </c>
      <c r="G1323">
        <v>10</v>
      </c>
      <c r="H1323">
        <v>2</v>
      </c>
      <c r="I1323" s="3" t="s">
        <v>93</v>
      </c>
      <c r="J1323" t="s">
        <v>95</v>
      </c>
      <c r="K1323">
        <v>168</v>
      </c>
      <c r="L1323">
        <v>3047.5526329999998</v>
      </c>
      <c r="M1323" t="s">
        <v>28</v>
      </c>
      <c r="N1323">
        <v>2699.535292</v>
      </c>
      <c r="O1323" t="s">
        <v>28</v>
      </c>
      <c r="P1323">
        <v>0.39752595499999999</v>
      </c>
      <c r="Q1323" t="s">
        <v>29</v>
      </c>
      <c r="R1323" s="1">
        <v>2.5999999999999998E-5</v>
      </c>
      <c r="S1323">
        <v>0.39749994900000002</v>
      </c>
      <c r="T1323" t="s">
        <v>30</v>
      </c>
      <c r="U1323" t="b">
        <v>1</v>
      </c>
    </row>
    <row r="1324" spans="1:24" x14ac:dyDescent="0.25">
      <c r="A1324">
        <v>143036</v>
      </c>
      <c r="B1324" t="s">
        <v>22</v>
      </c>
      <c r="C1324" t="s">
        <v>42</v>
      </c>
      <c r="D1324" t="s">
        <v>24</v>
      </c>
      <c r="E1324" t="s">
        <v>25</v>
      </c>
      <c r="G1324">
        <v>10</v>
      </c>
      <c r="H1324">
        <v>3</v>
      </c>
      <c r="I1324" s="3" t="s">
        <v>93</v>
      </c>
      <c r="J1324" t="s">
        <v>95</v>
      </c>
      <c r="K1324">
        <v>168</v>
      </c>
      <c r="L1324">
        <v>5786.4943210000001</v>
      </c>
      <c r="M1324" t="s">
        <v>28</v>
      </c>
      <c r="N1324">
        <v>5438.4769800000004</v>
      </c>
      <c r="O1324" t="s">
        <v>28</v>
      </c>
      <c r="P1324">
        <v>0.72435761600000004</v>
      </c>
      <c r="Q1324" t="s">
        <v>29</v>
      </c>
      <c r="R1324" s="1">
        <v>2.5999999999999998E-5</v>
      </c>
      <c r="S1324">
        <v>0.72433161000000001</v>
      </c>
      <c r="T1324" t="s">
        <v>30</v>
      </c>
      <c r="U1324" t="b">
        <v>1</v>
      </c>
    </row>
    <row r="1325" spans="1:24" x14ac:dyDescent="0.25">
      <c r="A1325">
        <v>143056</v>
      </c>
      <c r="B1325" t="s">
        <v>22</v>
      </c>
      <c r="C1325" t="s">
        <v>43</v>
      </c>
      <c r="D1325" t="s">
        <v>24</v>
      </c>
      <c r="E1325" t="s">
        <v>25</v>
      </c>
      <c r="G1325">
        <v>10</v>
      </c>
      <c r="H1325">
        <v>4</v>
      </c>
      <c r="I1325" s="3" t="s">
        <v>93</v>
      </c>
      <c r="J1325" t="s">
        <v>95</v>
      </c>
      <c r="K1325">
        <v>168</v>
      </c>
      <c r="L1325">
        <v>2945.144213</v>
      </c>
      <c r="M1325" t="s">
        <v>28</v>
      </c>
      <c r="N1325">
        <v>2597.1268719999998</v>
      </c>
      <c r="O1325" t="s">
        <v>28</v>
      </c>
      <c r="P1325">
        <v>0.49192082500000001</v>
      </c>
      <c r="Q1325" t="s">
        <v>29</v>
      </c>
      <c r="R1325" s="1">
        <v>2.5999999999999998E-5</v>
      </c>
      <c r="S1325">
        <v>0.49189481899999998</v>
      </c>
      <c r="T1325" t="s">
        <v>30</v>
      </c>
      <c r="U1325" t="b">
        <v>1</v>
      </c>
    </row>
    <row r="1326" spans="1:24" x14ac:dyDescent="0.25">
      <c r="A1326">
        <v>143076</v>
      </c>
      <c r="B1326" t="s">
        <v>22</v>
      </c>
      <c r="C1326" t="s">
        <v>44</v>
      </c>
      <c r="D1326" t="s">
        <v>24</v>
      </c>
      <c r="E1326" t="s">
        <v>25</v>
      </c>
      <c r="G1326">
        <v>10</v>
      </c>
      <c r="H1326">
        <v>5</v>
      </c>
      <c r="I1326" s="3" t="s">
        <v>93</v>
      </c>
      <c r="J1326" t="s">
        <v>95</v>
      </c>
      <c r="K1326">
        <v>168</v>
      </c>
      <c r="L1326">
        <v>3130.5551500000001</v>
      </c>
      <c r="M1326" t="s">
        <v>28</v>
      </c>
      <c r="N1326">
        <v>2782.5378089999999</v>
      </c>
      <c r="O1326" t="s">
        <v>28</v>
      </c>
      <c r="P1326">
        <v>0.436601134</v>
      </c>
      <c r="Q1326" t="s">
        <v>29</v>
      </c>
      <c r="R1326" s="1">
        <v>2.5999999999999998E-5</v>
      </c>
      <c r="S1326">
        <v>0.43657512799999998</v>
      </c>
      <c r="T1326" t="s">
        <v>30</v>
      </c>
      <c r="U1326" t="b">
        <v>1</v>
      </c>
    </row>
    <row r="1327" spans="1:24" x14ac:dyDescent="0.25">
      <c r="A1327">
        <v>143096</v>
      </c>
      <c r="B1327" t="s">
        <v>22</v>
      </c>
      <c r="C1327" t="s">
        <v>45</v>
      </c>
      <c r="D1327" t="s">
        <v>24</v>
      </c>
      <c r="E1327" t="s">
        <v>25</v>
      </c>
      <c r="G1327">
        <v>10</v>
      </c>
      <c r="H1327">
        <v>6</v>
      </c>
      <c r="I1327" s="3" t="s">
        <v>93</v>
      </c>
      <c r="J1327" t="s">
        <v>95</v>
      </c>
      <c r="K1327">
        <v>168</v>
      </c>
      <c r="L1327">
        <v>5014.0296779999999</v>
      </c>
      <c r="M1327" t="s">
        <v>28</v>
      </c>
      <c r="N1327">
        <v>4666.0123370000001</v>
      </c>
      <c r="O1327" t="s">
        <v>28</v>
      </c>
      <c r="P1327">
        <v>0.64085528300000005</v>
      </c>
      <c r="Q1327" t="s">
        <v>29</v>
      </c>
      <c r="R1327" s="1">
        <v>2.5999999999999998E-5</v>
      </c>
      <c r="S1327">
        <v>0.64082927700000003</v>
      </c>
      <c r="T1327" t="s">
        <v>30</v>
      </c>
      <c r="U1327" t="b">
        <v>1</v>
      </c>
    </row>
    <row r="1328" spans="1:24" x14ac:dyDescent="0.25">
      <c r="A1328">
        <v>142997</v>
      </c>
      <c r="B1328" t="s">
        <v>22</v>
      </c>
      <c r="C1328" t="s">
        <v>38</v>
      </c>
      <c r="D1328" t="s">
        <v>24</v>
      </c>
      <c r="E1328" t="s">
        <v>25</v>
      </c>
      <c r="G1328">
        <v>10</v>
      </c>
      <c r="H1328">
        <v>1</v>
      </c>
      <c r="I1328" s="3" t="s">
        <v>93</v>
      </c>
      <c r="J1328" t="s">
        <v>95</v>
      </c>
      <c r="K1328">
        <v>169</v>
      </c>
      <c r="L1328">
        <v>2420.6332980000002</v>
      </c>
      <c r="M1328" t="s">
        <v>28</v>
      </c>
      <c r="N1328">
        <v>2254.6332980000002</v>
      </c>
      <c r="O1328" t="s">
        <v>28</v>
      </c>
      <c r="P1328">
        <v>0.30752385700000001</v>
      </c>
      <c r="Q1328" t="s">
        <v>29</v>
      </c>
      <c r="R1328" s="1">
        <v>9.9000000000000005E-7</v>
      </c>
      <c r="S1328">
        <v>0.307522868</v>
      </c>
      <c r="T1328" t="s">
        <v>30</v>
      </c>
      <c r="U1328" t="b">
        <v>1</v>
      </c>
      <c r="W1328">
        <f>AVERAGE(P1328:P1333)</f>
        <v>0.326765692</v>
      </c>
      <c r="X1328">
        <f>_xlfn.STDEV.S(P1328:P1333)/W1328*100</f>
        <v>24.507604303010819</v>
      </c>
    </row>
    <row r="1329" spans="1:24" x14ac:dyDescent="0.25">
      <c r="A1329">
        <v>143017</v>
      </c>
      <c r="B1329" t="s">
        <v>22</v>
      </c>
      <c r="C1329" t="s">
        <v>41</v>
      </c>
      <c r="D1329" t="s">
        <v>24</v>
      </c>
      <c r="E1329" t="s">
        <v>25</v>
      </c>
      <c r="G1329">
        <v>10</v>
      </c>
      <c r="H1329">
        <v>2</v>
      </c>
      <c r="I1329" s="3" t="s">
        <v>93</v>
      </c>
      <c r="J1329" t="s">
        <v>95</v>
      </c>
      <c r="K1329">
        <v>169</v>
      </c>
      <c r="L1329">
        <v>3342.8546679999999</v>
      </c>
      <c r="M1329" t="s">
        <v>28</v>
      </c>
      <c r="N1329">
        <v>3176.8546679999999</v>
      </c>
      <c r="O1329" t="s">
        <v>28</v>
      </c>
      <c r="P1329">
        <v>0.46781465999999999</v>
      </c>
      <c r="Q1329" t="s">
        <v>29</v>
      </c>
      <c r="R1329" s="1">
        <v>9.9000000000000005E-7</v>
      </c>
      <c r="S1329">
        <v>0.46781367099999999</v>
      </c>
      <c r="T1329" t="s">
        <v>30</v>
      </c>
      <c r="U1329" t="b">
        <v>1</v>
      </c>
    </row>
    <row r="1330" spans="1:24" x14ac:dyDescent="0.25">
      <c r="A1330">
        <v>143037</v>
      </c>
      <c r="B1330" t="s">
        <v>22</v>
      </c>
      <c r="C1330" t="s">
        <v>42</v>
      </c>
      <c r="D1330" t="s">
        <v>24</v>
      </c>
      <c r="E1330" t="s">
        <v>25</v>
      </c>
      <c r="G1330">
        <v>10</v>
      </c>
      <c r="H1330">
        <v>3</v>
      </c>
      <c r="I1330" s="3" t="s">
        <v>93</v>
      </c>
      <c r="J1330" t="s">
        <v>95</v>
      </c>
      <c r="K1330">
        <v>169</v>
      </c>
      <c r="L1330">
        <v>2755.3048760000001</v>
      </c>
      <c r="M1330" t="s">
        <v>28</v>
      </c>
      <c r="N1330">
        <v>2589.3048760000001</v>
      </c>
      <c r="O1330" t="s">
        <v>28</v>
      </c>
      <c r="P1330">
        <v>0.34487278599999999</v>
      </c>
      <c r="Q1330" t="s">
        <v>29</v>
      </c>
      <c r="R1330" s="1">
        <v>9.9000000000000005E-7</v>
      </c>
      <c r="S1330">
        <v>0.34487179600000001</v>
      </c>
      <c r="T1330" t="s">
        <v>30</v>
      </c>
      <c r="U1330" t="b">
        <v>1</v>
      </c>
    </row>
    <row r="1331" spans="1:24" x14ac:dyDescent="0.25">
      <c r="A1331">
        <v>143057</v>
      </c>
      <c r="B1331" t="s">
        <v>22</v>
      </c>
      <c r="C1331" t="s">
        <v>43</v>
      </c>
      <c r="D1331" t="s">
        <v>24</v>
      </c>
      <c r="E1331" t="s">
        <v>25</v>
      </c>
      <c r="G1331">
        <v>10</v>
      </c>
      <c r="H1331">
        <v>4</v>
      </c>
      <c r="I1331" s="3" t="s">
        <v>93</v>
      </c>
      <c r="J1331" t="s">
        <v>95</v>
      </c>
      <c r="K1331">
        <v>169</v>
      </c>
      <c r="L1331">
        <v>1723.8948350000001</v>
      </c>
      <c r="M1331" t="s">
        <v>28</v>
      </c>
      <c r="N1331">
        <v>1557.8948350000001</v>
      </c>
      <c r="O1331" t="s">
        <v>28</v>
      </c>
      <c r="P1331">
        <v>0.295080275</v>
      </c>
      <c r="Q1331" t="s">
        <v>29</v>
      </c>
      <c r="R1331" s="1">
        <v>9.9000000000000005E-7</v>
      </c>
      <c r="S1331">
        <v>0.295079286</v>
      </c>
      <c r="T1331" t="s">
        <v>30</v>
      </c>
      <c r="U1331" t="b">
        <v>1</v>
      </c>
    </row>
    <row r="1332" spans="1:24" x14ac:dyDescent="0.25">
      <c r="A1332">
        <v>143077</v>
      </c>
      <c r="B1332" t="s">
        <v>22</v>
      </c>
      <c r="C1332" t="s">
        <v>44</v>
      </c>
      <c r="D1332" t="s">
        <v>24</v>
      </c>
      <c r="E1332" t="s">
        <v>25</v>
      </c>
      <c r="G1332">
        <v>10</v>
      </c>
      <c r="H1332">
        <v>5</v>
      </c>
      <c r="I1332" s="3" t="s">
        <v>93</v>
      </c>
      <c r="J1332" t="s">
        <v>95</v>
      </c>
      <c r="K1332">
        <v>169</v>
      </c>
      <c r="L1332">
        <v>2209.7131549999999</v>
      </c>
      <c r="M1332" t="s">
        <v>28</v>
      </c>
      <c r="N1332">
        <v>2043.7131549999999</v>
      </c>
      <c r="O1332" t="s">
        <v>28</v>
      </c>
      <c r="P1332">
        <v>0.32067398200000002</v>
      </c>
      <c r="Q1332" t="s">
        <v>29</v>
      </c>
      <c r="R1332" s="1">
        <v>9.9000000000000005E-7</v>
      </c>
      <c r="S1332">
        <v>0.32067299300000002</v>
      </c>
      <c r="T1332" t="s">
        <v>30</v>
      </c>
      <c r="U1332" t="b">
        <v>1</v>
      </c>
    </row>
    <row r="1333" spans="1:24" x14ac:dyDescent="0.25">
      <c r="A1333">
        <v>143097</v>
      </c>
      <c r="B1333" t="s">
        <v>22</v>
      </c>
      <c r="C1333" t="s">
        <v>45</v>
      </c>
      <c r="D1333" t="s">
        <v>24</v>
      </c>
      <c r="E1333" t="s">
        <v>25</v>
      </c>
      <c r="G1333">
        <v>10</v>
      </c>
      <c r="H1333">
        <v>6</v>
      </c>
      <c r="I1333" s="3" t="s">
        <v>93</v>
      </c>
      <c r="J1333" t="s">
        <v>95</v>
      </c>
      <c r="K1333">
        <v>169</v>
      </c>
      <c r="L1333">
        <v>1801.5015100000001</v>
      </c>
      <c r="M1333" t="s">
        <v>28</v>
      </c>
      <c r="N1333">
        <v>1635.5015100000001</v>
      </c>
      <c r="O1333" t="s">
        <v>28</v>
      </c>
      <c r="P1333">
        <v>0.22462859199999999</v>
      </c>
      <c r="Q1333" t="s">
        <v>29</v>
      </c>
      <c r="R1333" s="1">
        <v>9.9000000000000005E-7</v>
      </c>
      <c r="S1333">
        <v>0.22462760300000001</v>
      </c>
      <c r="T1333" t="s">
        <v>30</v>
      </c>
      <c r="U1333" t="b">
        <v>1</v>
      </c>
    </row>
    <row r="1334" spans="1:24" x14ac:dyDescent="0.25">
      <c r="A1334">
        <v>142998</v>
      </c>
      <c r="B1334" t="s">
        <v>22</v>
      </c>
      <c r="C1334" t="s">
        <v>38</v>
      </c>
      <c r="D1334" t="s">
        <v>24</v>
      </c>
      <c r="E1334" t="s">
        <v>25</v>
      </c>
      <c r="G1334">
        <v>10</v>
      </c>
      <c r="H1334">
        <v>1</v>
      </c>
      <c r="I1334" s="3" t="s">
        <v>93</v>
      </c>
      <c r="J1334" t="s">
        <v>95</v>
      </c>
      <c r="K1334">
        <v>170</v>
      </c>
      <c r="L1334">
        <v>1468.4259750000001</v>
      </c>
      <c r="M1334" t="s">
        <v>28</v>
      </c>
      <c r="N1334">
        <v>1302.4259750000001</v>
      </c>
      <c r="O1334" t="s">
        <v>28</v>
      </c>
      <c r="P1334">
        <v>0.17764621</v>
      </c>
      <c r="Q1334" t="s">
        <v>29</v>
      </c>
      <c r="R1334" s="1">
        <v>2.9399999999999999E-8</v>
      </c>
      <c r="S1334">
        <v>0.17764617999999999</v>
      </c>
      <c r="T1334" t="s">
        <v>30</v>
      </c>
      <c r="U1334" t="b">
        <v>1</v>
      </c>
      <c r="W1334">
        <f>AVERAGE(P1334:P1339)</f>
        <v>0.15097485899999999</v>
      </c>
      <c r="X1334">
        <f>_xlfn.STDEV.S(P1334:P1339)/W1334*100</f>
        <v>48.597865657268144</v>
      </c>
    </row>
    <row r="1335" spans="1:24" x14ac:dyDescent="0.25">
      <c r="A1335">
        <v>143018</v>
      </c>
      <c r="B1335" t="s">
        <v>22</v>
      </c>
      <c r="C1335" t="s">
        <v>41</v>
      </c>
      <c r="D1335" t="s">
        <v>24</v>
      </c>
      <c r="E1335" t="s">
        <v>25</v>
      </c>
      <c r="G1335">
        <v>10</v>
      </c>
      <c r="H1335">
        <v>2</v>
      </c>
      <c r="I1335" s="3" t="s">
        <v>93</v>
      </c>
      <c r="J1335" t="s">
        <v>95</v>
      </c>
      <c r="K1335">
        <v>170</v>
      </c>
      <c r="L1335">
        <v>1381.041684</v>
      </c>
      <c r="M1335" t="s">
        <v>28</v>
      </c>
      <c r="N1335">
        <v>1215.041684</v>
      </c>
      <c r="O1335" t="s">
        <v>28</v>
      </c>
      <c r="P1335">
        <v>0.17892361200000001</v>
      </c>
      <c r="Q1335" t="s">
        <v>29</v>
      </c>
      <c r="R1335" s="1">
        <v>2.9399999999999999E-8</v>
      </c>
      <c r="S1335">
        <v>0.178923583</v>
      </c>
      <c r="T1335" t="s">
        <v>30</v>
      </c>
      <c r="U1335" t="b">
        <v>1</v>
      </c>
    </row>
    <row r="1336" spans="1:24" x14ac:dyDescent="0.25">
      <c r="A1336">
        <v>143038</v>
      </c>
      <c r="B1336" t="s">
        <v>22</v>
      </c>
      <c r="C1336" t="s">
        <v>42</v>
      </c>
      <c r="D1336" t="s">
        <v>24</v>
      </c>
      <c r="E1336" t="s">
        <v>25</v>
      </c>
      <c r="G1336">
        <v>10</v>
      </c>
      <c r="H1336">
        <v>3</v>
      </c>
      <c r="I1336" s="3" t="s">
        <v>93</v>
      </c>
      <c r="J1336" t="s">
        <v>95</v>
      </c>
      <c r="K1336">
        <v>170</v>
      </c>
      <c r="L1336">
        <v>2191.6997900000001</v>
      </c>
      <c r="M1336" t="s">
        <v>28</v>
      </c>
      <c r="N1336">
        <v>2025.6997899999999</v>
      </c>
      <c r="O1336" t="s">
        <v>28</v>
      </c>
      <c r="P1336">
        <v>0.269805513</v>
      </c>
      <c r="Q1336" t="s">
        <v>29</v>
      </c>
      <c r="R1336" s="1">
        <v>2.9399999999999999E-8</v>
      </c>
      <c r="S1336">
        <v>0.26980548300000001</v>
      </c>
      <c r="T1336" t="s">
        <v>30</v>
      </c>
      <c r="U1336" t="b">
        <v>1</v>
      </c>
    </row>
    <row r="1337" spans="1:24" x14ac:dyDescent="0.25">
      <c r="A1337">
        <v>143058</v>
      </c>
      <c r="B1337" t="s">
        <v>22</v>
      </c>
      <c r="C1337" t="s">
        <v>43</v>
      </c>
      <c r="D1337" t="s">
        <v>24</v>
      </c>
      <c r="E1337" t="s">
        <v>25</v>
      </c>
      <c r="G1337">
        <v>10</v>
      </c>
      <c r="H1337">
        <v>4</v>
      </c>
      <c r="I1337" s="3" t="s">
        <v>93</v>
      </c>
      <c r="J1337" t="s">
        <v>95</v>
      </c>
      <c r="K1337">
        <v>170</v>
      </c>
      <c r="L1337">
        <v>703.52351209999995</v>
      </c>
      <c r="M1337" t="s">
        <v>28</v>
      </c>
      <c r="N1337">
        <v>537.52351209999995</v>
      </c>
      <c r="O1337" t="s">
        <v>28</v>
      </c>
      <c r="P1337">
        <v>0.101812126</v>
      </c>
      <c r="Q1337" t="s">
        <v>29</v>
      </c>
      <c r="R1337" s="1">
        <v>2.9399999999999999E-8</v>
      </c>
      <c r="S1337">
        <v>0.101812097</v>
      </c>
      <c r="T1337" t="s">
        <v>30</v>
      </c>
      <c r="U1337" t="b">
        <v>1</v>
      </c>
    </row>
    <row r="1338" spans="1:24" x14ac:dyDescent="0.25">
      <c r="A1338">
        <v>143078</v>
      </c>
      <c r="B1338" t="s">
        <v>22</v>
      </c>
      <c r="C1338" t="s">
        <v>44</v>
      </c>
      <c r="D1338" t="s">
        <v>24</v>
      </c>
      <c r="E1338" t="s">
        <v>25</v>
      </c>
      <c r="G1338">
        <v>10</v>
      </c>
      <c r="H1338">
        <v>5</v>
      </c>
      <c r="I1338" s="3" t="s">
        <v>93</v>
      </c>
      <c r="J1338" t="s">
        <v>95</v>
      </c>
      <c r="K1338">
        <v>170</v>
      </c>
      <c r="L1338">
        <v>578.5</v>
      </c>
      <c r="M1338" t="s">
        <v>28</v>
      </c>
      <c r="N1338">
        <v>412.5</v>
      </c>
      <c r="O1338" t="s">
        <v>28</v>
      </c>
      <c r="P1338">
        <v>6.4724355999999997E-2</v>
      </c>
      <c r="Q1338" t="s">
        <v>29</v>
      </c>
      <c r="R1338" s="1">
        <v>2.9399999999999999E-8</v>
      </c>
      <c r="S1338">
        <v>6.4724326999999998E-2</v>
      </c>
      <c r="T1338" t="s">
        <v>30</v>
      </c>
      <c r="U1338" t="b">
        <v>1</v>
      </c>
    </row>
    <row r="1339" spans="1:24" x14ac:dyDescent="0.25">
      <c r="A1339">
        <v>143098</v>
      </c>
      <c r="B1339" t="s">
        <v>22</v>
      </c>
      <c r="C1339" t="s">
        <v>45</v>
      </c>
      <c r="D1339" t="s">
        <v>24</v>
      </c>
      <c r="E1339" t="s">
        <v>25</v>
      </c>
      <c r="G1339">
        <v>10</v>
      </c>
      <c r="H1339">
        <v>6</v>
      </c>
      <c r="I1339" s="3" t="s">
        <v>93</v>
      </c>
      <c r="J1339" t="s">
        <v>95</v>
      </c>
      <c r="K1339">
        <v>170</v>
      </c>
      <c r="L1339">
        <v>988.28706009999996</v>
      </c>
      <c r="M1339" t="s">
        <v>28</v>
      </c>
      <c r="N1339">
        <v>822.28706009999996</v>
      </c>
      <c r="O1339" t="s">
        <v>28</v>
      </c>
      <c r="P1339">
        <v>0.112937337</v>
      </c>
      <c r="Q1339" t="s">
        <v>29</v>
      </c>
      <c r="R1339" s="1">
        <v>2.9399999999999999E-8</v>
      </c>
      <c r="S1339">
        <v>0.112937307</v>
      </c>
      <c r="T1339" t="s">
        <v>30</v>
      </c>
      <c r="U1339" t="b">
        <v>1</v>
      </c>
    </row>
    <row r="1340" spans="1:24" x14ac:dyDescent="0.25">
      <c r="A1340">
        <v>142999</v>
      </c>
      <c r="B1340" t="s">
        <v>22</v>
      </c>
      <c r="C1340" t="s">
        <v>38</v>
      </c>
      <c r="D1340" t="s">
        <v>24</v>
      </c>
      <c r="E1340" t="s">
        <v>25</v>
      </c>
      <c r="G1340">
        <v>10</v>
      </c>
      <c r="H1340">
        <v>1</v>
      </c>
      <c r="I1340" s="3" t="s">
        <v>93</v>
      </c>
      <c r="J1340" t="s">
        <v>95</v>
      </c>
      <c r="K1340">
        <v>171</v>
      </c>
      <c r="L1340">
        <v>654.75513509999996</v>
      </c>
      <c r="M1340" t="s">
        <v>28</v>
      </c>
      <c r="N1340">
        <v>654.75513509999996</v>
      </c>
      <c r="O1340" t="s">
        <v>28</v>
      </c>
      <c r="P1340">
        <v>8.9306240999999995E-2</v>
      </c>
      <c r="Q1340" t="s">
        <v>29</v>
      </c>
      <c r="R1340" s="1">
        <v>9.6200000000000001E-11</v>
      </c>
      <c r="S1340">
        <v>8.9306240999999995E-2</v>
      </c>
      <c r="T1340" t="s">
        <v>30</v>
      </c>
      <c r="U1340" t="b">
        <v>1</v>
      </c>
      <c r="W1340">
        <f>AVERAGE(P1340:P1345)</f>
        <v>9.0546951666666653E-2</v>
      </c>
      <c r="X1340">
        <f>_xlfn.STDEV.S(P1340:P1345)/W1340*100</f>
        <v>33.221108860157997</v>
      </c>
    </row>
    <row r="1341" spans="1:24" x14ac:dyDescent="0.25">
      <c r="A1341">
        <v>143019</v>
      </c>
      <c r="B1341" t="s">
        <v>22</v>
      </c>
      <c r="C1341" t="s">
        <v>41</v>
      </c>
      <c r="D1341" t="s">
        <v>24</v>
      </c>
      <c r="E1341" t="s">
        <v>25</v>
      </c>
      <c r="G1341">
        <v>10</v>
      </c>
      <c r="H1341">
        <v>2</v>
      </c>
      <c r="I1341" s="3" t="s">
        <v>93</v>
      </c>
      <c r="J1341" t="s">
        <v>95</v>
      </c>
      <c r="K1341">
        <v>171</v>
      </c>
      <c r="L1341">
        <v>532</v>
      </c>
      <c r="M1341" t="s">
        <v>28</v>
      </c>
      <c r="N1341">
        <v>532</v>
      </c>
      <c r="O1341" t="s">
        <v>28</v>
      </c>
      <c r="P1341">
        <v>7.8340820000000005E-2</v>
      </c>
      <c r="Q1341" t="s">
        <v>29</v>
      </c>
      <c r="R1341" s="1">
        <v>9.6200000000000001E-11</v>
      </c>
      <c r="S1341">
        <v>7.8340820000000005E-2</v>
      </c>
      <c r="T1341" t="s">
        <v>30</v>
      </c>
      <c r="U1341" t="b">
        <v>1</v>
      </c>
    </row>
    <row r="1342" spans="1:24" x14ac:dyDescent="0.25">
      <c r="A1342">
        <v>143039</v>
      </c>
      <c r="B1342" t="s">
        <v>22</v>
      </c>
      <c r="C1342" t="s">
        <v>42</v>
      </c>
      <c r="D1342" t="s">
        <v>24</v>
      </c>
      <c r="E1342" t="s">
        <v>25</v>
      </c>
      <c r="G1342">
        <v>10</v>
      </c>
      <c r="H1342">
        <v>3</v>
      </c>
      <c r="I1342" s="3" t="s">
        <v>93</v>
      </c>
      <c r="J1342" t="s">
        <v>95</v>
      </c>
      <c r="K1342">
        <v>171</v>
      </c>
      <c r="L1342">
        <v>852.20975869999995</v>
      </c>
      <c r="M1342" t="s">
        <v>28</v>
      </c>
      <c r="N1342">
        <v>852.20975869999995</v>
      </c>
      <c r="O1342" t="s">
        <v>28</v>
      </c>
      <c r="P1342">
        <v>0.113506894</v>
      </c>
      <c r="Q1342" t="s">
        <v>29</v>
      </c>
      <c r="R1342" s="1">
        <v>9.6200000000000001E-11</v>
      </c>
      <c r="S1342">
        <v>0.113506894</v>
      </c>
      <c r="T1342" t="s">
        <v>30</v>
      </c>
      <c r="U1342" t="b">
        <v>1</v>
      </c>
    </row>
    <row r="1343" spans="1:24" x14ac:dyDescent="0.25">
      <c r="A1343">
        <v>143059</v>
      </c>
      <c r="B1343" t="s">
        <v>22</v>
      </c>
      <c r="C1343" t="s">
        <v>43</v>
      </c>
      <c r="D1343" t="s">
        <v>24</v>
      </c>
      <c r="E1343" t="s">
        <v>25</v>
      </c>
      <c r="G1343">
        <v>10</v>
      </c>
      <c r="H1343">
        <v>4</v>
      </c>
      <c r="I1343" s="3" t="s">
        <v>93</v>
      </c>
      <c r="J1343" t="s">
        <v>95</v>
      </c>
      <c r="K1343">
        <v>171</v>
      </c>
      <c r="L1343">
        <v>266</v>
      </c>
      <c r="M1343" t="s">
        <v>28</v>
      </c>
      <c r="N1343">
        <v>266</v>
      </c>
      <c r="O1343" t="s">
        <v>28</v>
      </c>
      <c r="P1343">
        <v>5.0382959999999997E-2</v>
      </c>
      <c r="Q1343" t="s">
        <v>29</v>
      </c>
      <c r="R1343" s="1">
        <v>9.6200000000000001E-11</v>
      </c>
      <c r="S1343">
        <v>5.0382959999999997E-2</v>
      </c>
      <c r="T1343" t="s">
        <v>30</v>
      </c>
      <c r="U1343" t="b">
        <v>1</v>
      </c>
    </row>
    <row r="1344" spans="1:24" x14ac:dyDescent="0.25">
      <c r="A1344">
        <v>143079</v>
      </c>
      <c r="B1344" t="s">
        <v>22</v>
      </c>
      <c r="C1344" t="s">
        <v>44</v>
      </c>
      <c r="D1344" t="s">
        <v>24</v>
      </c>
      <c r="E1344" t="s">
        <v>25</v>
      </c>
      <c r="G1344">
        <v>10</v>
      </c>
      <c r="H1344">
        <v>5</v>
      </c>
      <c r="I1344" s="3" t="s">
        <v>93</v>
      </c>
      <c r="J1344" t="s">
        <v>95</v>
      </c>
      <c r="K1344">
        <v>171</v>
      </c>
      <c r="L1344">
        <v>864</v>
      </c>
      <c r="M1344" t="s">
        <v>28</v>
      </c>
      <c r="N1344">
        <v>864</v>
      </c>
      <c r="O1344" t="s">
        <v>28</v>
      </c>
      <c r="P1344">
        <v>0.13556810599999999</v>
      </c>
      <c r="Q1344" t="s">
        <v>29</v>
      </c>
      <c r="R1344" s="1">
        <v>9.6200000000000001E-11</v>
      </c>
      <c r="S1344">
        <v>0.13556810599999999</v>
      </c>
      <c r="T1344" t="s">
        <v>30</v>
      </c>
      <c r="U1344" t="b">
        <v>1</v>
      </c>
    </row>
    <row r="1345" spans="1:24" x14ac:dyDescent="0.25">
      <c r="A1345">
        <v>143099</v>
      </c>
      <c r="B1345" t="s">
        <v>22</v>
      </c>
      <c r="C1345" t="s">
        <v>45</v>
      </c>
      <c r="D1345" t="s">
        <v>24</v>
      </c>
      <c r="E1345" t="s">
        <v>25</v>
      </c>
      <c r="G1345">
        <v>10</v>
      </c>
      <c r="H1345">
        <v>6</v>
      </c>
      <c r="I1345" s="3" t="s">
        <v>93</v>
      </c>
      <c r="J1345" t="s">
        <v>95</v>
      </c>
      <c r="K1345">
        <v>171</v>
      </c>
      <c r="L1345">
        <v>554.63594090000004</v>
      </c>
      <c r="M1345" t="s">
        <v>28</v>
      </c>
      <c r="N1345">
        <v>554.63594090000004</v>
      </c>
      <c r="O1345" t="s">
        <v>28</v>
      </c>
      <c r="P1345">
        <v>7.6176689000000006E-2</v>
      </c>
      <c r="Q1345" t="s">
        <v>29</v>
      </c>
      <c r="R1345" s="1">
        <v>9.6200000000000001E-11</v>
      </c>
      <c r="S1345">
        <v>7.6176689000000006E-2</v>
      </c>
      <c r="T1345" t="s">
        <v>30</v>
      </c>
      <c r="U1345" t="b">
        <v>1</v>
      </c>
    </row>
    <row r="1346" spans="1:24" x14ac:dyDescent="0.25">
      <c r="A1346">
        <v>143000</v>
      </c>
      <c r="B1346" t="s">
        <v>22</v>
      </c>
      <c r="C1346" t="s">
        <v>38</v>
      </c>
      <c r="D1346" t="s">
        <v>24</v>
      </c>
      <c r="E1346" t="s">
        <v>25</v>
      </c>
      <c r="G1346">
        <v>10</v>
      </c>
      <c r="H1346">
        <v>1</v>
      </c>
      <c r="I1346" s="3" t="s">
        <v>93</v>
      </c>
      <c r="J1346" t="s">
        <v>95</v>
      </c>
      <c r="K1346">
        <v>172</v>
      </c>
      <c r="L1346">
        <v>549.63888229999998</v>
      </c>
      <c r="M1346" t="s">
        <v>28</v>
      </c>
      <c r="N1346">
        <v>405.64461749999998</v>
      </c>
      <c r="O1346" t="s">
        <v>28</v>
      </c>
      <c r="P1346">
        <v>5.5328464000000001E-2</v>
      </c>
      <c r="Q1346" t="s">
        <v>29</v>
      </c>
      <c r="T1346" t="s">
        <v>30</v>
      </c>
      <c r="U1346" t="b">
        <v>1</v>
      </c>
      <c r="W1346">
        <f>AVERAGE(P1346:P1351)</f>
        <v>6.4631516E-2</v>
      </c>
      <c r="X1346">
        <f>_xlfn.STDEV.S(P1346:P1351)/W1346*100</f>
        <v>39.340948788620437</v>
      </c>
    </row>
    <row r="1347" spans="1:24" x14ac:dyDescent="0.25">
      <c r="A1347">
        <v>143020</v>
      </c>
      <c r="B1347" t="s">
        <v>22</v>
      </c>
      <c r="C1347" t="s">
        <v>41</v>
      </c>
      <c r="D1347" t="s">
        <v>24</v>
      </c>
      <c r="E1347" t="s">
        <v>25</v>
      </c>
      <c r="G1347">
        <v>10</v>
      </c>
      <c r="H1347">
        <v>2</v>
      </c>
      <c r="I1347" s="3" t="s">
        <v>93</v>
      </c>
      <c r="J1347" t="s">
        <v>95</v>
      </c>
      <c r="K1347">
        <v>172</v>
      </c>
      <c r="L1347">
        <v>256.07723479999999</v>
      </c>
      <c r="M1347" t="s">
        <v>28</v>
      </c>
      <c r="O1347" t="s">
        <v>28</v>
      </c>
      <c r="Q1347" t="s">
        <v>29</v>
      </c>
      <c r="T1347" t="s">
        <v>30</v>
      </c>
      <c r="U1347" t="b">
        <v>1</v>
      </c>
    </row>
    <row r="1348" spans="1:24" x14ac:dyDescent="0.25">
      <c r="A1348">
        <v>143040</v>
      </c>
      <c r="B1348" t="s">
        <v>22</v>
      </c>
      <c r="C1348" t="s">
        <v>42</v>
      </c>
      <c r="D1348" t="s">
        <v>24</v>
      </c>
      <c r="E1348" t="s">
        <v>25</v>
      </c>
      <c r="G1348">
        <v>10</v>
      </c>
      <c r="H1348">
        <v>3</v>
      </c>
      <c r="I1348" s="3" t="s">
        <v>93</v>
      </c>
      <c r="J1348" t="s">
        <v>95</v>
      </c>
      <c r="K1348">
        <v>172</v>
      </c>
      <c r="L1348">
        <v>461.46921140000001</v>
      </c>
      <c r="M1348" t="s">
        <v>28</v>
      </c>
      <c r="N1348">
        <v>317.47494660000001</v>
      </c>
      <c r="O1348" t="s">
        <v>28</v>
      </c>
      <c r="P1348">
        <v>4.2284888999999999E-2</v>
      </c>
      <c r="Q1348" t="s">
        <v>29</v>
      </c>
      <c r="T1348" t="s">
        <v>30</v>
      </c>
      <c r="U1348" t="b">
        <v>1</v>
      </c>
    </row>
    <row r="1349" spans="1:24" x14ac:dyDescent="0.25">
      <c r="A1349">
        <v>143060</v>
      </c>
      <c r="B1349" t="s">
        <v>22</v>
      </c>
      <c r="C1349" t="s">
        <v>43</v>
      </c>
      <c r="D1349" t="s">
        <v>24</v>
      </c>
      <c r="E1349" t="s">
        <v>25</v>
      </c>
      <c r="G1349">
        <v>10</v>
      </c>
      <c r="H1349">
        <v>4</v>
      </c>
      <c r="I1349" s="3" t="s">
        <v>93</v>
      </c>
      <c r="J1349" t="s">
        <v>95</v>
      </c>
      <c r="K1349">
        <v>172</v>
      </c>
      <c r="L1349">
        <v>399</v>
      </c>
      <c r="M1349" t="s">
        <v>28</v>
      </c>
      <c r="N1349">
        <v>255.0057352</v>
      </c>
      <c r="O1349" t="s">
        <v>28</v>
      </c>
      <c r="P1349">
        <v>4.8300540000000003E-2</v>
      </c>
      <c r="Q1349" t="s">
        <v>29</v>
      </c>
      <c r="T1349" t="s">
        <v>30</v>
      </c>
      <c r="U1349" t="b">
        <v>1</v>
      </c>
    </row>
    <row r="1350" spans="1:24" x14ac:dyDescent="0.25">
      <c r="A1350">
        <v>143080</v>
      </c>
      <c r="B1350" t="s">
        <v>22</v>
      </c>
      <c r="C1350" t="s">
        <v>44</v>
      </c>
      <c r="D1350" t="s">
        <v>24</v>
      </c>
      <c r="E1350" t="s">
        <v>25</v>
      </c>
      <c r="G1350">
        <v>10</v>
      </c>
      <c r="H1350">
        <v>5</v>
      </c>
      <c r="I1350" s="3" t="s">
        <v>93</v>
      </c>
      <c r="J1350" t="s">
        <v>95</v>
      </c>
      <c r="K1350">
        <v>172</v>
      </c>
      <c r="L1350">
        <v>817.54990220000002</v>
      </c>
      <c r="M1350" t="s">
        <v>28</v>
      </c>
      <c r="N1350">
        <v>673.55563740000002</v>
      </c>
      <c r="O1350" t="s">
        <v>28</v>
      </c>
      <c r="P1350">
        <v>0.105685951</v>
      </c>
      <c r="Q1350" t="s">
        <v>29</v>
      </c>
      <c r="T1350" t="s">
        <v>30</v>
      </c>
      <c r="U1350" t="b">
        <v>1</v>
      </c>
    </row>
    <row r="1351" spans="1:24" x14ac:dyDescent="0.25">
      <c r="A1351">
        <v>143100</v>
      </c>
      <c r="B1351" t="s">
        <v>22</v>
      </c>
      <c r="C1351" t="s">
        <v>45</v>
      </c>
      <c r="D1351" t="s">
        <v>24</v>
      </c>
      <c r="E1351" t="s">
        <v>25</v>
      </c>
      <c r="G1351">
        <v>10</v>
      </c>
      <c r="H1351">
        <v>6</v>
      </c>
      <c r="I1351" s="3" t="s">
        <v>93</v>
      </c>
      <c r="J1351" t="s">
        <v>95</v>
      </c>
      <c r="K1351">
        <v>172</v>
      </c>
      <c r="L1351">
        <v>665</v>
      </c>
      <c r="M1351" t="s">
        <v>28</v>
      </c>
      <c r="N1351">
        <v>521.0057352</v>
      </c>
      <c r="O1351" t="s">
        <v>28</v>
      </c>
      <c r="P1351">
        <v>7.1557735999999997E-2</v>
      </c>
      <c r="Q1351" t="s">
        <v>29</v>
      </c>
      <c r="T1351" t="s">
        <v>30</v>
      </c>
      <c r="U1351" t="b">
        <v>1</v>
      </c>
    </row>
    <row r="1352" spans="1:24" x14ac:dyDescent="0.25">
      <c r="A1352">
        <v>143001</v>
      </c>
      <c r="B1352" t="s">
        <v>22</v>
      </c>
      <c r="C1352" t="s">
        <v>38</v>
      </c>
      <c r="D1352" t="s">
        <v>24</v>
      </c>
      <c r="E1352" t="s">
        <v>25</v>
      </c>
      <c r="G1352">
        <v>10</v>
      </c>
      <c r="H1352">
        <v>1</v>
      </c>
      <c r="I1352" s="3" t="s">
        <v>93</v>
      </c>
      <c r="J1352" t="s">
        <v>95</v>
      </c>
      <c r="K1352">
        <v>173</v>
      </c>
      <c r="L1352">
        <v>573.98761209999998</v>
      </c>
      <c r="M1352" t="s">
        <v>28</v>
      </c>
      <c r="O1352" t="s">
        <v>28</v>
      </c>
      <c r="Q1352" t="s">
        <v>29</v>
      </c>
      <c r="T1352" t="s">
        <v>30</v>
      </c>
      <c r="U1352" t="b">
        <v>1</v>
      </c>
      <c r="W1352" t="e">
        <f>AVERAGE(P1352:P1357)</f>
        <v>#DIV/0!</v>
      </c>
      <c r="X1352" t="e">
        <f>_xlfn.STDEV.S(P1352:P1357)/W1352*100</f>
        <v>#DIV/0!</v>
      </c>
    </row>
    <row r="1353" spans="1:24" x14ac:dyDescent="0.25">
      <c r="A1353">
        <v>143021</v>
      </c>
      <c r="B1353" t="s">
        <v>22</v>
      </c>
      <c r="C1353" t="s">
        <v>41</v>
      </c>
      <c r="D1353" t="s">
        <v>24</v>
      </c>
      <c r="E1353" t="s">
        <v>25</v>
      </c>
      <c r="G1353">
        <v>10</v>
      </c>
      <c r="H1353">
        <v>2</v>
      </c>
      <c r="I1353" s="3" t="s">
        <v>93</v>
      </c>
      <c r="J1353" t="s">
        <v>95</v>
      </c>
      <c r="K1353">
        <v>173</v>
      </c>
      <c r="L1353">
        <v>797</v>
      </c>
      <c r="M1353" t="s">
        <v>28</v>
      </c>
      <c r="O1353" t="s">
        <v>28</v>
      </c>
      <c r="Q1353" t="s">
        <v>29</v>
      </c>
      <c r="T1353" t="s">
        <v>30</v>
      </c>
      <c r="U1353" t="b">
        <v>1</v>
      </c>
    </row>
    <row r="1354" spans="1:24" x14ac:dyDescent="0.25">
      <c r="A1354">
        <v>143041</v>
      </c>
      <c r="B1354" t="s">
        <v>22</v>
      </c>
      <c r="C1354" t="s">
        <v>42</v>
      </c>
      <c r="D1354" t="s">
        <v>24</v>
      </c>
      <c r="E1354" t="s">
        <v>25</v>
      </c>
      <c r="G1354">
        <v>10</v>
      </c>
      <c r="H1354">
        <v>3</v>
      </c>
      <c r="I1354" s="3" t="s">
        <v>93</v>
      </c>
      <c r="J1354" t="s">
        <v>95</v>
      </c>
      <c r="K1354">
        <v>173</v>
      </c>
      <c r="L1354">
        <v>283.81499880000001</v>
      </c>
      <c r="M1354" t="s">
        <v>28</v>
      </c>
      <c r="O1354" t="s">
        <v>28</v>
      </c>
      <c r="Q1354" t="s">
        <v>29</v>
      </c>
      <c r="T1354" t="s">
        <v>30</v>
      </c>
      <c r="U1354" t="b">
        <v>1</v>
      </c>
    </row>
    <row r="1355" spans="1:24" x14ac:dyDescent="0.25">
      <c r="A1355">
        <v>143061</v>
      </c>
      <c r="B1355" t="s">
        <v>22</v>
      </c>
      <c r="C1355" t="s">
        <v>43</v>
      </c>
      <c r="D1355" t="s">
        <v>24</v>
      </c>
      <c r="E1355" t="s">
        <v>25</v>
      </c>
      <c r="G1355">
        <v>10</v>
      </c>
      <c r="H1355">
        <v>4</v>
      </c>
      <c r="I1355" s="3" t="s">
        <v>93</v>
      </c>
      <c r="J1355" t="s">
        <v>95</v>
      </c>
      <c r="K1355">
        <v>173</v>
      </c>
      <c r="L1355">
        <v>466</v>
      </c>
      <c r="M1355" t="s">
        <v>28</v>
      </c>
      <c r="O1355" t="s">
        <v>28</v>
      </c>
      <c r="Q1355" t="s">
        <v>29</v>
      </c>
      <c r="T1355" t="s">
        <v>30</v>
      </c>
      <c r="U1355" t="b">
        <v>1</v>
      </c>
    </row>
    <row r="1356" spans="1:24" x14ac:dyDescent="0.25">
      <c r="A1356">
        <v>143081</v>
      </c>
      <c r="B1356" t="s">
        <v>22</v>
      </c>
      <c r="C1356" t="s">
        <v>44</v>
      </c>
      <c r="D1356" t="s">
        <v>24</v>
      </c>
      <c r="E1356" t="s">
        <v>25</v>
      </c>
      <c r="G1356">
        <v>10</v>
      </c>
      <c r="H1356">
        <v>5</v>
      </c>
      <c r="I1356" s="3" t="s">
        <v>93</v>
      </c>
      <c r="J1356" t="s">
        <v>95</v>
      </c>
      <c r="K1356">
        <v>173</v>
      </c>
      <c r="L1356">
        <v>681.26225069999998</v>
      </c>
      <c r="M1356" t="s">
        <v>28</v>
      </c>
      <c r="O1356" t="s">
        <v>28</v>
      </c>
      <c r="Q1356" t="s">
        <v>29</v>
      </c>
      <c r="T1356" t="s">
        <v>30</v>
      </c>
      <c r="U1356" t="b">
        <v>1</v>
      </c>
    </row>
    <row r="1357" spans="1:24" x14ac:dyDescent="0.25">
      <c r="A1357">
        <v>143101</v>
      </c>
      <c r="B1357" t="s">
        <v>22</v>
      </c>
      <c r="C1357" t="s">
        <v>45</v>
      </c>
      <c r="D1357" t="s">
        <v>24</v>
      </c>
      <c r="E1357" t="s">
        <v>25</v>
      </c>
      <c r="G1357">
        <v>10</v>
      </c>
      <c r="H1357">
        <v>6</v>
      </c>
      <c r="I1357" s="3" t="s">
        <v>93</v>
      </c>
      <c r="J1357" t="s">
        <v>95</v>
      </c>
      <c r="K1357">
        <v>173</v>
      </c>
      <c r="L1357">
        <v>383.0686604</v>
      </c>
      <c r="M1357" t="s">
        <v>28</v>
      </c>
      <c r="O1357" t="s">
        <v>28</v>
      </c>
      <c r="Q1357" t="s">
        <v>29</v>
      </c>
      <c r="T1357" t="s">
        <v>30</v>
      </c>
      <c r="U1357" t="b">
        <v>1</v>
      </c>
    </row>
    <row r="1358" spans="1:24" x14ac:dyDescent="0.25">
      <c r="A1358">
        <v>142128</v>
      </c>
      <c r="B1358" t="s">
        <v>22</v>
      </c>
      <c r="C1358" t="s">
        <v>23</v>
      </c>
      <c r="D1358" t="s">
        <v>24</v>
      </c>
      <c r="E1358" t="s">
        <v>25</v>
      </c>
      <c r="G1358">
        <v>1</v>
      </c>
      <c r="H1358">
        <v>1</v>
      </c>
      <c r="I1358" t="s">
        <v>96</v>
      </c>
      <c r="J1358" t="s">
        <v>97</v>
      </c>
      <c r="K1358">
        <v>163</v>
      </c>
      <c r="L1358">
        <v>514314.26160000003</v>
      </c>
      <c r="M1358" t="s">
        <v>28</v>
      </c>
      <c r="N1358">
        <v>510958.26160000003</v>
      </c>
      <c r="O1358" t="s">
        <v>28</v>
      </c>
      <c r="P1358">
        <v>0.53811055799999996</v>
      </c>
      <c r="Q1358" t="s">
        <v>29</v>
      </c>
      <c r="R1358">
        <v>1</v>
      </c>
      <c r="S1358">
        <v>0.46188944199999998</v>
      </c>
      <c r="T1358" t="s">
        <v>30</v>
      </c>
      <c r="U1358" t="b">
        <v>1</v>
      </c>
      <c r="W1358">
        <f>AVERAGE(P1358:P1363)</f>
        <v>0.48876964899999997</v>
      </c>
      <c r="X1358">
        <f>_xlfn.STDEV.S(P1358:P1363)/W1358*100</f>
        <v>6.4486330551459652</v>
      </c>
    </row>
    <row r="1359" spans="1:24" x14ac:dyDescent="0.25">
      <c r="A1359">
        <v>142146</v>
      </c>
      <c r="B1359" t="s">
        <v>22</v>
      </c>
      <c r="C1359" t="s">
        <v>31</v>
      </c>
      <c r="D1359" t="s">
        <v>24</v>
      </c>
      <c r="E1359" t="s">
        <v>25</v>
      </c>
      <c r="G1359">
        <v>1</v>
      </c>
      <c r="H1359">
        <v>2</v>
      </c>
      <c r="I1359" t="s">
        <v>96</v>
      </c>
      <c r="J1359" t="s">
        <v>97</v>
      </c>
      <c r="K1359">
        <v>163</v>
      </c>
      <c r="L1359">
        <v>377485.24910000002</v>
      </c>
      <c r="M1359" t="s">
        <v>28</v>
      </c>
      <c r="N1359">
        <v>374129.24910000002</v>
      </c>
      <c r="O1359" t="s">
        <v>28</v>
      </c>
      <c r="P1359">
        <v>0.51400321699999996</v>
      </c>
      <c r="Q1359" t="s">
        <v>29</v>
      </c>
      <c r="R1359">
        <v>1</v>
      </c>
      <c r="S1359">
        <v>0.48599678299999999</v>
      </c>
      <c r="T1359" t="s">
        <v>30</v>
      </c>
      <c r="U1359" t="b">
        <v>1</v>
      </c>
    </row>
    <row r="1360" spans="1:24" x14ac:dyDescent="0.25">
      <c r="A1360">
        <v>142164</v>
      </c>
      <c r="B1360" t="s">
        <v>22</v>
      </c>
      <c r="C1360" t="s">
        <v>32</v>
      </c>
      <c r="D1360" t="s">
        <v>24</v>
      </c>
      <c r="E1360" t="s">
        <v>25</v>
      </c>
      <c r="G1360">
        <v>1</v>
      </c>
      <c r="H1360">
        <v>3</v>
      </c>
      <c r="I1360" t="s">
        <v>96</v>
      </c>
      <c r="J1360" t="s">
        <v>97</v>
      </c>
      <c r="K1360">
        <v>163</v>
      </c>
      <c r="L1360">
        <v>551401.40110000002</v>
      </c>
      <c r="M1360" t="s">
        <v>28</v>
      </c>
      <c r="N1360">
        <v>548045.40110000002</v>
      </c>
      <c r="O1360" t="s">
        <v>28</v>
      </c>
      <c r="P1360">
        <v>0.45232980699999997</v>
      </c>
      <c r="Q1360" t="s">
        <v>29</v>
      </c>
      <c r="R1360">
        <v>1</v>
      </c>
      <c r="S1360">
        <v>0.54767019299999997</v>
      </c>
      <c r="T1360" t="s">
        <v>30</v>
      </c>
      <c r="U1360" t="b">
        <v>1</v>
      </c>
    </row>
    <row r="1361" spans="1:24" x14ac:dyDescent="0.25">
      <c r="A1361">
        <v>142182</v>
      </c>
      <c r="B1361" t="s">
        <v>22</v>
      </c>
      <c r="C1361" t="s">
        <v>33</v>
      </c>
      <c r="D1361" t="s">
        <v>24</v>
      </c>
      <c r="E1361" t="s">
        <v>25</v>
      </c>
      <c r="G1361">
        <v>1</v>
      </c>
      <c r="H1361">
        <v>4</v>
      </c>
      <c r="I1361" t="s">
        <v>96</v>
      </c>
      <c r="J1361" t="s">
        <v>97</v>
      </c>
      <c r="K1361">
        <v>163</v>
      </c>
      <c r="L1361">
        <v>446054.05459999997</v>
      </c>
      <c r="M1361" t="s">
        <v>28</v>
      </c>
      <c r="N1361">
        <v>442698.05459999997</v>
      </c>
      <c r="O1361" t="s">
        <v>28</v>
      </c>
      <c r="P1361">
        <v>0.47059008400000002</v>
      </c>
      <c r="Q1361" t="s">
        <v>29</v>
      </c>
      <c r="R1361">
        <v>1</v>
      </c>
      <c r="S1361">
        <v>0.52940991599999998</v>
      </c>
      <c r="T1361" t="s">
        <v>30</v>
      </c>
      <c r="U1361" t="b">
        <v>1</v>
      </c>
    </row>
    <row r="1362" spans="1:24" x14ac:dyDescent="0.25">
      <c r="A1362">
        <v>142200</v>
      </c>
      <c r="B1362" t="s">
        <v>22</v>
      </c>
      <c r="C1362" t="s">
        <v>34</v>
      </c>
      <c r="D1362" t="s">
        <v>24</v>
      </c>
      <c r="E1362" t="s">
        <v>25</v>
      </c>
      <c r="G1362">
        <v>1</v>
      </c>
      <c r="H1362">
        <v>5</v>
      </c>
      <c r="I1362" t="s">
        <v>96</v>
      </c>
      <c r="J1362" t="s">
        <v>97</v>
      </c>
      <c r="K1362">
        <v>163</v>
      </c>
      <c r="L1362">
        <v>383664.49359999999</v>
      </c>
      <c r="M1362" t="s">
        <v>28</v>
      </c>
      <c r="N1362">
        <v>380308.49359999999</v>
      </c>
      <c r="O1362" t="s">
        <v>28</v>
      </c>
      <c r="P1362">
        <v>0.47440433399999998</v>
      </c>
      <c r="Q1362" t="s">
        <v>29</v>
      </c>
      <c r="R1362">
        <v>1</v>
      </c>
      <c r="S1362">
        <v>0.52559566599999996</v>
      </c>
      <c r="T1362" t="s">
        <v>30</v>
      </c>
      <c r="U1362" t="b">
        <v>1</v>
      </c>
    </row>
    <row r="1363" spans="1:24" x14ac:dyDescent="0.25">
      <c r="A1363">
        <v>142218</v>
      </c>
      <c r="B1363" t="s">
        <v>22</v>
      </c>
      <c r="C1363" t="s">
        <v>35</v>
      </c>
      <c r="D1363" t="s">
        <v>24</v>
      </c>
      <c r="E1363" t="s">
        <v>25</v>
      </c>
      <c r="G1363">
        <v>1</v>
      </c>
      <c r="H1363">
        <v>6</v>
      </c>
      <c r="I1363" t="s">
        <v>96</v>
      </c>
      <c r="J1363" t="s">
        <v>97</v>
      </c>
      <c r="K1363">
        <v>163</v>
      </c>
      <c r="L1363">
        <v>528270.02919999999</v>
      </c>
      <c r="M1363" t="s">
        <v>28</v>
      </c>
      <c r="N1363">
        <v>524914.02919999999</v>
      </c>
      <c r="O1363" t="s">
        <v>28</v>
      </c>
      <c r="P1363">
        <v>0.483179894</v>
      </c>
      <c r="Q1363" t="s">
        <v>29</v>
      </c>
      <c r="R1363">
        <v>1</v>
      </c>
      <c r="S1363">
        <v>0.51682010599999995</v>
      </c>
      <c r="T1363" t="s">
        <v>30</v>
      </c>
      <c r="U1363" t="b">
        <v>1</v>
      </c>
    </row>
    <row r="1364" spans="1:24" x14ac:dyDescent="0.25">
      <c r="A1364">
        <v>142129</v>
      </c>
      <c r="B1364" t="s">
        <v>22</v>
      </c>
      <c r="C1364" t="s">
        <v>23</v>
      </c>
      <c r="D1364" t="s">
        <v>24</v>
      </c>
      <c r="E1364" t="s">
        <v>25</v>
      </c>
      <c r="G1364">
        <v>1</v>
      </c>
      <c r="H1364">
        <v>1</v>
      </c>
      <c r="I1364" t="s">
        <v>96</v>
      </c>
      <c r="J1364" t="s">
        <v>97</v>
      </c>
      <c r="K1364">
        <v>164</v>
      </c>
      <c r="L1364">
        <v>953081</v>
      </c>
      <c r="M1364" t="s">
        <v>28</v>
      </c>
      <c r="N1364">
        <v>949541.41669999994</v>
      </c>
      <c r="O1364" t="s">
        <v>28</v>
      </c>
      <c r="P1364">
        <v>1</v>
      </c>
      <c r="Q1364" t="s">
        <v>29</v>
      </c>
      <c r="R1364">
        <v>9.9289424000000001E-2</v>
      </c>
      <c r="S1364">
        <v>0.90071057600000004</v>
      </c>
      <c r="T1364" t="s">
        <v>30</v>
      </c>
      <c r="U1364" t="b">
        <v>1</v>
      </c>
      <c r="W1364">
        <f>AVERAGE(P1364:P1369)</f>
        <v>1</v>
      </c>
      <c r="X1364">
        <f>_xlfn.STDEV.S(P1364:P1369)/W1364*100</f>
        <v>0</v>
      </c>
    </row>
    <row r="1365" spans="1:24" x14ac:dyDescent="0.25">
      <c r="A1365">
        <v>142147</v>
      </c>
      <c r="B1365" t="s">
        <v>22</v>
      </c>
      <c r="C1365" t="s">
        <v>31</v>
      </c>
      <c r="D1365" t="s">
        <v>24</v>
      </c>
      <c r="E1365" t="s">
        <v>25</v>
      </c>
      <c r="G1365">
        <v>1</v>
      </c>
      <c r="H1365">
        <v>2</v>
      </c>
      <c r="I1365" t="s">
        <v>96</v>
      </c>
      <c r="J1365" t="s">
        <v>97</v>
      </c>
      <c r="K1365">
        <v>164</v>
      </c>
      <c r="L1365">
        <v>731412.94420000003</v>
      </c>
      <c r="M1365" t="s">
        <v>28</v>
      </c>
      <c r="N1365">
        <v>727873.36089999997</v>
      </c>
      <c r="O1365" t="s">
        <v>28</v>
      </c>
      <c r="P1365">
        <v>1</v>
      </c>
      <c r="Q1365" t="s">
        <v>29</v>
      </c>
      <c r="R1365">
        <v>9.9289424000000001E-2</v>
      </c>
      <c r="S1365">
        <v>0.90071057600000004</v>
      </c>
      <c r="T1365" t="s">
        <v>30</v>
      </c>
      <c r="U1365" t="b">
        <v>1</v>
      </c>
    </row>
    <row r="1366" spans="1:24" x14ac:dyDescent="0.25">
      <c r="A1366">
        <v>142165</v>
      </c>
      <c r="B1366" t="s">
        <v>22</v>
      </c>
      <c r="C1366" t="s">
        <v>32</v>
      </c>
      <c r="D1366" t="s">
        <v>24</v>
      </c>
      <c r="E1366" t="s">
        <v>25</v>
      </c>
      <c r="G1366">
        <v>1</v>
      </c>
      <c r="H1366">
        <v>3</v>
      </c>
      <c r="I1366" t="s">
        <v>96</v>
      </c>
      <c r="J1366" t="s">
        <v>97</v>
      </c>
      <c r="K1366">
        <v>164</v>
      </c>
      <c r="L1366">
        <v>1215145.3470000001</v>
      </c>
      <c r="M1366" t="s">
        <v>28</v>
      </c>
      <c r="N1366">
        <v>1211605.764</v>
      </c>
      <c r="O1366" t="s">
        <v>28</v>
      </c>
      <c r="P1366">
        <v>1</v>
      </c>
      <c r="Q1366" t="s">
        <v>29</v>
      </c>
      <c r="R1366">
        <v>9.9289424000000001E-2</v>
      </c>
      <c r="S1366">
        <v>0.90071057600000004</v>
      </c>
      <c r="T1366" t="s">
        <v>30</v>
      </c>
      <c r="U1366" t="b">
        <v>1</v>
      </c>
    </row>
    <row r="1367" spans="1:24" x14ac:dyDescent="0.25">
      <c r="A1367">
        <v>142183</v>
      </c>
      <c r="B1367" t="s">
        <v>22</v>
      </c>
      <c r="C1367" t="s">
        <v>33</v>
      </c>
      <c r="D1367" t="s">
        <v>24</v>
      </c>
      <c r="E1367" t="s">
        <v>25</v>
      </c>
      <c r="G1367">
        <v>1</v>
      </c>
      <c r="H1367">
        <v>4</v>
      </c>
      <c r="I1367" t="s">
        <v>96</v>
      </c>
      <c r="J1367" t="s">
        <v>97</v>
      </c>
      <c r="K1367">
        <v>164</v>
      </c>
      <c r="L1367">
        <v>944269.25340000005</v>
      </c>
      <c r="M1367" t="s">
        <v>28</v>
      </c>
      <c r="N1367">
        <v>940729.67009999999</v>
      </c>
      <c r="O1367" t="s">
        <v>28</v>
      </c>
      <c r="P1367">
        <v>1</v>
      </c>
      <c r="Q1367" t="s">
        <v>29</v>
      </c>
      <c r="R1367">
        <v>9.9289424000000001E-2</v>
      </c>
      <c r="S1367">
        <v>0.90071057600000004</v>
      </c>
      <c r="T1367" t="s">
        <v>30</v>
      </c>
      <c r="U1367" t="b">
        <v>1</v>
      </c>
    </row>
    <row r="1368" spans="1:24" x14ac:dyDescent="0.25">
      <c r="A1368">
        <v>142201</v>
      </c>
      <c r="B1368" t="s">
        <v>22</v>
      </c>
      <c r="C1368" t="s">
        <v>34</v>
      </c>
      <c r="D1368" t="s">
        <v>24</v>
      </c>
      <c r="E1368" t="s">
        <v>25</v>
      </c>
      <c r="G1368">
        <v>1</v>
      </c>
      <c r="H1368">
        <v>5</v>
      </c>
      <c r="I1368" t="s">
        <v>96</v>
      </c>
      <c r="J1368" t="s">
        <v>97</v>
      </c>
      <c r="K1368">
        <v>164</v>
      </c>
      <c r="L1368">
        <v>805194.34589999996</v>
      </c>
      <c r="M1368" t="s">
        <v>28</v>
      </c>
      <c r="N1368">
        <v>801654.76260000002</v>
      </c>
      <c r="O1368" t="s">
        <v>28</v>
      </c>
      <c r="P1368">
        <v>1</v>
      </c>
      <c r="Q1368" t="s">
        <v>29</v>
      </c>
      <c r="R1368">
        <v>9.9289424000000001E-2</v>
      </c>
      <c r="S1368">
        <v>0.90071057600000004</v>
      </c>
      <c r="T1368" t="s">
        <v>30</v>
      </c>
      <c r="U1368" t="b">
        <v>1</v>
      </c>
    </row>
    <row r="1369" spans="1:24" x14ac:dyDescent="0.25">
      <c r="A1369">
        <v>142219</v>
      </c>
      <c r="B1369" t="s">
        <v>22</v>
      </c>
      <c r="C1369" t="s">
        <v>35</v>
      </c>
      <c r="D1369" t="s">
        <v>24</v>
      </c>
      <c r="E1369" t="s">
        <v>25</v>
      </c>
      <c r="G1369">
        <v>1</v>
      </c>
      <c r="H1369">
        <v>6</v>
      </c>
      <c r="I1369" t="s">
        <v>96</v>
      </c>
      <c r="J1369" t="s">
        <v>97</v>
      </c>
      <c r="K1369">
        <v>164</v>
      </c>
      <c r="L1369">
        <v>1089913.4909999999</v>
      </c>
      <c r="M1369" t="s">
        <v>28</v>
      </c>
      <c r="N1369">
        <v>1086373.9080000001</v>
      </c>
      <c r="O1369" t="s">
        <v>28</v>
      </c>
      <c r="P1369">
        <v>1</v>
      </c>
      <c r="Q1369" t="s">
        <v>29</v>
      </c>
      <c r="R1369">
        <v>9.9289424000000001E-2</v>
      </c>
      <c r="S1369">
        <v>0.90071057600000004</v>
      </c>
      <c r="T1369" t="s">
        <v>30</v>
      </c>
      <c r="U1369" t="b">
        <v>1</v>
      </c>
    </row>
    <row r="1370" spans="1:24" x14ac:dyDescent="0.25">
      <c r="A1370">
        <v>142130</v>
      </c>
      <c r="B1370" t="s">
        <v>22</v>
      </c>
      <c r="C1370" t="s">
        <v>23</v>
      </c>
      <c r="D1370" t="s">
        <v>24</v>
      </c>
      <c r="E1370" t="s">
        <v>25</v>
      </c>
      <c r="G1370">
        <v>1</v>
      </c>
      <c r="H1370">
        <v>1</v>
      </c>
      <c r="I1370" t="s">
        <v>96</v>
      </c>
      <c r="J1370" t="s">
        <v>97</v>
      </c>
      <c r="K1370">
        <v>165</v>
      </c>
      <c r="L1370">
        <v>856334.97129999998</v>
      </c>
      <c r="M1370" t="s">
        <v>28</v>
      </c>
      <c r="N1370">
        <v>850247.47129999998</v>
      </c>
      <c r="O1370" t="s">
        <v>28</v>
      </c>
      <c r="P1370">
        <v>0.89542957899999998</v>
      </c>
      <c r="Q1370" t="s">
        <v>29</v>
      </c>
      <c r="R1370">
        <v>1.0567501999999999E-2</v>
      </c>
      <c r="S1370">
        <v>0.88486207699999997</v>
      </c>
      <c r="T1370" t="s">
        <v>30</v>
      </c>
      <c r="U1370" t="b">
        <v>1</v>
      </c>
      <c r="W1370">
        <f>AVERAGE(P1370:P1375)</f>
        <v>0.89278292066666654</v>
      </c>
      <c r="X1370">
        <f>_xlfn.STDEV.S(P1370:P1375)/W1370*100</f>
        <v>5.7791944823655186</v>
      </c>
    </row>
    <row r="1371" spans="1:24" x14ac:dyDescent="0.25">
      <c r="A1371">
        <v>142148</v>
      </c>
      <c r="B1371" t="s">
        <v>22</v>
      </c>
      <c r="C1371" t="s">
        <v>31</v>
      </c>
      <c r="D1371" t="s">
        <v>24</v>
      </c>
      <c r="E1371" t="s">
        <v>25</v>
      </c>
      <c r="G1371">
        <v>1</v>
      </c>
      <c r="H1371">
        <v>2</v>
      </c>
      <c r="I1371" t="s">
        <v>96</v>
      </c>
      <c r="J1371" t="s">
        <v>97</v>
      </c>
      <c r="K1371">
        <v>165</v>
      </c>
      <c r="L1371">
        <v>720829.7733</v>
      </c>
      <c r="M1371" t="s">
        <v>28</v>
      </c>
      <c r="N1371">
        <v>714742.2733</v>
      </c>
      <c r="O1371" t="s">
        <v>28</v>
      </c>
      <c r="P1371">
        <v>0.98195965399999996</v>
      </c>
      <c r="Q1371" t="s">
        <v>29</v>
      </c>
      <c r="R1371">
        <v>1.0567501999999999E-2</v>
      </c>
      <c r="S1371">
        <v>0.97139215199999995</v>
      </c>
      <c r="T1371" t="s">
        <v>30</v>
      </c>
      <c r="U1371" t="b">
        <v>1</v>
      </c>
    </row>
    <row r="1372" spans="1:24" x14ac:dyDescent="0.25">
      <c r="A1372">
        <v>142166</v>
      </c>
      <c r="B1372" t="s">
        <v>22</v>
      </c>
      <c r="C1372" t="s">
        <v>32</v>
      </c>
      <c r="D1372" t="s">
        <v>24</v>
      </c>
      <c r="E1372" t="s">
        <v>25</v>
      </c>
      <c r="G1372">
        <v>1</v>
      </c>
      <c r="H1372">
        <v>3</v>
      </c>
      <c r="I1372" t="s">
        <v>96</v>
      </c>
      <c r="J1372" t="s">
        <v>97</v>
      </c>
      <c r="K1372">
        <v>165</v>
      </c>
      <c r="L1372">
        <v>1040857.7659999999</v>
      </c>
      <c r="M1372" t="s">
        <v>28</v>
      </c>
      <c r="N1372">
        <v>1034770.2659999999</v>
      </c>
      <c r="O1372" t="s">
        <v>28</v>
      </c>
      <c r="P1372">
        <v>0.85404864899999999</v>
      </c>
      <c r="Q1372" t="s">
        <v>29</v>
      </c>
      <c r="R1372">
        <v>1.0567501999999999E-2</v>
      </c>
      <c r="S1372">
        <v>0.84348114699999999</v>
      </c>
      <c r="T1372" t="s">
        <v>30</v>
      </c>
      <c r="U1372" t="b">
        <v>1</v>
      </c>
    </row>
    <row r="1373" spans="1:24" x14ac:dyDescent="0.25">
      <c r="A1373">
        <v>142184</v>
      </c>
      <c r="B1373" t="s">
        <v>22</v>
      </c>
      <c r="C1373" t="s">
        <v>33</v>
      </c>
      <c r="D1373" t="s">
        <v>24</v>
      </c>
      <c r="E1373" t="s">
        <v>25</v>
      </c>
      <c r="G1373">
        <v>1</v>
      </c>
      <c r="H1373">
        <v>4</v>
      </c>
      <c r="I1373" t="s">
        <v>96</v>
      </c>
      <c r="J1373" t="s">
        <v>97</v>
      </c>
      <c r="K1373">
        <v>165</v>
      </c>
      <c r="L1373">
        <v>866269.4425</v>
      </c>
      <c r="M1373" t="s">
        <v>28</v>
      </c>
      <c r="N1373">
        <v>860181.9425</v>
      </c>
      <c r="O1373" t="s">
        <v>28</v>
      </c>
      <c r="P1373">
        <v>0.91437739200000001</v>
      </c>
      <c r="Q1373" t="s">
        <v>29</v>
      </c>
      <c r="R1373">
        <v>1.0567501999999999E-2</v>
      </c>
      <c r="S1373">
        <v>0.90380989</v>
      </c>
      <c r="T1373" t="s">
        <v>30</v>
      </c>
      <c r="U1373" t="b">
        <v>1</v>
      </c>
    </row>
    <row r="1374" spans="1:24" x14ac:dyDescent="0.25">
      <c r="A1374">
        <v>142202</v>
      </c>
      <c r="B1374" t="s">
        <v>22</v>
      </c>
      <c r="C1374" t="s">
        <v>34</v>
      </c>
      <c r="D1374" t="s">
        <v>24</v>
      </c>
      <c r="E1374" t="s">
        <v>25</v>
      </c>
      <c r="G1374">
        <v>1</v>
      </c>
      <c r="H1374">
        <v>5</v>
      </c>
      <c r="I1374" t="s">
        <v>96</v>
      </c>
      <c r="J1374" t="s">
        <v>97</v>
      </c>
      <c r="K1374">
        <v>165</v>
      </c>
      <c r="L1374">
        <v>678022.09439999994</v>
      </c>
      <c r="M1374" t="s">
        <v>28</v>
      </c>
      <c r="N1374">
        <v>671934.59439999994</v>
      </c>
      <c r="O1374" t="s">
        <v>28</v>
      </c>
      <c r="P1374">
        <v>0.83818449799999994</v>
      </c>
      <c r="Q1374" t="s">
        <v>29</v>
      </c>
      <c r="R1374">
        <v>1.0567501999999999E-2</v>
      </c>
      <c r="S1374">
        <v>0.82761699600000005</v>
      </c>
      <c r="T1374" t="s">
        <v>30</v>
      </c>
      <c r="U1374" t="b">
        <v>1</v>
      </c>
    </row>
    <row r="1375" spans="1:24" x14ac:dyDescent="0.25">
      <c r="A1375">
        <v>142220</v>
      </c>
      <c r="B1375" t="s">
        <v>22</v>
      </c>
      <c r="C1375" t="s">
        <v>35</v>
      </c>
      <c r="D1375" t="s">
        <v>24</v>
      </c>
      <c r="E1375" t="s">
        <v>25</v>
      </c>
      <c r="G1375">
        <v>1</v>
      </c>
      <c r="H1375">
        <v>6</v>
      </c>
      <c r="I1375" t="s">
        <v>96</v>
      </c>
      <c r="J1375" t="s">
        <v>97</v>
      </c>
      <c r="K1375">
        <v>165</v>
      </c>
      <c r="L1375">
        <v>954163.56680000003</v>
      </c>
      <c r="M1375" t="s">
        <v>28</v>
      </c>
      <c r="N1375">
        <v>948076.06680000003</v>
      </c>
      <c r="O1375" t="s">
        <v>28</v>
      </c>
      <c r="P1375">
        <v>0.87269775199999999</v>
      </c>
      <c r="Q1375" t="s">
        <v>29</v>
      </c>
      <c r="R1375">
        <v>1.0567501999999999E-2</v>
      </c>
      <c r="S1375">
        <v>0.86213024999999999</v>
      </c>
      <c r="T1375" t="s">
        <v>30</v>
      </c>
      <c r="U1375" t="b">
        <v>1</v>
      </c>
    </row>
    <row r="1376" spans="1:24" x14ac:dyDescent="0.25">
      <c r="A1376">
        <v>142131</v>
      </c>
      <c r="B1376" t="s">
        <v>22</v>
      </c>
      <c r="C1376" t="s">
        <v>23</v>
      </c>
      <c r="D1376" t="s">
        <v>24</v>
      </c>
      <c r="E1376" t="s">
        <v>25</v>
      </c>
      <c r="G1376">
        <v>1</v>
      </c>
      <c r="H1376">
        <v>1</v>
      </c>
      <c r="I1376" t="s">
        <v>96</v>
      </c>
      <c r="J1376" t="s">
        <v>97</v>
      </c>
      <c r="K1376">
        <v>166</v>
      </c>
      <c r="L1376">
        <v>810819.79960000003</v>
      </c>
      <c r="M1376" t="s">
        <v>28</v>
      </c>
      <c r="N1376">
        <v>807696.33519999997</v>
      </c>
      <c r="O1376" t="s">
        <v>28</v>
      </c>
      <c r="P1376">
        <v>0.85061727799999998</v>
      </c>
      <c r="Q1376" t="s">
        <v>29</v>
      </c>
      <c r="R1376">
        <v>7.24411E-4</v>
      </c>
      <c r="S1376">
        <v>0.849892867</v>
      </c>
      <c r="T1376" t="s">
        <v>30</v>
      </c>
      <c r="U1376" t="b">
        <v>1</v>
      </c>
      <c r="W1376">
        <f>AVERAGE(P1376:P1381)</f>
        <v>0.79708868866666671</v>
      </c>
      <c r="X1376">
        <f>_xlfn.STDEV.S(P1376:P1381)/W1376*100</f>
        <v>6.8768814311209976</v>
      </c>
    </row>
    <row r="1377" spans="1:24" x14ac:dyDescent="0.25">
      <c r="A1377">
        <v>142149</v>
      </c>
      <c r="B1377" t="s">
        <v>22</v>
      </c>
      <c r="C1377" t="s">
        <v>31</v>
      </c>
      <c r="D1377" t="s">
        <v>24</v>
      </c>
      <c r="E1377" t="s">
        <v>25</v>
      </c>
      <c r="G1377">
        <v>1</v>
      </c>
      <c r="H1377">
        <v>2</v>
      </c>
      <c r="I1377" t="s">
        <v>96</v>
      </c>
      <c r="J1377" t="s">
        <v>97</v>
      </c>
      <c r="K1377">
        <v>166</v>
      </c>
      <c r="L1377">
        <v>627797.88560000004</v>
      </c>
      <c r="M1377" t="s">
        <v>28</v>
      </c>
      <c r="N1377">
        <v>624674.42119999998</v>
      </c>
      <c r="O1377" t="s">
        <v>28</v>
      </c>
      <c r="P1377">
        <v>0.858218551</v>
      </c>
      <c r="Q1377" t="s">
        <v>29</v>
      </c>
      <c r="R1377">
        <v>7.24411E-4</v>
      </c>
      <c r="S1377">
        <v>0.85749414099999999</v>
      </c>
      <c r="T1377" t="s">
        <v>30</v>
      </c>
      <c r="U1377" t="b">
        <v>1</v>
      </c>
    </row>
    <row r="1378" spans="1:24" x14ac:dyDescent="0.25">
      <c r="A1378">
        <v>142167</v>
      </c>
      <c r="B1378" t="s">
        <v>22</v>
      </c>
      <c r="C1378" t="s">
        <v>32</v>
      </c>
      <c r="D1378" t="s">
        <v>24</v>
      </c>
      <c r="E1378" t="s">
        <v>25</v>
      </c>
      <c r="G1378">
        <v>1</v>
      </c>
      <c r="H1378">
        <v>3</v>
      </c>
      <c r="I1378" t="s">
        <v>96</v>
      </c>
      <c r="J1378" t="s">
        <v>97</v>
      </c>
      <c r="K1378">
        <v>166</v>
      </c>
      <c r="L1378">
        <v>897045.19739999995</v>
      </c>
      <c r="M1378" t="s">
        <v>28</v>
      </c>
      <c r="N1378">
        <v>893921.73300000001</v>
      </c>
      <c r="O1378" t="s">
        <v>28</v>
      </c>
      <c r="P1378">
        <v>0.73779917500000003</v>
      </c>
      <c r="Q1378" t="s">
        <v>29</v>
      </c>
      <c r="R1378">
        <v>7.24411E-4</v>
      </c>
      <c r="S1378">
        <v>0.73707476400000005</v>
      </c>
      <c r="T1378" t="s">
        <v>30</v>
      </c>
      <c r="U1378" t="b">
        <v>1</v>
      </c>
    </row>
    <row r="1379" spans="1:24" x14ac:dyDescent="0.25">
      <c r="A1379">
        <v>142185</v>
      </c>
      <c r="B1379" t="s">
        <v>22</v>
      </c>
      <c r="C1379" t="s">
        <v>33</v>
      </c>
      <c r="D1379" t="s">
        <v>24</v>
      </c>
      <c r="E1379" t="s">
        <v>25</v>
      </c>
      <c r="G1379">
        <v>1</v>
      </c>
      <c r="H1379">
        <v>4</v>
      </c>
      <c r="I1379" t="s">
        <v>96</v>
      </c>
      <c r="J1379" t="s">
        <v>97</v>
      </c>
      <c r="K1379">
        <v>166</v>
      </c>
      <c r="L1379">
        <v>740559.76540000003</v>
      </c>
      <c r="M1379" t="s">
        <v>28</v>
      </c>
      <c r="N1379">
        <v>737436.30099999998</v>
      </c>
      <c r="O1379" t="s">
        <v>28</v>
      </c>
      <c r="P1379">
        <v>0.78389820600000004</v>
      </c>
      <c r="Q1379" t="s">
        <v>29</v>
      </c>
      <c r="R1379">
        <v>7.24411E-4</v>
      </c>
      <c r="S1379">
        <v>0.78317379600000003</v>
      </c>
      <c r="T1379" t="s">
        <v>30</v>
      </c>
      <c r="U1379" t="b">
        <v>1</v>
      </c>
    </row>
    <row r="1380" spans="1:24" x14ac:dyDescent="0.25">
      <c r="A1380">
        <v>142203</v>
      </c>
      <c r="B1380" t="s">
        <v>22</v>
      </c>
      <c r="C1380" t="s">
        <v>34</v>
      </c>
      <c r="D1380" t="s">
        <v>24</v>
      </c>
      <c r="E1380" t="s">
        <v>25</v>
      </c>
      <c r="G1380">
        <v>1</v>
      </c>
      <c r="H1380">
        <v>5</v>
      </c>
      <c r="I1380" t="s">
        <v>96</v>
      </c>
      <c r="J1380" t="s">
        <v>97</v>
      </c>
      <c r="K1380">
        <v>166</v>
      </c>
      <c r="L1380">
        <v>590069.31200000003</v>
      </c>
      <c r="M1380" t="s">
        <v>28</v>
      </c>
      <c r="N1380">
        <v>586945.84759999998</v>
      </c>
      <c r="O1380" t="s">
        <v>28</v>
      </c>
      <c r="P1380">
        <v>0.73216785500000003</v>
      </c>
      <c r="Q1380" t="s">
        <v>29</v>
      </c>
      <c r="R1380">
        <v>7.24411E-4</v>
      </c>
      <c r="S1380">
        <v>0.73144344400000005</v>
      </c>
      <c r="T1380" t="s">
        <v>30</v>
      </c>
      <c r="U1380" t="b">
        <v>1</v>
      </c>
    </row>
    <row r="1381" spans="1:24" x14ac:dyDescent="0.25">
      <c r="A1381">
        <v>142221</v>
      </c>
      <c r="B1381" t="s">
        <v>22</v>
      </c>
      <c r="C1381" t="s">
        <v>35</v>
      </c>
      <c r="D1381" t="s">
        <v>24</v>
      </c>
      <c r="E1381" t="s">
        <v>25</v>
      </c>
      <c r="G1381">
        <v>1</v>
      </c>
      <c r="H1381">
        <v>6</v>
      </c>
      <c r="I1381" t="s">
        <v>96</v>
      </c>
      <c r="J1381" t="s">
        <v>97</v>
      </c>
      <c r="K1381">
        <v>166</v>
      </c>
      <c r="L1381">
        <v>893766.54399999999</v>
      </c>
      <c r="M1381" t="s">
        <v>28</v>
      </c>
      <c r="N1381">
        <v>890643.07960000006</v>
      </c>
      <c r="O1381" t="s">
        <v>28</v>
      </c>
      <c r="P1381">
        <v>0.81983106699999997</v>
      </c>
      <c r="Q1381" t="s">
        <v>29</v>
      </c>
      <c r="R1381">
        <v>7.24411E-4</v>
      </c>
      <c r="S1381">
        <v>0.81910665599999999</v>
      </c>
      <c r="T1381" t="s">
        <v>30</v>
      </c>
      <c r="U1381" t="b">
        <v>1</v>
      </c>
    </row>
    <row r="1382" spans="1:24" x14ac:dyDescent="0.25">
      <c r="A1382">
        <v>142132</v>
      </c>
      <c r="B1382" t="s">
        <v>22</v>
      </c>
      <c r="C1382" t="s">
        <v>23</v>
      </c>
      <c r="D1382" t="s">
        <v>24</v>
      </c>
      <c r="E1382" t="s">
        <v>25</v>
      </c>
      <c r="G1382">
        <v>1</v>
      </c>
      <c r="H1382">
        <v>1</v>
      </c>
      <c r="I1382" t="s">
        <v>96</v>
      </c>
      <c r="J1382" t="s">
        <v>97</v>
      </c>
      <c r="K1382">
        <v>167</v>
      </c>
      <c r="L1382">
        <v>630137.15090000001</v>
      </c>
      <c r="M1382" t="s">
        <v>28</v>
      </c>
      <c r="N1382">
        <v>626973.5575</v>
      </c>
      <c r="O1382" t="s">
        <v>28</v>
      </c>
      <c r="P1382">
        <v>0.66029090099999999</v>
      </c>
      <c r="Q1382" t="s">
        <v>29</v>
      </c>
      <c r="R1382" s="1">
        <v>4.1499999999999999E-5</v>
      </c>
      <c r="S1382">
        <v>0.66024938499999997</v>
      </c>
      <c r="T1382" t="s">
        <v>30</v>
      </c>
      <c r="U1382" t="b">
        <v>1</v>
      </c>
      <c r="W1382">
        <f>AVERAGE(P1382:P1387)</f>
        <v>0.62841483750000005</v>
      </c>
      <c r="X1382">
        <f>_xlfn.STDEV.S(P1382:P1387)/W1382*100</f>
        <v>6.2507754134829758</v>
      </c>
    </row>
    <row r="1383" spans="1:24" x14ac:dyDescent="0.25">
      <c r="A1383">
        <v>142150</v>
      </c>
      <c r="B1383" t="s">
        <v>22</v>
      </c>
      <c r="C1383" t="s">
        <v>31</v>
      </c>
      <c r="D1383" t="s">
        <v>24</v>
      </c>
      <c r="E1383" t="s">
        <v>25</v>
      </c>
      <c r="G1383">
        <v>1</v>
      </c>
      <c r="H1383">
        <v>2</v>
      </c>
      <c r="I1383" t="s">
        <v>96</v>
      </c>
      <c r="J1383" t="s">
        <v>97</v>
      </c>
      <c r="K1383">
        <v>167</v>
      </c>
      <c r="L1383">
        <v>490140.51689999999</v>
      </c>
      <c r="M1383" t="s">
        <v>28</v>
      </c>
      <c r="N1383">
        <v>486976.92349999998</v>
      </c>
      <c r="O1383" t="s">
        <v>28</v>
      </c>
      <c r="P1383">
        <v>0.66904072800000003</v>
      </c>
      <c r="Q1383" t="s">
        <v>29</v>
      </c>
      <c r="R1383" s="1">
        <v>4.1499999999999999E-5</v>
      </c>
      <c r="S1383">
        <v>0.66899921200000001</v>
      </c>
      <c r="T1383" t="s">
        <v>30</v>
      </c>
      <c r="U1383" t="b">
        <v>1</v>
      </c>
    </row>
    <row r="1384" spans="1:24" x14ac:dyDescent="0.25">
      <c r="A1384">
        <v>142168</v>
      </c>
      <c r="B1384" t="s">
        <v>22</v>
      </c>
      <c r="C1384" t="s">
        <v>32</v>
      </c>
      <c r="D1384" t="s">
        <v>24</v>
      </c>
      <c r="E1384" t="s">
        <v>25</v>
      </c>
      <c r="G1384">
        <v>1</v>
      </c>
      <c r="H1384">
        <v>3</v>
      </c>
      <c r="I1384" t="s">
        <v>96</v>
      </c>
      <c r="J1384" t="s">
        <v>97</v>
      </c>
      <c r="K1384">
        <v>167</v>
      </c>
      <c r="L1384">
        <v>739222.45460000006</v>
      </c>
      <c r="M1384" t="s">
        <v>28</v>
      </c>
      <c r="N1384">
        <v>736058.86109999998</v>
      </c>
      <c r="O1384" t="s">
        <v>28</v>
      </c>
      <c r="P1384">
        <v>0.60750689899999999</v>
      </c>
      <c r="Q1384" t="s">
        <v>29</v>
      </c>
      <c r="R1384" s="1">
        <v>4.1499999999999999E-5</v>
      </c>
      <c r="S1384">
        <v>0.60746538299999997</v>
      </c>
      <c r="T1384" t="s">
        <v>30</v>
      </c>
      <c r="U1384" t="b">
        <v>1</v>
      </c>
    </row>
    <row r="1385" spans="1:24" x14ac:dyDescent="0.25">
      <c r="A1385">
        <v>142186</v>
      </c>
      <c r="B1385" t="s">
        <v>22</v>
      </c>
      <c r="C1385" t="s">
        <v>33</v>
      </c>
      <c r="D1385" t="s">
        <v>24</v>
      </c>
      <c r="E1385" t="s">
        <v>25</v>
      </c>
      <c r="G1385">
        <v>1</v>
      </c>
      <c r="H1385">
        <v>4</v>
      </c>
      <c r="I1385" t="s">
        <v>96</v>
      </c>
      <c r="J1385" t="s">
        <v>97</v>
      </c>
      <c r="K1385">
        <v>167</v>
      </c>
      <c r="L1385">
        <v>586737.30610000005</v>
      </c>
      <c r="M1385" t="s">
        <v>28</v>
      </c>
      <c r="N1385">
        <v>583573.71270000003</v>
      </c>
      <c r="O1385" t="s">
        <v>28</v>
      </c>
      <c r="P1385">
        <v>0.62034156200000001</v>
      </c>
      <c r="Q1385" t="s">
        <v>29</v>
      </c>
      <c r="R1385" s="1">
        <v>4.1499999999999999E-5</v>
      </c>
      <c r="S1385">
        <v>0.62030004500000002</v>
      </c>
      <c r="T1385" t="s">
        <v>30</v>
      </c>
      <c r="U1385" t="b">
        <v>1</v>
      </c>
    </row>
    <row r="1386" spans="1:24" x14ac:dyDescent="0.25">
      <c r="A1386">
        <v>142204</v>
      </c>
      <c r="B1386" t="s">
        <v>22</v>
      </c>
      <c r="C1386" t="s">
        <v>34</v>
      </c>
      <c r="D1386" t="s">
        <v>24</v>
      </c>
      <c r="E1386" t="s">
        <v>25</v>
      </c>
      <c r="G1386">
        <v>1</v>
      </c>
      <c r="H1386">
        <v>5</v>
      </c>
      <c r="I1386" t="s">
        <v>96</v>
      </c>
      <c r="J1386" t="s">
        <v>97</v>
      </c>
      <c r="K1386">
        <v>167</v>
      </c>
      <c r="L1386">
        <v>455484.36910000001</v>
      </c>
      <c r="M1386" t="s">
        <v>28</v>
      </c>
      <c r="N1386">
        <v>452320.7757</v>
      </c>
      <c r="O1386" t="s">
        <v>28</v>
      </c>
      <c r="P1386">
        <v>0.56423387800000002</v>
      </c>
      <c r="Q1386" t="s">
        <v>29</v>
      </c>
      <c r="R1386" s="1">
        <v>4.1499999999999999E-5</v>
      </c>
      <c r="S1386">
        <v>0.564192362</v>
      </c>
      <c r="T1386" t="s">
        <v>30</v>
      </c>
      <c r="U1386" t="b">
        <v>1</v>
      </c>
    </row>
    <row r="1387" spans="1:24" x14ac:dyDescent="0.25">
      <c r="A1387">
        <v>142222</v>
      </c>
      <c r="B1387" t="s">
        <v>22</v>
      </c>
      <c r="C1387" t="s">
        <v>35</v>
      </c>
      <c r="D1387" t="s">
        <v>24</v>
      </c>
      <c r="E1387" t="s">
        <v>25</v>
      </c>
      <c r="G1387">
        <v>1</v>
      </c>
      <c r="H1387">
        <v>6</v>
      </c>
      <c r="I1387" t="s">
        <v>96</v>
      </c>
      <c r="J1387" t="s">
        <v>97</v>
      </c>
      <c r="K1387">
        <v>167</v>
      </c>
      <c r="L1387">
        <v>708301.79920000001</v>
      </c>
      <c r="M1387" t="s">
        <v>28</v>
      </c>
      <c r="N1387">
        <v>705138.20570000005</v>
      </c>
      <c r="O1387" t="s">
        <v>28</v>
      </c>
      <c r="P1387">
        <v>0.64907505700000001</v>
      </c>
      <c r="Q1387" t="s">
        <v>29</v>
      </c>
      <c r="R1387" s="1">
        <v>4.1499999999999999E-5</v>
      </c>
      <c r="S1387">
        <v>0.64903354000000002</v>
      </c>
      <c r="T1387" t="s">
        <v>30</v>
      </c>
      <c r="U1387" t="b">
        <v>1</v>
      </c>
    </row>
    <row r="1388" spans="1:24" x14ac:dyDescent="0.25">
      <c r="A1388">
        <v>142133</v>
      </c>
      <c r="B1388" t="s">
        <v>22</v>
      </c>
      <c r="C1388" t="s">
        <v>23</v>
      </c>
      <c r="D1388" t="s">
        <v>24</v>
      </c>
      <c r="E1388" t="s">
        <v>25</v>
      </c>
      <c r="G1388">
        <v>1</v>
      </c>
      <c r="H1388">
        <v>1</v>
      </c>
      <c r="I1388" t="s">
        <v>96</v>
      </c>
      <c r="J1388" t="s">
        <v>97</v>
      </c>
      <c r="K1388">
        <v>168</v>
      </c>
      <c r="L1388">
        <v>448617.72690000001</v>
      </c>
      <c r="M1388" t="s">
        <v>28</v>
      </c>
      <c r="N1388">
        <v>444445.9779</v>
      </c>
      <c r="O1388" t="s">
        <v>28</v>
      </c>
      <c r="P1388">
        <v>0.46806381499999999</v>
      </c>
      <c r="Q1388" t="s">
        <v>29</v>
      </c>
      <c r="R1388" s="1">
        <v>1.9700000000000002E-6</v>
      </c>
      <c r="S1388">
        <v>0.46806184899999997</v>
      </c>
      <c r="T1388" t="s">
        <v>30</v>
      </c>
      <c r="U1388" t="b">
        <v>1</v>
      </c>
      <c r="W1388">
        <f>AVERAGE(P1388:P1393)</f>
        <v>0.44621325550000002</v>
      </c>
      <c r="X1388">
        <f>_xlfn.STDEV.S(P1388:P1393)/W1388*100</f>
        <v>7.1629893490491643</v>
      </c>
    </row>
    <row r="1389" spans="1:24" x14ac:dyDescent="0.25">
      <c r="A1389">
        <v>142151</v>
      </c>
      <c r="B1389" t="s">
        <v>22</v>
      </c>
      <c r="C1389" t="s">
        <v>31</v>
      </c>
      <c r="D1389" t="s">
        <v>24</v>
      </c>
      <c r="E1389" t="s">
        <v>25</v>
      </c>
      <c r="G1389">
        <v>1</v>
      </c>
      <c r="H1389">
        <v>2</v>
      </c>
      <c r="I1389" t="s">
        <v>96</v>
      </c>
      <c r="J1389" t="s">
        <v>97</v>
      </c>
      <c r="K1389">
        <v>168</v>
      </c>
      <c r="L1389">
        <v>349465.21889999998</v>
      </c>
      <c r="M1389" t="s">
        <v>28</v>
      </c>
      <c r="N1389">
        <v>345293.47</v>
      </c>
      <c r="O1389" t="s">
        <v>28</v>
      </c>
      <c r="P1389">
        <v>0.474386739</v>
      </c>
      <c r="Q1389" t="s">
        <v>29</v>
      </c>
      <c r="R1389" s="1">
        <v>1.9700000000000002E-6</v>
      </c>
      <c r="S1389">
        <v>0.47438477299999998</v>
      </c>
      <c r="T1389" t="s">
        <v>30</v>
      </c>
      <c r="U1389" t="b">
        <v>1</v>
      </c>
    </row>
    <row r="1390" spans="1:24" x14ac:dyDescent="0.25">
      <c r="A1390">
        <v>142169</v>
      </c>
      <c r="B1390" t="s">
        <v>22</v>
      </c>
      <c r="C1390" t="s">
        <v>32</v>
      </c>
      <c r="D1390" t="s">
        <v>24</v>
      </c>
      <c r="E1390" t="s">
        <v>25</v>
      </c>
      <c r="G1390">
        <v>1</v>
      </c>
      <c r="H1390">
        <v>3</v>
      </c>
      <c r="I1390" t="s">
        <v>96</v>
      </c>
      <c r="J1390" t="s">
        <v>97</v>
      </c>
      <c r="K1390">
        <v>168</v>
      </c>
      <c r="L1390">
        <v>507693.5257</v>
      </c>
      <c r="M1390" t="s">
        <v>28</v>
      </c>
      <c r="N1390">
        <v>503521.77679999999</v>
      </c>
      <c r="O1390" t="s">
        <v>28</v>
      </c>
      <c r="P1390">
        <v>0.41558219000000002</v>
      </c>
      <c r="Q1390" t="s">
        <v>29</v>
      </c>
      <c r="R1390" s="1">
        <v>1.9700000000000002E-6</v>
      </c>
      <c r="S1390">
        <v>0.415580224</v>
      </c>
      <c r="T1390" t="s">
        <v>30</v>
      </c>
      <c r="U1390" t="b">
        <v>1</v>
      </c>
    </row>
    <row r="1391" spans="1:24" x14ac:dyDescent="0.25">
      <c r="A1391">
        <v>142187</v>
      </c>
      <c r="B1391" t="s">
        <v>22</v>
      </c>
      <c r="C1391" t="s">
        <v>33</v>
      </c>
      <c r="D1391" t="s">
        <v>24</v>
      </c>
      <c r="E1391" t="s">
        <v>25</v>
      </c>
      <c r="G1391">
        <v>1</v>
      </c>
      <c r="H1391">
        <v>4</v>
      </c>
      <c r="I1391" t="s">
        <v>96</v>
      </c>
      <c r="J1391" t="s">
        <v>97</v>
      </c>
      <c r="K1391">
        <v>168</v>
      </c>
      <c r="L1391">
        <v>442490.96779999998</v>
      </c>
      <c r="M1391" t="s">
        <v>28</v>
      </c>
      <c r="N1391">
        <v>438319.21889999998</v>
      </c>
      <c r="O1391" t="s">
        <v>28</v>
      </c>
      <c r="P1391">
        <v>0.46593536099999999</v>
      </c>
      <c r="Q1391" t="s">
        <v>29</v>
      </c>
      <c r="R1391" s="1">
        <v>1.9700000000000002E-6</v>
      </c>
      <c r="S1391">
        <v>0.465933396</v>
      </c>
      <c r="T1391" t="s">
        <v>30</v>
      </c>
      <c r="U1391" t="b">
        <v>1</v>
      </c>
    </row>
    <row r="1392" spans="1:24" x14ac:dyDescent="0.25">
      <c r="A1392">
        <v>142205</v>
      </c>
      <c r="B1392" t="s">
        <v>22</v>
      </c>
      <c r="C1392" t="s">
        <v>34</v>
      </c>
      <c r="D1392" t="s">
        <v>24</v>
      </c>
      <c r="E1392" t="s">
        <v>25</v>
      </c>
      <c r="G1392">
        <v>1</v>
      </c>
      <c r="H1392">
        <v>5</v>
      </c>
      <c r="I1392" t="s">
        <v>96</v>
      </c>
      <c r="J1392" t="s">
        <v>97</v>
      </c>
      <c r="K1392">
        <v>168</v>
      </c>
      <c r="L1392">
        <v>322526.33809999999</v>
      </c>
      <c r="M1392" t="s">
        <v>28</v>
      </c>
      <c r="N1392">
        <v>318354.58919999999</v>
      </c>
      <c r="O1392" t="s">
        <v>28</v>
      </c>
      <c r="P1392">
        <v>0.39712180899999999</v>
      </c>
      <c r="Q1392" t="s">
        <v>29</v>
      </c>
      <c r="R1392" s="1">
        <v>1.9700000000000002E-6</v>
      </c>
      <c r="S1392">
        <v>0.39711984299999997</v>
      </c>
      <c r="T1392" t="s">
        <v>30</v>
      </c>
      <c r="U1392" t="b">
        <v>1</v>
      </c>
    </row>
    <row r="1393" spans="1:24" x14ac:dyDescent="0.25">
      <c r="A1393">
        <v>142223</v>
      </c>
      <c r="B1393" t="s">
        <v>22</v>
      </c>
      <c r="C1393" t="s">
        <v>35</v>
      </c>
      <c r="D1393" t="s">
        <v>24</v>
      </c>
      <c r="E1393" t="s">
        <v>25</v>
      </c>
      <c r="G1393">
        <v>1</v>
      </c>
      <c r="H1393">
        <v>6</v>
      </c>
      <c r="I1393" t="s">
        <v>96</v>
      </c>
      <c r="J1393" t="s">
        <v>97</v>
      </c>
      <c r="K1393">
        <v>168</v>
      </c>
      <c r="L1393">
        <v>499764.24780000001</v>
      </c>
      <c r="M1393" t="s">
        <v>28</v>
      </c>
      <c r="N1393">
        <v>495592.49890000001</v>
      </c>
      <c r="O1393" t="s">
        <v>28</v>
      </c>
      <c r="P1393">
        <v>0.45618961899999999</v>
      </c>
      <c r="Q1393" t="s">
        <v>29</v>
      </c>
      <c r="R1393" s="1">
        <v>1.9700000000000002E-6</v>
      </c>
      <c r="S1393">
        <v>0.45618765300000003</v>
      </c>
      <c r="T1393" t="s">
        <v>30</v>
      </c>
      <c r="U1393" t="b">
        <v>1</v>
      </c>
    </row>
    <row r="1394" spans="1:24" x14ac:dyDescent="0.25">
      <c r="A1394">
        <v>142134</v>
      </c>
      <c r="B1394" t="s">
        <v>22</v>
      </c>
      <c r="C1394" t="s">
        <v>23</v>
      </c>
      <c r="D1394" t="s">
        <v>24</v>
      </c>
      <c r="E1394" t="s">
        <v>25</v>
      </c>
      <c r="G1394">
        <v>1</v>
      </c>
      <c r="H1394">
        <v>1</v>
      </c>
      <c r="I1394" t="s">
        <v>96</v>
      </c>
      <c r="J1394" t="s">
        <v>97</v>
      </c>
      <c r="K1394">
        <v>169</v>
      </c>
      <c r="L1394">
        <v>232971.4908</v>
      </c>
      <c r="M1394" t="s">
        <v>28</v>
      </c>
      <c r="N1394">
        <v>224545.06469999999</v>
      </c>
      <c r="O1394" t="s">
        <v>28</v>
      </c>
      <c r="P1394">
        <v>0.23647737799999999</v>
      </c>
      <c r="Q1394" t="s">
        <v>29</v>
      </c>
      <c r="R1394" s="1">
        <v>7.5199999999999998E-8</v>
      </c>
      <c r="S1394">
        <v>0.236477303</v>
      </c>
      <c r="T1394" t="s">
        <v>30</v>
      </c>
      <c r="U1394" t="b">
        <v>1</v>
      </c>
      <c r="W1394">
        <f>AVERAGE(P1394:P1399)</f>
        <v>0.22656099283333334</v>
      </c>
      <c r="X1394">
        <f>_xlfn.STDEV.S(P1394:P1399)/W1394*100</f>
        <v>4.2341736385497866</v>
      </c>
    </row>
    <row r="1395" spans="1:24" x14ac:dyDescent="0.25">
      <c r="A1395">
        <v>142152</v>
      </c>
      <c r="B1395" t="s">
        <v>22</v>
      </c>
      <c r="C1395" t="s">
        <v>31</v>
      </c>
      <c r="D1395" t="s">
        <v>24</v>
      </c>
      <c r="E1395" t="s">
        <v>25</v>
      </c>
      <c r="G1395">
        <v>1</v>
      </c>
      <c r="H1395">
        <v>2</v>
      </c>
      <c r="I1395" t="s">
        <v>96</v>
      </c>
      <c r="J1395" t="s">
        <v>97</v>
      </c>
      <c r="K1395">
        <v>169</v>
      </c>
      <c r="L1395">
        <v>177880.0914</v>
      </c>
      <c r="M1395" t="s">
        <v>28</v>
      </c>
      <c r="N1395">
        <v>169453.66519999999</v>
      </c>
      <c r="O1395" t="s">
        <v>28</v>
      </c>
      <c r="P1395">
        <v>0.23280652099999999</v>
      </c>
      <c r="Q1395" t="s">
        <v>29</v>
      </c>
      <c r="R1395" s="1">
        <v>7.5199999999999998E-8</v>
      </c>
      <c r="S1395">
        <v>0.232806446</v>
      </c>
      <c r="T1395" t="s">
        <v>30</v>
      </c>
      <c r="U1395" t="b">
        <v>1</v>
      </c>
    </row>
    <row r="1396" spans="1:24" x14ac:dyDescent="0.25">
      <c r="A1396">
        <v>142170</v>
      </c>
      <c r="B1396" t="s">
        <v>22</v>
      </c>
      <c r="C1396" t="s">
        <v>32</v>
      </c>
      <c r="D1396" t="s">
        <v>24</v>
      </c>
      <c r="E1396" t="s">
        <v>25</v>
      </c>
      <c r="G1396">
        <v>1</v>
      </c>
      <c r="H1396">
        <v>3</v>
      </c>
      <c r="I1396" t="s">
        <v>96</v>
      </c>
      <c r="J1396" t="s">
        <v>97</v>
      </c>
      <c r="K1396">
        <v>169</v>
      </c>
      <c r="L1396">
        <v>266747.1102</v>
      </c>
      <c r="M1396" t="s">
        <v>28</v>
      </c>
      <c r="N1396">
        <v>258320.68400000001</v>
      </c>
      <c r="O1396" t="s">
        <v>28</v>
      </c>
      <c r="P1396">
        <v>0.213205229</v>
      </c>
      <c r="Q1396" t="s">
        <v>29</v>
      </c>
      <c r="R1396" s="1">
        <v>7.5199999999999998E-8</v>
      </c>
      <c r="S1396">
        <v>0.21320515300000001</v>
      </c>
      <c r="T1396" t="s">
        <v>30</v>
      </c>
      <c r="U1396" t="b">
        <v>1</v>
      </c>
    </row>
    <row r="1397" spans="1:24" x14ac:dyDescent="0.25">
      <c r="A1397">
        <v>142188</v>
      </c>
      <c r="B1397" t="s">
        <v>22</v>
      </c>
      <c r="C1397" t="s">
        <v>33</v>
      </c>
      <c r="D1397" t="s">
        <v>24</v>
      </c>
      <c r="E1397" t="s">
        <v>25</v>
      </c>
      <c r="G1397">
        <v>1</v>
      </c>
      <c r="H1397">
        <v>4</v>
      </c>
      <c r="I1397" t="s">
        <v>96</v>
      </c>
      <c r="J1397" t="s">
        <v>97</v>
      </c>
      <c r="K1397">
        <v>169</v>
      </c>
      <c r="L1397">
        <v>219726.07680000001</v>
      </c>
      <c r="M1397" t="s">
        <v>28</v>
      </c>
      <c r="N1397">
        <v>211299.6507</v>
      </c>
      <c r="O1397" t="s">
        <v>28</v>
      </c>
      <c r="P1397">
        <v>0.22461250799999999</v>
      </c>
      <c r="Q1397" t="s">
        <v>29</v>
      </c>
      <c r="R1397" s="1">
        <v>7.5199999999999998E-8</v>
      </c>
      <c r="S1397">
        <v>0.224612433</v>
      </c>
      <c r="T1397" t="s">
        <v>30</v>
      </c>
      <c r="U1397" t="b">
        <v>1</v>
      </c>
    </row>
    <row r="1398" spans="1:24" x14ac:dyDescent="0.25">
      <c r="A1398">
        <v>142206</v>
      </c>
      <c r="B1398" t="s">
        <v>22</v>
      </c>
      <c r="C1398" t="s">
        <v>34</v>
      </c>
      <c r="D1398" t="s">
        <v>24</v>
      </c>
      <c r="E1398" t="s">
        <v>25</v>
      </c>
      <c r="G1398">
        <v>1</v>
      </c>
      <c r="H1398">
        <v>5</v>
      </c>
      <c r="I1398" t="s">
        <v>96</v>
      </c>
      <c r="J1398" t="s">
        <v>97</v>
      </c>
      <c r="K1398">
        <v>169</v>
      </c>
      <c r="L1398">
        <v>182993.3646</v>
      </c>
      <c r="M1398" t="s">
        <v>28</v>
      </c>
      <c r="N1398">
        <v>174566.93840000001</v>
      </c>
      <c r="O1398" t="s">
        <v>28</v>
      </c>
      <c r="P1398">
        <v>0.21775824999999999</v>
      </c>
      <c r="Q1398" t="s">
        <v>29</v>
      </c>
      <c r="R1398" s="1">
        <v>7.5199999999999998E-8</v>
      </c>
      <c r="S1398">
        <v>0.217758175</v>
      </c>
      <c r="T1398" t="s">
        <v>30</v>
      </c>
      <c r="U1398" t="b">
        <v>1</v>
      </c>
    </row>
    <row r="1399" spans="1:24" x14ac:dyDescent="0.25">
      <c r="A1399">
        <v>142224</v>
      </c>
      <c r="B1399" t="s">
        <v>22</v>
      </c>
      <c r="C1399" t="s">
        <v>35</v>
      </c>
      <c r="D1399" t="s">
        <v>24</v>
      </c>
      <c r="E1399" t="s">
        <v>25</v>
      </c>
      <c r="G1399">
        <v>1</v>
      </c>
      <c r="H1399">
        <v>6</v>
      </c>
      <c r="I1399" t="s">
        <v>96</v>
      </c>
      <c r="J1399" t="s">
        <v>97</v>
      </c>
      <c r="K1399">
        <v>169</v>
      </c>
      <c r="L1399">
        <v>263187.70309999998</v>
      </c>
      <c r="M1399" t="s">
        <v>28</v>
      </c>
      <c r="N1399">
        <v>254761.277</v>
      </c>
      <c r="O1399" t="s">
        <v>28</v>
      </c>
      <c r="P1399">
        <v>0.23450607100000001</v>
      </c>
      <c r="Q1399" t="s">
        <v>29</v>
      </c>
      <c r="R1399" s="1">
        <v>7.5199999999999998E-8</v>
      </c>
      <c r="S1399">
        <v>0.23450599599999999</v>
      </c>
      <c r="T1399" t="s">
        <v>30</v>
      </c>
      <c r="U1399" t="b">
        <v>1</v>
      </c>
    </row>
    <row r="1400" spans="1:24" x14ac:dyDescent="0.25">
      <c r="A1400">
        <v>142135</v>
      </c>
      <c r="B1400" t="s">
        <v>22</v>
      </c>
      <c r="C1400" t="s">
        <v>23</v>
      </c>
      <c r="D1400" t="s">
        <v>24</v>
      </c>
      <c r="E1400" t="s">
        <v>25</v>
      </c>
      <c r="G1400">
        <v>1</v>
      </c>
      <c r="H1400">
        <v>1</v>
      </c>
      <c r="I1400" t="s">
        <v>96</v>
      </c>
      <c r="J1400" t="s">
        <v>97</v>
      </c>
      <c r="K1400">
        <v>170</v>
      </c>
      <c r="L1400">
        <v>120528.14290000001</v>
      </c>
      <c r="M1400" t="s">
        <v>28</v>
      </c>
      <c r="N1400">
        <v>111491.2121</v>
      </c>
      <c r="O1400" t="s">
        <v>28</v>
      </c>
      <c r="P1400">
        <v>0.11741585</v>
      </c>
      <c r="Q1400" t="s">
        <v>29</v>
      </c>
      <c r="R1400" s="1">
        <v>1.8400000000000001E-9</v>
      </c>
      <c r="S1400">
        <v>0.117415848</v>
      </c>
      <c r="T1400" t="s">
        <v>30</v>
      </c>
      <c r="U1400" t="b">
        <v>1</v>
      </c>
      <c r="W1400">
        <f>AVERAGE(P1400:P1405)</f>
        <v>0.11513185183333331</v>
      </c>
      <c r="X1400">
        <f>_xlfn.STDEV.S(P1400:P1405)/W1400*100</f>
        <v>4.6497757951445751</v>
      </c>
    </row>
    <row r="1401" spans="1:24" x14ac:dyDescent="0.25">
      <c r="A1401">
        <v>142153</v>
      </c>
      <c r="B1401" t="s">
        <v>22</v>
      </c>
      <c r="C1401" t="s">
        <v>31</v>
      </c>
      <c r="D1401" t="s">
        <v>24</v>
      </c>
      <c r="E1401" t="s">
        <v>25</v>
      </c>
      <c r="G1401">
        <v>1</v>
      </c>
      <c r="H1401">
        <v>2</v>
      </c>
      <c r="I1401" t="s">
        <v>96</v>
      </c>
      <c r="J1401" t="s">
        <v>97</v>
      </c>
      <c r="K1401">
        <v>170</v>
      </c>
      <c r="L1401">
        <v>88986.958129999999</v>
      </c>
      <c r="M1401" t="s">
        <v>28</v>
      </c>
      <c r="N1401">
        <v>79950.027359999993</v>
      </c>
      <c r="O1401" t="s">
        <v>28</v>
      </c>
      <c r="P1401">
        <v>0.109840573</v>
      </c>
      <c r="Q1401" t="s">
        <v>29</v>
      </c>
      <c r="R1401" s="1">
        <v>1.8400000000000001E-9</v>
      </c>
      <c r="S1401">
        <v>0.109840572</v>
      </c>
      <c r="T1401" t="s">
        <v>30</v>
      </c>
      <c r="U1401" t="b">
        <v>1</v>
      </c>
    </row>
    <row r="1402" spans="1:24" x14ac:dyDescent="0.25">
      <c r="A1402">
        <v>142171</v>
      </c>
      <c r="B1402" t="s">
        <v>22</v>
      </c>
      <c r="C1402" t="s">
        <v>32</v>
      </c>
      <c r="D1402" t="s">
        <v>24</v>
      </c>
      <c r="E1402" t="s">
        <v>25</v>
      </c>
      <c r="G1402">
        <v>1</v>
      </c>
      <c r="H1402">
        <v>3</v>
      </c>
      <c r="I1402" t="s">
        <v>96</v>
      </c>
      <c r="J1402" t="s">
        <v>97</v>
      </c>
      <c r="K1402">
        <v>170</v>
      </c>
      <c r="L1402">
        <v>147946.27780000001</v>
      </c>
      <c r="M1402" t="s">
        <v>28</v>
      </c>
      <c r="N1402">
        <v>138909.34700000001</v>
      </c>
      <c r="O1402" t="s">
        <v>28</v>
      </c>
      <c r="P1402">
        <v>0.11464896500000001</v>
      </c>
      <c r="Q1402" t="s">
        <v>29</v>
      </c>
      <c r="R1402" s="1">
        <v>1.8400000000000001E-9</v>
      </c>
      <c r="S1402">
        <v>0.11464896300000001</v>
      </c>
      <c r="T1402" t="s">
        <v>30</v>
      </c>
      <c r="U1402" t="b">
        <v>1</v>
      </c>
    </row>
    <row r="1403" spans="1:24" x14ac:dyDescent="0.25">
      <c r="A1403">
        <v>142189</v>
      </c>
      <c r="B1403" t="s">
        <v>22</v>
      </c>
      <c r="C1403" t="s">
        <v>33</v>
      </c>
      <c r="D1403" t="s">
        <v>24</v>
      </c>
      <c r="E1403" t="s">
        <v>25</v>
      </c>
      <c r="G1403">
        <v>1</v>
      </c>
      <c r="H1403">
        <v>4</v>
      </c>
      <c r="I1403" t="s">
        <v>96</v>
      </c>
      <c r="J1403" t="s">
        <v>97</v>
      </c>
      <c r="K1403">
        <v>170</v>
      </c>
      <c r="L1403">
        <v>122804.57339999999</v>
      </c>
      <c r="M1403" t="s">
        <v>28</v>
      </c>
      <c r="N1403">
        <v>113767.64260000001</v>
      </c>
      <c r="O1403" t="s">
        <v>28</v>
      </c>
      <c r="P1403">
        <v>0.120935531</v>
      </c>
      <c r="Q1403" t="s">
        <v>29</v>
      </c>
      <c r="R1403" s="1">
        <v>1.8400000000000001E-9</v>
      </c>
      <c r="S1403">
        <v>0.12093553</v>
      </c>
      <c r="T1403" t="s">
        <v>30</v>
      </c>
      <c r="U1403" t="b">
        <v>1</v>
      </c>
    </row>
    <row r="1404" spans="1:24" x14ac:dyDescent="0.25">
      <c r="A1404">
        <v>142207</v>
      </c>
      <c r="B1404" t="s">
        <v>22</v>
      </c>
      <c r="C1404" t="s">
        <v>34</v>
      </c>
      <c r="D1404" t="s">
        <v>24</v>
      </c>
      <c r="E1404" t="s">
        <v>25</v>
      </c>
      <c r="G1404">
        <v>1</v>
      </c>
      <c r="H1404">
        <v>5</v>
      </c>
      <c r="I1404" t="s">
        <v>96</v>
      </c>
      <c r="J1404" t="s">
        <v>97</v>
      </c>
      <c r="K1404">
        <v>170</v>
      </c>
      <c r="L1404">
        <v>95546.275840000002</v>
      </c>
      <c r="M1404" t="s">
        <v>28</v>
      </c>
      <c r="N1404">
        <v>86509.345079999999</v>
      </c>
      <c r="O1404" t="s">
        <v>28</v>
      </c>
      <c r="P1404">
        <v>0.107913467</v>
      </c>
      <c r="Q1404" t="s">
        <v>29</v>
      </c>
      <c r="R1404" s="1">
        <v>1.8400000000000001E-9</v>
      </c>
      <c r="S1404">
        <v>0.107913466</v>
      </c>
      <c r="T1404" t="s">
        <v>30</v>
      </c>
      <c r="U1404" t="b">
        <v>1</v>
      </c>
    </row>
    <row r="1405" spans="1:24" x14ac:dyDescent="0.25">
      <c r="A1405">
        <v>142225</v>
      </c>
      <c r="B1405" t="s">
        <v>22</v>
      </c>
      <c r="C1405" t="s">
        <v>35</v>
      </c>
      <c r="D1405" t="s">
        <v>24</v>
      </c>
      <c r="E1405" t="s">
        <v>25</v>
      </c>
      <c r="G1405">
        <v>1</v>
      </c>
      <c r="H1405">
        <v>6</v>
      </c>
      <c r="I1405" t="s">
        <v>96</v>
      </c>
      <c r="J1405" t="s">
        <v>97</v>
      </c>
      <c r="K1405">
        <v>170</v>
      </c>
      <c r="L1405">
        <v>139441.69649999999</v>
      </c>
      <c r="M1405" t="s">
        <v>28</v>
      </c>
      <c r="N1405">
        <v>130404.76579999999</v>
      </c>
      <c r="O1405" t="s">
        <v>28</v>
      </c>
      <c r="P1405">
        <v>0.120036725</v>
      </c>
      <c r="Q1405" t="s">
        <v>29</v>
      </c>
      <c r="R1405" s="1">
        <v>1.8400000000000001E-9</v>
      </c>
      <c r="S1405">
        <v>0.120036723</v>
      </c>
      <c r="T1405" t="s">
        <v>30</v>
      </c>
      <c r="U1405" t="b">
        <v>1</v>
      </c>
    </row>
    <row r="1406" spans="1:24" x14ac:dyDescent="0.25">
      <c r="A1406">
        <v>142136</v>
      </c>
      <c r="B1406" t="s">
        <v>22</v>
      </c>
      <c r="C1406" t="s">
        <v>23</v>
      </c>
      <c r="D1406" t="s">
        <v>24</v>
      </c>
      <c r="E1406" t="s">
        <v>25</v>
      </c>
      <c r="G1406">
        <v>1</v>
      </c>
      <c r="H1406">
        <v>1</v>
      </c>
      <c r="I1406" t="s">
        <v>96</v>
      </c>
      <c r="J1406" t="s">
        <v>97</v>
      </c>
      <c r="K1406">
        <v>171</v>
      </c>
      <c r="L1406">
        <v>52054.808440000001</v>
      </c>
      <c r="M1406" t="s">
        <v>28</v>
      </c>
      <c r="N1406">
        <v>47435.726320000002</v>
      </c>
      <c r="O1406" t="s">
        <v>28</v>
      </c>
      <c r="P1406">
        <v>4.9956458000000002E-2</v>
      </c>
      <c r="Q1406" t="s">
        <v>29</v>
      </c>
      <c r="R1406" s="1">
        <v>5.29E-11</v>
      </c>
      <c r="S1406">
        <v>4.9956458000000002E-2</v>
      </c>
      <c r="T1406" t="s">
        <v>30</v>
      </c>
      <c r="U1406" t="b">
        <v>1</v>
      </c>
      <c r="W1406">
        <f>AVERAGE(P1406:P1411)</f>
        <v>4.6599333166666666E-2</v>
      </c>
      <c r="X1406">
        <f>_xlfn.STDEV.S(P1406:P1411)/W1406*100</f>
        <v>6.3304099863929721</v>
      </c>
    </row>
    <row r="1407" spans="1:24" x14ac:dyDescent="0.25">
      <c r="A1407">
        <v>142154</v>
      </c>
      <c r="B1407" t="s">
        <v>22</v>
      </c>
      <c r="C1407" t="s">
        <v>31</v>
      </c>
      <c r="D1407" t="s">
        <v>24</v>
      </c>
      <c r="E1407" t="s">
        <v>25</v>
      </c>
      <c r="G1407">
        <v>1</v>
      </c>
      <c r="H1407">
        <v>2</v>
      </c>
      <c r="I1407" t="s">
        <v>96</v>
      </c>
      <c r="J1407" t="s">
        <v>97</v>
      </c>
      <c r="K1407">
        <v>171</v>
      </c>
      <c r="L1407">
        <v>42220.747920000002</v>
      </c>
      <c r="M1407" t="s">
        <v>28</v>
      </c>
      <c r="N1407">
        <v>36948.880160000001</v>
      </c>
      <c r="O1407" t="s">
        <v>28</v>
      </c>
      <c r="P1407">
        <v>5.0762786999999997E-2</v>
      </c>
      <c r="Q1407" t="s">
        <v>29</v>
      </c>
      <c r="R1407" s="1">
        <v>5.29E-11</v>
      </c>
      <c r="S1407">
        <v>5.0762786999999997E-2</v>
      </c>
      <c r="T1407" t="s">
        <v>30</v>
      </c>
      <c r="U1407" t="b">
        <v>1</v>
      </c>
    </row>
    <row r="1408" spans="1:24" x14ac:dyDescent="0.25">
      <c r="A1408">
        <v>142172</v>
      </c>
      <c r="B1408" t="s">
        <v>22</v>
      </c>
      <c r="C1408" t="s">
        <v>32</v>
      </c>
      <c r="D1408" t="s">
        <v>24</v>
      </c>
      <c r="E1408" t="s">
        <v>25</v>
      </c>
      <c r="G1408">
        <v>1</v>
      </c>
      <c r="H1408">
        <v>3</v>
      </c>
      <c r="I1408" t="s">
        <v>96</v>
      </c>
      <c r="J1408" t="s">
        <v>97</v>
      </c>
      <c r="K1408">
        <v>171</v>
      </c>
      <c r="L1408">
        <v>58233.554129999997</v>
      </c>
      <c r="M1408" t="s">
        <v>28</v>
      </c>
      <c r="N1408">
        <v>53355.50099</v>
      </c>
      <c r="O1408" t="s">
        <v>28</v>
      </c>
      <c r="P1408">
        <v>4.4037014999999999E-2</v>
      </c>
      <c r="Q1408" t="s">
        <v>29</v>
      </c>
      <c r="R1408" s="1">
        <v>5.29E-11</v>
      </c>
      <c r="S1408">
        <v>4.4037014999999999E-2</v>
      </c>
      <c r="T1408" t="s">
        <v>30</v>
      </c>
      <c r="U1408" t="b">
        <v>1</v>
      </c>
    </row>
    <row r="1409" spans="1:24" x14ac:dyDescent="0.25">
      <c r="A1409">
        <v>142190</v>
      </c>
      <c r="B1409" t="s">
        <v>22</v>
      </c>
      <c r="C1409" t="s">
        <v>33</v>
      </c>
      <c r="D1409" t="s">
        <v>24</v>
      </c>
      <c r="E1409" t="s">
        <v>25</v>
      </c>
      <c r="G1409">
        <v>1</v>
      </c>
      <c r="H1409">
        <v>4</v>
      </c>
      <c r="I1409" t="s">
        <v>96</v>
      </c>
      <c r="J1409" t="s">
        <v>97</v>
      </c>
      <c r="K1409">
        <v>171</v>
      </c>
      <c r="L1409">
        <v>48415.616560000002</v>
      </c>
      <c r="M1409" t="s">
        <v>28</v>
      </c>
      <c r="N1409">
        <v>42138.459390000004</v>
      </c>
      <c r="O1409" t="s">
        <v>28</v>
      </c>
      <c r="P1409">
        <v>4.4793378000000002E-2</v>
      </c>
      <c r="Q1409" t="s">
        <v>29</v>
      </c>
      <c r="R1409" s="1">
        <v>5.29E-11</v>
      </c>
      <c r="S1409">
        <v>4.4793378000000002E-2</v>
      </c>
      <c r="T1409" t="s">
        <v>30</v>
      </c>
      <c r="U1409" t="b">
        <v>1</v>
      </c>
    </row>
    <row r="1410" spans="1:24" x14ac:dyDescent="0.25">
      <c r="A1410">
        <v>142208</v>
      </c>
      <c r="B1410" t="s">
        <v>22</v>
      </c>
      <c r="C1410" t="s">
        <v>34</v>
      </c>
      <c r="D1410" t="s">
        <v>24</v>
      </c>
      <c r="E1410" t="s">
        <v>25</v>
      </c>
      <c r="G1410">
        <v>1</v>
      </c>
      <c r="H1410">
        <v>5</v>
      </c>
      <c r="I1410" t="s">
        <v>96</v>
      </c>
      <c r="J1410" t="s">
        <v>97</v>
      </c>
      <c r="K1410">
        <v>171</v>
      </c>
      <c r="L1410">
        <v>41829.344770000003</v>
      </c>
      <c r="M1410" t="s">
        <v>28</v>
      </c>
      <c r="N1410">
        <v>36281.310810000003</v>
      </c>
      <c r="O1410" t="s">
        <v>28</v>
      </c>
      <c r="P1410">
        <v>4.5258024000000001E-2</v>
      </c>
      <c r="Q1410" t="s">
        <v>29</v>
      </c>
      <c r="R1410" s="1">
        <v>5.29E-11</v>
      </c>
      <c r="S1410">
        <v>4.5258024000000001E-2</v>
      </c>
      <c r="T1410" t="s">
        <v>30</v>
      </c>
      <c r="U1410" t="b">
        <v>1</v>
      </c>
    </row>
    <row r="1411" spans="1:24" x14ac:dyDescent="0.25">
      <c r="A1411">
        <v>142226</v>
      </c>
      <c r="B1411" t="s">
        <v>22</v>
      </c>
      <c r="C1411" t="s">
        <v>35</v>
      </c>
      <c r="D1411" t="s">
        <v>24</v>
      </c>
      <c r="E1411" t="s">
        <v>25</v>
      </c>
      <c r="G1411">
        <v>1</v>
      </c>
      <c r="H1411">
        <v>6</v>
      </c>
      <c r="I1411" t="s">
        <v>96</v>
      </c>
      <c r="J1411" t="s">
        <v>97</v>
      </c>
      <c r="K1411">
        <v>171</v>
      </c>
      <c r="L1411">
        <v>54845.276039999997</v>
      </c>
      <c r="M1411" t="s">
        <v>28</v>
      </c>
      <c r="N1411">
        <v>48656.880160000001</v>
      </c>
      <c r="O1411" t="s">
        <v>28</v>
      </c>
      <c r="P1411">
        <v>4.4788336999999998E-2</v>
      </c>
      <c r="Q1411" t="s">
        <v>29</v>
      </c>
      <c r="R1411" s="1">
        <v>5.29E-11</v>
      </c>
      <c r="S1411">
        <v>4.4788335999999998E-2</v>
      </c>
      <c r="T1411" t="s">
        <v>30</v>
      </c>
      <c r="U1411" t="b">
        <v>1</v>
      </c>
    </row>
    <row r="1412" spans="1:24" x14ac:dyDescent="0.25">
      <c r="A1412">
        <v>142137</v>
      </c>
      <c r="B1412" t="s">
        <v>22</v>
      </c>
      <c r="C1412" t="s">
        <v>23</v>
      </c>
      <c r="D1412" t="s">
        <v>24</v>
      </c>
      <c r="E1412" t="s">
        <v>25</v>
      </c>
      <c r="G1412">
        <v>1</v>
      </c>
      <c r="H1412">
        <v>1</v>
      </c>
      <c r="I1412" t="s">
        <v>96</v>
      </c>
      <c r="J1412" t="s">
        <v>97</v>
      </c>
      <c r="K1412">
        <v>172</v>
      </c>
      <c r="L1412">
        <v>18513.08943</v>
      </c>
      <c r="M1412" t="s">
        <v>28</v>
      </c>
      <c r="N1412">
        <v>16817.607789999998</v>
      </c>
      <c r="O1412" t="s">
        <v>28</v>
      </c>
      <c r="P1412">
        <v>1.7711294999999998E-2</v>
      </c>
      <c r="Q1412" t="s">
        <v>29</v>
      </c>
      <c r="T1412" t="s">
        <v>30</v>
      </c>
      <c r="U1412" t="b">
        <v>1</v>
      </c>
      <c r="W1412">
        <f>AVERAGE(P1412:P1417)</f>
        <v>1.7969620666666665E-2</v>
      </c>
      <c r="X1412">
        <f>_xlfn.STDEV.S(P1412:P1417)/W1412*100</f>
        <v>15.753647267064109</v>
      </c>
    </row>
    <row r="1413" spans="1:24" x14ac:dyDescent="0.25">
      <c r="A1413">
        <v>142155</v>
      </c>
      <c r="B1413" t="s">
        <v>22</v>
      </c>
      <c r="C1413" t="s">
        <v>31</v>
      </c>
      <c r="D1413" t="s">
        <v>24</v>
      </c>
      <c r="E1413" t="s">
        <v>25</v>
      </c>
      <c r="G1413">
        <v>1</v>
      </c>
      <c r="H1413">
        <v>2</v>
      </c>
      <c r="I1413" t="s">
        <v>96</v>
      </c>
      <c r="J1413" t="s">
        <v>97</v>
      </c>
      <c r="K1413">
        <v>172</v>
      </c>
      <c r="L1413">
        <v>17386.801520000001</v>
      </c>
      <c r="M1413" t="s">
        <v>28</v>
      </c>
      <c r="N1413">
        <v>15691.319879999999</v>
      </c>
      <c r="O1413" t="s">
        <v>28</v>
      </c>
      <c r="P1413">
        <v>2.1557761000000002E-2</v>
      </c>
      <c r="Q1413" t="s">
        <v>29</v>
      </c>
      <c r="T1413" t="s">
        <v>30</v>
      </c>
      <c r="U1413" t="b">
        <v>1</v>
      </c>
    </row>
    <row r="1414" spans="1:24" x14ac:dyDescent="0.25">
      <c r="A1414">
        <v>142173</v>
      </c>
      <c r="B1414" t="s">
        <v>22</v>
      </c>
      <c r="C1414" t="s">
        <v>32</v>
      </c>
      <c r="D1414" t="s">
        <v>24</v>
      </c>
      <c r="E1414" t="s">
        <v>25</v>
      </c>
      <c r="G1414">
        <v>1</v>
      </c>
      <c r="H1414">
        <v>3</v>
      </c>
      <c r="I1414" t="s">
        <v>96</v>
      </c>
      <c r="J1414" t="s">
        <v>97</v>
      </c>
      <c r="K1414">
        <v>172</v>
      </c>
      <c r="L1414">
        <v>20401.53744</v>
      </c>
      <c r="M1414" t="s">
        <v>28</v>
      </c>
      <c r="N1414">
        <v>18706.055799999998</v>
      </c>
      <c r="O1414" t="s">
        <v>28</v>
      </c>
      <c r="P1414">
        <v>1.5439061E-2</v>
      </c>
      <c r="Q1414" t="s">
        <v>29</v>
      </c>
      <c r="T1414" t="s">
        <v>30</v>
      </c>
      <c r="U1414" t="b">
        <v>1</v>
      </c>
    </row>
    <row r="1415" spans="1:24" x14ac:dyDescent="0.25">
      <c r="A1415">
        <v>142191</v>
      </c>
      <c r="B1415" t="s">
        <v>22</v>
      </c>
      <c r="C1415" t="s">
        <v>33</v>
      </c>
      <c r="D1415" t="s">
        <v>24</v>
      </c>
      <c r="E1415" t="s">
        <v>25</v>
      </c>
      <c r="G1415">
        <v>1</v>
      </c>
      <c r="H1415">
        <v>4</v>
      </c>
      <c r="I1415" t="s">
        <v>96</v>
      </c>
      <c r="J1415" t="s">
        <v>97</v>
      </c>
      <c r="K1415">
        <v>172</v>
      </c>
      <c r="L1415">
        <v>17367.073649999998</v>
      </c>
      <c r="M1415" t="s">
        <v>28</v>
      </c>
      <c r="N1415">
        <v>15671.59201</v>
      </c>
      <c r="O1415" t="s">
        <v>28</v>
      </c>
      <c r="P1415">
        <v>1.6658974999999999E-2</v>
      </c>
      <c r="Q1415" t="s">
        <v>29</v>
      </c>
      <c r="T1415" t="s">
        <v>30</v>
      </c>
      <c r="U1415" t="b">
        <v>1</v>
      </c>
    </row>
    <row r="1416" spans="1:24" x14ac:dyDescent="0.25">
      <c r="A1416">
        <v>142209</v>
      </c>
      <c r="B1416" t="s">
        <v>22</v>
      </c>
      <c r="C1416" t="s">
        <v>34</v>
      </c>
      <c r="D1416" t="s">
        <v>24</v>
      </c>
      <c r="E1416" t="s">
        <v>25</v>
      </c>
      <c r="G1416">
        <v>1</v>
      </c>
      <c r="H1416">
        <v>5</v>
      </c>
      <c r="I1416" t="s">
        <v>96</v>
      </c>
      <c r="J1416" t="s">
        <v>97</v>
      </c>
      <c r="K1416">
        <v>172</v>
      </c>
      <c r="L1416">
        <v>13843.14399</v>
      </c>
      <c r="M1416" t="s">
        <v>28</v>
      </c>
      <c r="N1416">
        <v>12147.662350000001</v>
      </c>
      <c r="O1416" t="s">
        <v>28</v>
      </c>
      <c r="P1416">
        <v>1.5153234E-2</v>
      </c>
      <c r="Q1416" t="s">
        <v>29</v>
      </c>
      <c r="T1416" t="s">
        <v>30</v>
      </c>
      <c r="U1416" t="b">
        <v>1</v>
      </c>
    </row>
    <row r="1417" spans="1:24" x14ac:dyDescent="0.25">
      <c r="A1417">
        <v>142227</v>
      </c>
      <c r="B1417" t="s">
        <v>22</v>
      </c>
      <c r="C1417" t="s">
        <v>35</v>
      </c>
      <c r="D1417" t="s">
        <v>24</v>
      </c>
      <c r="E1417" t="s">
        <v>25</v>
      </c>
      <c r="G1417">
        <v>1</v>
      </c>
      <c r="H1417">
        <v>6</v>
      </c>
      <c r="I1417" t="s">
        <v>96</v>
      </c>
      <c r="J1417" t="s">
        <v>97</v>
      </c>
      <c r="K1417">
        <v>172</v>
      </c>
      <c r="L1417">
        <v>24832.418839999998</v>
      </c>
      <c r="M1417" t="s">
        <v>28</v>
      </c>
      <c r="N1417">
        <v>23136.9372</v>
      </c>
      <c r="O1417" t="s">
        <v>28</v>
      </c>
      <c r="P1417">
        <v>2.1297397999999999E-2</v>
      </c>
      <c r="Q1417" t="s">
        <v>29</v>
      </c>
      <c r="T1417" t="s">
        <v>30</v>
      </c>
      <c r="U1417" t="b">
        <v>1</v>
      </c>
    </row>
    <row r="1418" spans="1:24" x14ac:dyDescent="0.25">
      <c r="A1418">
        <v>142141</v>
      </c>
      <c r="B1418" t="s">
        <v>22</v>
      </c>
      <c r="C1418" t="s">
        <v>23</v>
      </c>
      <c r="D1418" t="s">
        <v>24</v>
      </c>
      <c r="E1418" t="s">
        <v>25</v>
      </c>
      <c r="G1418">
        <v>1</v>
      </c>
      <c r="H1418">
        <v>1</v>
      </c>
      <c r="I1418" t="s">
        <v>96</v>
      </c>
      <c r="J1418" t="s">
        <v>98</v>
      </c>
      <c r="K1418">
        <v>91</v>
      </c>
      <c r="L1418">
        <v>552249.73529999994</v>
      </c>
      <c r="M1418" t="s">
        <v>28</v>
      </c>
      <c r="N1418">
        <v>547767.15430000005</v>
      </c>
      <c r="O1418" t="s">
        <v>28</v>
      </c>
      <c r="P1418">
        <v>0.45457738600000003</v>
      </c>
      <c r="Q1418" t="s">
        <v>29</v>
      </c>
      <c r="R1418">
        <v>1</v>
      </c>
      <c r="S1418">
        <v>0.54542261400000003</v>
      </c>
      <c r="T1418" t="s">
        <v>30</v>
      </c>
      <c r="U1418" t="b">
        <v>1</v>
      </c>
      <c r="W1418">
        <f>AVERAGE(P1418:P1423)</f>
        <v>0.42316957933333338</v>
      </c>
      <c r="X1418">
        <f>_xlfn.STDEV.S(P1418:P1423)/W1418*100</f>
        <v>4.8450386862271593</v>
      </c>
    </row>
    <row r="1419" spans="1:24" x14ac:dyDescent="0.25">
      <c r="A1419">
        <v>142159</v>
      </c>
      <c r="B1419" t="s">
        <v>22</v>
      </c>
      <c r="C1419" t="s">
        <v>31</v>
      </c>
      <c r="D1419" t="s">
        <v>24</v>
      </c>
      <c r="E1419" t="s">
        <v>25</v>
      </c>
      <c r="G1419">
        <v>1</v>
      </c>
      <c r="H1419">
        <v>2</v>
      </c>
      <c r="I1419" t="s">
        <v>96</v>
      </c>
      <c r="J1419" t="s">
        <v>98</v>
      </c>
      <c r="K1419">
        <v>91</v>
      </c>
      <c r="L1419">
        <v>408915.27029999997</v>
      </c>
      <c r="M1419" t="s">
        <v>28</v>
      </c>
      <c r="N1419">
        <v>404432.68930000003</v>
      </c>
      <c r="O1419" t="s">
        <v>28</v>
      </c>
      <c r="P1419">
        <v>0.43881937300000001</v>
      </c>
      <c r="Q1419" t="s">
        <v>29</v>
      </c>
      <c r="R1419">
        <v>1</v>
      </c>
      <c r="S1419">
        <v>0.56118062700000004</v>
      </c>
      <c r="T1419" t="s">
        <v>30</v>
      </c>
      <c r="U1419" t="b">
        <v>1</v>
      </c>
    </row>
    <row r="1420" spans="1:24" x14ac:dyDescent="0.25">
      <c r="A1420">
        <v>142177</v>
      </c>
      <c r="B1420" t="s">
        <v>22</v>
      </c>
      <c r="C1420" t="s">
        <v>32</v>
      </c>
      <c r="D1420" t="s">
        <v>24</v>
      </c>
      <c r="E1420" t="s">
        <v>25</v>
      </c>
      <c r="G1420">
        <v>1</v>
      </c>
      <c r="H1420">
        <v>3</v>
      </c>
      <c r="I1420" t="s">
        <v>96</v>
      </c>
      <c r="J1420" t="s">
        <v>98</v>
      </c>
      <c r="K1420">
        <v>91</v>
      </c>
      <c r="L1420">
        <v>597775.41890000005</v>
      </c>
      <c r="M1420" t="s">
        <v>28</v>
      </c>
      <c r="N1420">
        <v>593292.83790000004</v>
      </c>
      <c r="O1420" t="s">
        <v>28</v>
      </c>
      <c r="P1420">
        <v>0.39734950000000002</v>
      </c>
      <c r="Q1420" t="s">
        <v>29</v>
      </c>
      <c r="R1420">
        <v>1</v>
      </c>
      <c r="S1420">
        <v>0.60265049999999998</v>
      </c>
      <c r="T1420" t="s">
        <v>30</v>
      </c>
      <c r="U1420" t="b">
        <v>1</v>
      </c>
    </row>
    <row r="1421" spans="1:24" x14ac:dyDescent="0.25">
      <c r="A1421">
        <v>142195</v>
      </c>
      <c r="B1421" t="s">
        <v>22</v>
      </c>
      <c r="C1421" t="s">
        <v>33</v>
      </c>
      <c r="D1421" t="s">
        <v>24</v>
      </c>
      <c r="E1421" t="s">
        <v>25</v>
      </c>
      <c r="G1421">
        <v>1</v>
      </c>
      <c r="H1421">
        <v>4</v>
      </c>
      <c r="I1421" t="s">
        <v>96</v>
      </c>
      <c r="J1421" t="s">
        <v>98</v>
      </c>
      <c r="K1421">
        <v>91</v>
      </c>
      <c r="L1421">
        <v>488695.86330000003</v>
      </c>
      <c r="M1421" t="s">
        <v>28</v>
      </c>
      <c r="N1421">
        <v>484213.28230000002</v>
      </c>
      <c r="O1421" t="s">
        <v>28</v>
      </c>
      <c r="P1421">
        <v>0.41221272799999997</v>
      </c>
      <c r="Q1421" t="s">
        <v>29</v>
      </c>
      <c r="R1421">
        <v>1</v>
      </c>
      <c r="S1421">
        <v>0.58778727200000003</v>
      </c>
      <c r="T1421" t="s">
        <v>30</v>
      </c>
      <c r="U1421" t="b">
        <v>1</v>
      </c>
    </row>
    <row r="1422" spans="1:24" x14ac:dyDescent="0.25">
      <c r="A1422">
        <v>142213</v>
      </c>
      <c r="B1422" t="s">
        <v>22</v>
      </c>
      <c r="C1422" t="s">
        <v>34</v>
      </c>
      <c r="D1422" t="s">
        <v>24</v>
      </c>
      <c r="E1422" t="s">
        <v>25</v>
      </c>
      <c r="G1422">
        <v>1</v>
      </c>
      <c r="H1422">
        <v>5</v>
      </c>
      <c r="I1422" t="s">
        <v>96</v>
      </c>
      <c r="J1422" t="s">
        <v>98</v>
      </c>
      <c r="K1422">
        <v>91</v>
      </c>
      <c r="L1422">
        <v>413707.79609999998</v>
      </c>
      <c r="M1422" t="s">
        <v>28</v>
      </c>
      <c r="N1422">
        <v>409225.21509999997</v>
      </c>
      <c r="O1422" t="s">
        <v>28</v>
      </c>
      <c r="P1422">
        <v>0.41410062399999997</v>
      </c>
      <c r="Q1422" t="s">
        <v>29</v>
      </c>
      <c r="R1422">
        <v>1</v>
      </c>
      <c r="S1422">
        <v>0.58589937599999997</v>
      </c>
      <c r="T1422" t="s">
        <v>30</v>
      </c>
      <c r="U1422" t="b">
        <v>1</v>
      </c>
    </row>
    <row r="1423" spans="1:24" x14ac:dyDescent="0.25">
      <c r="A1423">
        <v>142231</v>
      </c>
      <c r="B1423" t="s">
        <v>22</v>
      </c>
      <c r="C1423" t="s">
        <v>35</v>
      </c>
      <c r="D1423" t="s">
        <v>24</v>
      </c>
      <c r="E1423" t="s">
        <v>25</v>
      </c>
      <c r="G1423">
        <v>1</v>
      </c>
      <c r="H1423">
        <v>6</v>
      </c>
      <c r="I1423" t="s">
        <v>96</v>
      </c>
      <c r="J1423" t="s">
        <v>98</v>
      </c>
      <c r="K1423">
        <v>91</v>
      </c>
      <c r="L1423">
        <v>573094.70499999996</v>
      </c>
      <c r="M1423" t="s">
        <v>28</v>
      </c>
      <c r="N1423">
        <v>568612.12399999995</v>
      </c>
      <c r="O1423" t="s">
        <v>28</v>
      </c>
      <c r="P1423">
        <v>0.42195786499999999</v>
      </c>
      <c r="Q1423" t="s">
        <v>29</v>
      </c>
      <c r="R1423">
        <v>1</v>
      </c>
      <c r="S1423">
        <v>0.57804213500000001</v>
      </c>
      <c r="T1423" t="s">
        <v>30</v>
      </c>
      <c r="U1423" t="b">
        <v>1</v>
      </c>
    </row>
    <row r="1424" spans="1:24" x14ac:dyDescent="0.25">
      <c r="A1424">
        <v>142142</v>
      </c>
      <c r="B1424" t="s">
        <v>22</v>
      </c>
      <c r="C1424" t="s">
        <v>23</v>
      </c>
      <c r="D1424" t="s">
        <v>24</v>
      </c>
      <c r="E1424" t="s">
        <v>25</v>
      </c>
      <c r="G1424">
        <v>1</v>
      </c>
      <c r="H1424">
        <v>1</v>
      </c>
      <c r="I1424" t="s">
        <v>96</v>
      </c>
      <c r="J1424" t="s">
        <v>98</v>
      </c>
      <c r="K1424">
        <v>92</v>
      </c>
      <c r="L1424">
        <v>1210147.0900000001</v>
      </c>
      <c r="M1424" t="s">
        <v>28</v>
      </c>
      <c r="N1424">
        <v>1205003.088</v>
      </c>
      <c r="O1424" t="s">
        <v>28</v>
      </c>
      <c r="P1424">
        <v>1</v>
      </c>
      <c r="Q1424" t="s">
        <v>29</v>
      </c>
      <c r="R1424">
        <v>7.6515190999999996E-2</v>
      </c>
      <c r="S1424">
        <v>0.92348480899999996</v>
      </c>
      <c r="T1424" t="s">
        <v>30</v>
      </c>
      <c r="U1424" t="b">
        <v>1</v>
      </c>
      <c r="W1424">
        <f>AVERAGE(P1424:P1429)</f>
        <v>1</v>
      </c>
      <c r="X1424">
        <f>_xlfn.STDEV.S(P1424:P1429)/W1424*100</f>
        <v>0</v>
      </c>
    </row>
    <row r="1425" spans="1:24" x14ac:dyDescent="0.25">
      <c r="A1425">
        <v>142160</v>
      </c>
      <c r="B1425" t="s">
        <v>22</v>
      </c>
      <c r="C1425" t="s">
        <v>31</v>
      </c>
      <c r="D1425" t="s">
        <v>24</v>
      </c>
      <c r="E1425" t="s">
        <v>25</v>
      </c>
      <c r="G1425">
        <v>1</v>
      </c>
      <c r="H1425">
        <v>2</v>
      </c>
      <c r="I1425" t="s">
        <v>96</v>
      </c>
      <c r="J1425" t="s">
        <v>98</v>
      </c>
      <c r="K1425">
        <v>92</v>
      </c>
      <c r="L1425">
        <v>926782.18429999996</v>
      </c>
      <c r="M1425" t="s">
        <v>28</v>
      </c>
      <c r="N1425">
        <v>921638.18200000003</v>
      </c>
      <c r="O1425" t="s">
        <v>28</v>
      </c>
      <c r="P1425">
        <v>1</v>
      </c>
      <c r="Q1425" t="s">
        <v>29</v>
      </c>
      <c r="R1425">
        <v>7.6515190999999996E-2</v>
      </c>
      <c r="S1425">
        <v>0.92348480899999996</v>
      </c>
      <c r="T1425" t="s">
        <v>30</v>
      </c>
      <c r="U1425" t="b">
        <v>1</v>
      </c>
    </row>
    <row r="1426" spans="1:24" x14ac:dyDescent="0.25">
      <c r="A1426">
        <v>142178</v>
      </c>
      <c r="B1426" t="s">
        <v>22</v>
      </c>
      <c r="C1426" t="s">
        <v>32</v>
      </c>
      <c r="D1426" t="s">
        <v>24</v>
      </c>
      <c r="E1426" t="s">
        <v>25</v>
      </c>
      <c r="G1426">
        <v>1</v>
      </c>
      <c r="H1426">
        <v>3</v>
      </c>
      <c r="I1426" t="s">
        <v>96</v>
      </c>
      <c r="J1426" t="s">
        <v>98</v>
      </c>
      <c r="K1426">
        <v>92</v>
      </c>
      <c r="L1426">
        <v>1498269.923</v>
      </c>
      <c r="M1426" t="s">
        <v>28</v>
      </c>
      <c r="N1426">
        <v>1493125.9210000001</v>
      </c>
      <c r="O1426" t="s">
        <v>28</v>
      </c>
      <c r="P1426">
        <v>1</v>
      </c>
      <c r="Q1426" t="s">
        <v>29</v>
      </c>
      <c r="R1426">
        <v>7.6515190999999996E-2</v>
      </c>
      <c r="S1426">
        <v>0.92348480899999996</v>
      </c>
      <c r="T1426" t="s">
        <v>30</v>
      </c>
      <c r="U1426" t="b">
        <v>1</v>
      </c>
    </row>
    <row r="1427" spans="1:24" x14ac:dyDescent="0.25">
      <c r="A1427">
        <v>142196</v>
      </c>
      <c r="B1427" t="s">
        <v>22</v>
      </c>
      <c r="C1427" t="s">
        <v>33</v>
      </c>
      <c r="D1427" t="s">
        <v>24</v>
      </c>
      <c r="E1427" t="s">
        <v>25</v>
      </c>
      <c r="G1427">
        <v>1</v>
      </c>
      <c r="H1427">
        <v>4</v>
      </c>
      <c r="I1427" t="s">
        <v>96</v>
      </c>
      <c r="J1427" t="s">
        <v>98</v>
      </c>
      <c r="K1427">
        <v>92</v>
      </c>
      <c r="L1427">
        <v>1179812.4410000001</v>
      </c>
      <c r="M1427" t="s">
        <v>28</v>
      </c>
      <c r="N1427">
        <v>1174668.439</v>
      </c>
      <c r="O1427" t="s">
        <v>28</v>
      </c>
      <c r="P1427">
        <v>1</v>
      </c>
      <c r="Q1427" t="s">
        <v>29</v>
      </c>
      <c r="R1427">
        <v>7.6515190999999996E-2</v>
      </c>
      <c r="S1427">
        <v>0.92348480899999996</v>
      </c>
      <c r="T1427" t="s">
        <v>30</v>
      </c>
      <c r="U1427" t="b">
        <v>1</v>
      </c>
    </row>
    <row r="1428" spans="1:24" x14ac:dyDescent="0.25">
      <c r="A1428">
        <v>142214</v>
      </c>
      <c r="B1428" t="s">
        <v>22</v>
      </c>
      <c r="C1428" t="s">
        <v>34</v>
      </c>
      <c r="D1428" t="s">
        <v>24</v>
      </c>
      <c r="E1428" t="s">
        <v>25</v>
      </c>
      <c r="G1428">
        <v>1</v>
      </c>
      <c r="H1428">
        <v>5</v>
      </c>
      <c r="I1428" t="s">
        <v>96</v>
      </c>
      <c r="J1428" t="s">
        <v>98</v>
      </c>
      <c r="K1428">
        <v>92</v>
      </c>
      <c r="L1428">
        <v>993370.51390000002</v>
      </c>
      <c r="M1428" t="s">
        <v>28</v>
      </c>
      <c r="N1428">
        <v>988226.51159999997</v>
      </c>
      <c r="O1428" t="s">
        <v>28</v>
      </c>
      <c r="P1428">
        <v>1</v>
      </c>
      <c r="Q1428" t="s">
        <v>29</v>
      </c>
      <c r="R1428">
        <v>7.6515190999999996E-2</v>
      </c>
      <c r="S1428">
        <v>0.92348480899999996</v>
      </c>
      <c r="T1428" t="s">
        <v>30</v>
      </c>
      <c r="U1428" t="b">
        <v>1</v>
      </c>
    </row>
    <row r="1429" spans="1:24" x14ac:dyDescent="0.25">
      <c r="A1429">
        <v>142232</v>
      </c>
      <c r="B1429" t="s">
        <v>22</v>
      </c>
      <c r="C1429" t="s">
        <v>35</v>
      </c>
      <c r="D1429" t="s">
        <v>24</v>
      </c>
      <c r="E1429" t="s">
        <v>25</v>
      </c>
      <c r="G1429">
        <v>1</v>
      </c>
      <c r="H1429">
        <v>6</v>
      </c>
      <c r="I1429" t="s">
        <v>96</v>
      </c>
      <c r="J1429" t="s">
        <v>98</v>
      </c>
      <c r="K1429">
        <v>92</v>
      </c>
      <c r="L1429">
        <v>1352700.6440000001</v>
      </c>
      <c r="M1429" t="s">
        <v>28</v>
      </c>
      <c r="N1429">
        <v>1347556.642</v>
      </c>
      <c r="O1429" t="s">
        <v>28</v>
      </c>
      <c r="P1429">
        <v>1</v>
      </c>
      <c r="Q1429" t="s">
        <v>29</v>
      </c>
      <c r="R1429">
        <v>7.6515190999999996E-2</v>
      </c>
      <c r="S1429">
        <v>0.92348480899999996</v>
      </c>
      <c r="T1429" t="s">
        <v>30</v>
      </c>
      <c r="U1429" t="b">
        <v>1</v>
      </c>
    </row>
    <row r="1430" spans="1:24" x14ac:dyDescent="0.25">
      <c r="A1430">
        <v>142143</v>
      </c>
      <c r="B1430" t="s">
        <v>22</v>
      </c>
      <c r="C1430" t="s">
        <v>23</v>
      </c>
      <c r="D1430" t="s">
        <v>24</v>
      </c>
      <c r="E1430" t="s">
        <v>25</v>
      </c>
      <c r="G1430">
        <v>1</v>
      </c>
      <c r="H1430">
        <v>1</v>
      </c>
      <c r="I1430" t="s">
        <v>96</v>
      </c>
      <c r="J1430" t="s">
        <v>98</v>
      </c>
      <c r="K1430">
        <v>93</v>
      </c>
      <c r="L1430">
        <v>1086799.4979999999</v>
      </c>
      <c r="M1430" t="s">
        <v>28</v>
      </c>
      <c r="N1430">
        <v>1080864.1880000001</v>
      </c>
      <c r="O1430" t="s">
        <v>28</v>
      </c>
      <c r="P1430">
        <v>0.89698043000000005</v>
      </c>
      <c r="Q1430" t="s">
        <v>29</v>
      </c>
      <c r="R1430">
        <v>2.517811E-3</v>
      </c>
      <c r="S1430">
        <v>0.89446261900000001</v>
      </c>
      <c r="T1430" t="s">
        <v>30</v>
      </c>
      <c r="U1430" t="b">
        <v>1</v>
      </c>
      <c r="W1430">
        <f>AVERAGE(P1430:P1435)</f>
        <v>0.90478467783333338</v>
      </c>
      <c r="X1430">
        <f>_xlfn.STDEV.S(P1430:P1435)/W1430*100</f>
        <v>4.4484649641413654</v>
      </c>
    </row>
    <row r="1431" spans="1:24" x14ac:dyDescent="0.25">
      <c r="A1431">
        <v>142161</v>
      </c>
      <c r="B1431" t="s">
        <v>22</v>
      </c>
      <c r="C1431" t="s">
        <v>31</v>
      </c>
      <c r="D1431" t="s">
        <v>24</v>
      </c>
      <c r="E1431" t="s">
        <v>25</v>
      </c>
      <c r="G1431">
        <v>1</v>
      </c>
      <c r="H1431">
        <v>2</v>
      </c>
      <c r="I1431" t="s">
        <v>96</v>
      </c>
      <c r="J1431" t="s">
        <v>98</v>
      </c>
      <c r="K1431">
        <v>93</v>
      </c>
      <c r="L1431">
        <v>904290.09439999994</v>
      </c>
      <c r="M1431" t="s">
        <v>28</v>
      </c>
      <c r="N1431">
        <v>898354.78480000002</v>
      </c>
      <c r="O1431" t="s">
        <v>28</v>
      </c>
      <c r="P1431">
        <v>0.97473694399999999</v>
      </c>
      <c r="Q1431" t="s">
        <v>29</v>
      </c>
      <c r="R1431">
        <v>2.517811E-3</v>
      </c>
      <c r="S1431">
        <v>0.97221913299999996</v>
      </c>
      <c r="T1431" t="s">
        <v>30</v>
      </c>
      <c r="U1431" t="b">
        <v>1</v>
      </c>
    </row>
    <row r="1432" spans="1:24" x14ac:dyDescent="0.25">
      <c r="A1432">
        <v>142179</v>
      </c>
      <c r="B1432" t="s">
        <v>22</v>
      </c>
      <c r="C1432" t="s">
        <v>32</v>
      </c>
      <c r="D1432" t="s">
        <v>24</v>
      </c>
      <c r="E1432" t="s">
        <v>25</v>
      </c>
      <c r="G1432">
        <v>1</v>
      </c>
      <c r="H1432">
        <v>3</v>
      </c>
      <c r="I1432" t="s">
        <v>96</v>
      </c>
      <c r="J1432" t="s">
        <v>98</v>
      </c>
      <c r="K1432">
        <v>93</v>
      </c>
      <c r="L1432">
        <v>1328725.7069999999</v>
      </c>
      <c r="M1432" t="s">
        <v>28</v>
      </c>
      <c r="N1432">
        <v>1322790.398</v>
      </c>
      <c r="O1432" t="s">
        <v>28</v>
      </c>
      <c r="P1432">
        <v>0.88592018900000002</v>
      </c>
      <c r="Q1432" t="s">
        <v>29</v>
      </c>
      <c r="R1432">
        <v>2.517811E-3</v>
      </c>
      <c r="S1432">
        <v>0.88340237799999999</v>
      </c>
      <c r="T1432" t="s">
        <v>30</v>
      </c>
      <c r="U1432" t="b">
        <v>1</v>
      </c>
    </row>
    <row r="1433" spans="1:24" x14ac:dyDescent="0.25">
      <c r="A1433">
        <v>142197</v>
      </c>
      <c r="B1433" t="s">
        <v>22</v>
      </c>
      <c r="C1433" t="s">
        <v>33</v>
      </c>
      <c r="D1433" t="s">
        <v>24</v>
      </c>
      <c r="E1433" t="s">
        <v>25</v>
      </c>
      <c r="G1433">
        <v>1</v>
      </c>
      <c r="H1433">
        <v>4</v>
      </c>
      <c r="I1433" t="s">
        <v>96</v>
      </c>
      <c r="J1433" t="s">
        <v>98</v>
      </c>
      <c r="K1433">
        <v>93</v>
      </c>
      <c r="L1433">
        <v>1075355.9210000001</v>
      </c>
      <c r="M1433" t="s">
        <v>28</v>
      </c>
      <c r="N1433">
        <v>1069420.612</v>
      </c>
      <c r="O1433" t="s">
        <v>28</v>
      </c>
      <c r="P1433">
        <v>0.91040209800000005</v>
      </c>
      <c r="Q1433" t="s">
        <v>29</v>
      </c>
      <c r="R1433">
        <v>2.517811E-3</v>
      </c>
      <c r="S1433">
        <v>0.90788428700000001</v>
      </c>
      <c r="T1433" t="s">
        <v>30</v>
      </c>
      <c r="U1433" t="b">
        <v>1</v>
      </c>
    </row>
    <row r="1434" spans="1:24" x14ac:dyDescent="0.25">
      <c r="A1434">
        <v>142215</v>
      </c>
      <c r="B1434" t="s">
        <v>22</v>
      </c>
      <c r="C1434" t="s">
        <v>34</v>
      </c>
      <c r="D1434" t="s">
        <v>24</v>
      </c>
      <c r="E1434" t="s">
        <v>25</v>
      </c>
      <c r="G1434">
        <v>1</v>
      </c>
      <c r="H1434">
        <v>5</v>
      </c>
      <c r="I1434" t="s">
        <v>96</v>
      </c>
      <c r="J1434" t="s">
        <v>98</v>
      </c>
      <c r="K1434">
        <v>93</v>
      </c>
      <c r="L1434">
        <v>848282.07530000003</v>
      </c>
      <c r="M1434" t="s">
        <v>28</v>
      </c>
      <c r="N1434">
        <v>842346.76569999999</v>
      </c>
      <c r="O1434" t="s">
        <v>28</v>
      </c>
      <c r="P1434">
        <v>0.85238227799999999</v>
      </c>
      <c r="Q1434" t="s">
        <v>29</v>
      </c>
      <c r="R1434">
        <v>2.517811E-3</v>
      </c>
      <c r="S1434">
        <v>0.84986446800000004</v>
      </c>
      <c r="T1434" t="s">
        <v>30</v>
      </c>
      <c r="U1434" t="b">
        <v>1</v>
      </c>
    </row>
    <row r="1435" spans="1:24" x14ac:dyDescent="0.25">
      <c r="A1435">
        <v>142233</v>
      </c>
      <c r="B1435" t="s">
        <v>22</v>
      </c>
      <c r="C1435" t="s">
        <v>35</v>
      </c>
      <c r="D1435" t="s">
        <v>24</v>
      </c>
      <c r="E1435" t="s">
        <v>25</v>
      </c>
      <c r="G1435">
        <v>1</v>
      </c>
      <c r="H1435">
        <v>6</v>
      </c>
      <c r="I1435" t="s">
        <v>96</v>
      </c>
      <c r="J1435" t="s">
        <v>98</v>
      </c>
      <c r="K1435">
        <v>93</v>
      </c>
      <c r="L1435">
        <v>1229902.3149999999</v>
      </c>
      <c r="M1435" t="s">
        <v>28</v>
      </c>
      <c r="N1435">
        <v>1223967.0049999999</v>
      </c>
      <c r="O1435" t="s">
        <v>28</v>
      </c>
      <c r="P1435">
        <v>0.90828612799999997</v>
      </c>
      <c r="Q1435" t="s">
        <v>29</v>
      </c>
      <c r="R1435">
        <v>2.517811E-3</v>
      </c>
      <c r="S1435">
        <v>0.90576831700000004</v>
      </c>
      <c r="T1435" t="s">
        <v>30</v>
      </c>
      <c r="U1435" t="b">
        <v>1</v>
      </c>
    </row>
    <row r="1436" spans="1:24" x14ac:dyDescent="0.25">
      <c r="A1436">
        <v>142144</v>
      </c>
      <c r="B1436" t="s">
        <v>22</v>
      </c>
      <c r="C1436" t="s">
        <v>23</v>
      </c>
      <c r="D1436" t="s">
        <v>24</v>
      </c>
      <c r="E1436" t="s">
        <v>25</v>
      </c>
      <c r="G1436">
        <v>1</v>
      </c>
      <c r="H1436">
        <v>1</v>
      </c>
      <c r="I1436" t="s">
        <v>96</v>
      </c>
      <c r="J1436" t="s">
        <v>98</v>
      </c>
      <c r="K1436">
        <v>94</v>
      </c>
      <c r="L1436">
        <v>748881.0307</v>
      </c>
      <c r="M1436" t="s">
        <v>28</v>
      </c>
      <c r="N1436">
        <v>746052.89280000003</v>
      </c>
      <c r="O1436" t="s">
        <v>28</v>
      </c>
      <c r="P1436">
        <v>0.619129445</v>
      </c>
      <c r="Q1436" t="s">
        <v>29</v>
      </c>
      <c r="R1436" s="1">
        <v>4.6300000000000001E-5</v>
      </c>
      <c r="S1436">
        <v>0.61908316299999999</v>
      </c>
      <c r="T1436" t="s">
        <v>30</v>
      </c>
      <c r="U1436" t="b">
        <v>1</v>
      </c>
      <c r="W1436">
        <f>AVERAGE(P1436:P1441)</f>
        <v>0.59022610866666669</v>
      </c>
      <c r="X1436">
        <f>_xlfn.STDEV.S(P1436:P1441)/W1436*100</f>
        <v>6.1844576638825464</v>
      </c>
    </row>
    <row r="1437" spans="1:24" x14ac:dyDescent="0.25">
      <c r="A1437">
        <v>142162</v>
      </c>
      <c r="B1437" t="s">
        <v>22</v>
      </c>
      <c r="C1437" t="s">
        <v>31</v>
      </c>
      <c r="D1437" t="s">
        <v>24</v>
      </c>
      <c r="E1437" t="s">
        <v>25</v>
      </c>
      <c r="G1437">
        <v>1</v>
      </c>
      <c r="H1437">
        <v>2</v>
      </c>
      <c r="I1437" t="s">
        <v>96</v>
      </c>
      <c r="J1437" t="s">
        <v>98</v>
      </c>
      <c r="K1437">
        <v>94</v>
      </c>
      <c r="L1437">
        <v>577002.52919999999</v>
      </c>
      <c r="M1437" t="s">
        <v>28</v>
      </c>
      <c r="N1437">
        <v>574174.39130000002</v>
      </c>
      <c r="O1437" t="s">
        <v>28</v>
      </c>
      <c r="P1437">
        <v>0.62299327699999996</v>
      </c>
      <c r="Q1437" t="s">
        <v>29</v>
      </c>
      <c r="R1437" s="1">
        <v>4.6300000000000001E-5</v>
      </c>
      <c r="S1437">
        <v>0.62294699499999995</v>
      </c>
      <c r="T1437" t="s">
        <v>30</v>
      </c>
      <c r="U1437" t="b">
        <v>1</v>
      </c>
    </row>
    <row r="1438" spans="1:24" x14ac:dyDescent="0.25">
      <c r="A1438">
        <v>142180</v>
      </c>
      <c r="B1438" t="s">
        <v>22</v>
      </c>
      <c r="C1438" t="s">
        <v>32</v>
      </c>
      <c r="D1438" t="s">
        <v>24</v>
      </c>
      <c r="E1438" t="s">
        <v>25</v>
      </c>
      <c r="G1438">
        <v>1</v>
      </c>
      <c r="H1438">
        <v>3</v>
      </c>
      <c r="I1438" t="s">
        <v>96</v>
      </c>
      <c r="J1438" t="s">
        <v>98</v>
      </c>
      <c r="K1438">
        <v>94</v>
      </c>
      <c r="L1438">
        <v>825451.77159999998</v>
      </c>
      <c r="M1438" t="s">
        <v>28</v>
      </c>
      <c r="N1438">
        <v>822623.63370000001</v>
      </c>
      <c r="O1438" t="s">
        <v>28</v>
      </c>
      <c r="P1438">
        <v>0.55094056199999997</v>
      </c>
      <c r="Q1438" t="s">
        <v>29</v>
      </c>
      <c r="R1438" s="1">
        <v>4.6300000000000001E-5</v>
      </c>
      <c r="S1438">
        <v>0.55089427999999996</v>
      </c>
      <c r="T1438" t="s">
        <v>30</v>
      </c>
      <c r="U1438" t="b">
        <v>1</v>
      </c>
    </row>
    <row r="1439" spans="1:24" x14ac:dyDescent="0.25">
      <c r="A1439">
        <v>142198</v>
      </c>
      <c r="B1439" t="s">
        <v>22</v>
      </c>
      <c r="C1439" t="s">
        <v>33</v>
      </c>
      <c r="D1439" t="s">
        <v>24</v>
      </c>
      <c r="E1439" t="s">
        <v>25</v>
      </c>
      <c r="G1439">
        <v>1</v>
      </c>
      <c r="H1439">
        <v>4</v>
      </c>
      <c r="I1439" t="s">
        <v>96</v>
      </c>
      <c r="J1439" t="s">
        <v>98</v>
      </c>
      <c r="K1439">
        <v>94</v>
      </c>
      <c r="L1439">
        <v>689489.34990000003</v>
      </c>
      <c r="M1439" t="s">
        <v>28</v>
      </c>
      <c r="N1439">
        <v>686661.21200000006</v>
      </c>
      <c r="O1439" t="s">
        <v>28</v>
      </c>
      <c r="P1439">
        <v>0.584557471</v>
      </c>
      <c r="Q1439" t="s">
        <v>29</v>
      </c>
      <c r="R1439" s="1">
        <v>4.6300000000000001E-5</v>
      </c>
      <c r="S1439">
        <v>0.58451118899999999</v>
      </c>
      <c r="T1439" t="s">
        <v>30</v>
      </c>
      <c r="U1439" t="b">
        <v>1</v>
      </c>
    </row>
    <row r="1440" spans="1:24" x14ac:dyDescent="0.25">
      <c r="A1440">
        <v>142216</v>
      </c>
      <c r="B1440" t="s">
        <v>22</v>
      </c>
      <c r="C1440" t="s">
        <v>34</v>
      </c>
      <c r="D1440" t="s">
        <v>24</v>
      </c>
      <c r="E1440" t="s">
        <v>25</v>
      </c>
      <c r="G1440">
        <v>1</v>
      </c>
      <c r="H1440">
        <v>5</v>
      </c>
      <c r="I1440" t="s">
        <v>96</v>
      </c>
      <c r="J1440" t="s">
        <v>98</v>
      </c>
      <c r="K1440">
        <v>94</v>
      </c>
      <c r="L1440">
        <v>539331.32750000001</v>
      </c>
      <c r="M1440" t="s">
        <v>28</v>
      </c>
      <c r="N1440">
        <v>536503.18960000004</v>
      </c>
      <c r="O1440" t="s">
        <v>28</v>
      </c>
      <c r="P1440">
        <v>0.54289495700000001</v>
      </c>
      <c r="Q1440" t="s">
        <v>29</v>
      </c>
      <c r="R1440" s="1">
        <v>4.6300000000000001E-5</v>
      </c>
      <c r="S1440">
        <v>0.542848675</v>
      </c>
      <c r="T1440" t="s">
        <v>30</v>
      </c>
      <c r="U1440" t="b">
        <v>1</v>
      </c>
    </row>
    <row r="1441" spans="1:24" x14ac:dyDescent="0.25">
      <c r="A1441">
        <v>142234</v>
      </c>
      <c r="B1441" t="s">
        <v>22</v>
      </c>
      <c r="C1441" t="s">
        <v>35</v>
      </c>
      <c r="D1441" t="s">
        <v>24</v>
      </c>
      <c r="E1441" t="s">
        <v>25</v>
      </c>
      <c r="G1441">
        <v>1</v>
      </c>
      <c r="H1441">
        <v>6</v>
      </c>
      <c r="I1441" t="s">
        <v>96</v>
      </c>
      <c r="J1441" t="s">
        <v>98</v>
      </c>
      <c r="K1441">
        <v>94</v>
      </c>
      <c r="L1441">
        <v>839446.47069999995</v>
      </c>
      <c r="M1441" t="s">
        <v>28</v>
      </c>
      <c r="N1441">
        <v>836618.33279999997</v>
      </c>
      <c r="O1441" t="s">
        <v>28</v>
      </c>
      <c r="P1441">
        <v>0.62084094000000001</v>
      </c>
      <c r="Q1441" t="s">
        <v>29</v>
      </c>
      <c r="R1441" s="1">
        <v>4.6300000000000001E-5</v>
      </c>
      <c r="S1441">
        <v>0.62079465899999997</v>
      </c>
      <c r="T1441" t="s">
        <v>30</v>
      </c>
      <c r="U1441" t="b">
        <v>1</v>
      </c>
    </row>
    <row r="1442" spans="1:24" x14ac:dyDescent="0.25">
      <c r="A1442">
        <v>142145</v>
      </c>
      <c r="B1442" t="s">
        <v>22</v>
      </c>
      <c r="C1442" t="s">
        <v>23</v>
      </c>
      <c r="D1442" t="s">
        <v>24</v>
      </c>
      <c r="E1442" t="s">
        <v>25</v>
      </c>
      <c r="G1442">
        <v>1</v>
      </c>
      <c r="H1442">
        <v>1</v>
      </c>
      <c r="I1442" t="s">
        <v>96</v>
      </c>
      <c r="J1442" t="s">
        <v>98</v>
      </c>
      <c r="K1442">
        <v>95</v>
      </c>
      <c r="L1442">
        <v>448241.34159999999</v>
      </c>
      <c r="M1442" t="s">
        <v>28</v>
      </c>
      <c r="N1442">
        <v>442173.36690000002</v>
      </c>
      <c r="O1442" t="s">
        <v>28</v>
      </c>
      <c r="P1442">
        <v>0.36694791199999999</v>
      </c>
      <c r="Q1442" t="s">
        <v>29</v>
      </c>
      <c r="R1442" s="1">
        <v>5.1500000000000005E-7</v>
      </c>
      <c r="S1442">
        <v>0.36694739700000001</v>
      </c>
      <c r="T1442" t="s">
        <v>30</v>
      </c>
      <c r="U1442" t="b">
        <v>1</v>
      </c>
      <c r="W1442">
        <f>AVERAGE(P1442:P1447)</f>
        <v>0.36060124483333333</v>
      </c>
      <c r="X1442">
        <f>_xlfn.STDEV.S(P1442:P1447)/W1442*100</f>
        <v>4.7963563793007005</v>
      </c>
    </row>
    <row r="1443" spans="1:24" x14ac:dyDescent="0.25">
      <c r="A1443">
        <v>142163</v>
      </c>
      <c r="B1443" t="s">
        <v>22</v>
      </c>
      <c r="C1443" t="s">
        <v>31</v>
      </c>
      <c r="D1443" t="s">
        <v>24</v>
      </c>
      <c r="E1443" t="s">
        <v>25</v>
      </c>
      <c r="G1443">
        <v>1</v>
      </c>
      <c r="H1443">
        <v>2</v>
      </c>
      <c r="I1443" t="s">
        <v>96</v>
      </c>
      <c r="J1443" t="s">
        <v>98</v>
      </c>
      <c r="K1443">
        <v>95</v>
      </c>
      <c r="L1443">
        <v>357468.2585</v>
      </c>
      <c r="M1443" t="s">
        <v>28</v>
      </c>
      <c r="N1443">
        <v>351400.28379999998</v>
      </c>
      <c r="O1443" t="s">
        <v>28</v>
      </c>
      <c r="P1443">
        <v>0.381277914</v>
      </c>
      <c r="Q1443" t="s">
        <v>29</v>
      </c>
      <c r="R1443" s="1">
        <v>5.1500000000000005E-7</v>
      </c>
      <c r="S1443">
        <v>0.38127739900000002</v>
      </c>
      <c r="T1443" t="s">
        <v>30</v>
      </c>
      <c r="U1443" t="b">
        <v>1</v>
      </c>
    </row>
    <row r="1444" spans="1:24" x14ac:dyDescent="0.25">
      <c r="A1444">
        <v>142181</v>
      </c>
      <c r="B1444" t="s">
        <v>22</v>
      </c>
      <c r="C1444" t="s">
        <v>32</v>
      </c>
      <c r="D1444" t="s">
        <v>24</v>
      </c>
      <c r="E1444" t="s">
        <v>25</v>
      </c>
      <c r="G1444">
        <v>1</v>
      </c>
      <c r="H1444">
        <v>3</v>
      </c>
      <c r="I1444" t="s">
        <v>96</v>
      </c>
      <c r="J1444" t="s">
        <v>98</v>
      </c>
      <c r="K1444">
        <v>95</v>
      </c>
      <c r="L1444">
        <v>530255.60450000002</v>
      </c>
      <c r="M1444" t="s">
        <v>28</v>
      </c>
      <c r="N1444">
        <v>524187.6298</v>
      </c>
      <c r="O1444" t="s">
        <v>28</v>
      </c>
      <c r="P1444">
        <v>0.35106726300000002</v>
      </c>
      <c r="Q1444" t="s">
        <v>29</v>
      </c>
      <c r="R1444" s="1">
        <v>5.1500000000000005E-7</v>
      </c>
      <c r="S1444">
        <v>0.35106674700000001</v>
      </c>
      <c r="T1444" t="s">
        <v>30</v>
      </c>
      <c r="U1444" t="b">
        <v>1</v>
      </c>
    </row>
    <row r="1445" spans="1:24" x14ac:dyDescent="0.25">
      <c r="A1445">
        <v>142199</v>
      </c>
      <c r="B1445" t="s">
        <v>22</v>
      </c>
      <c r="C1445" t="s">
        <v>33</v>
      </c>
      <c r="D1445" t="s">
        <v>24</v>
      </c>
      <c r="E1445" t="s">
        <v>25</v>
      </c>
      <c r="G1445">
        <v>1</v>
      </c>
      <c r="H1445">
        <v>4</v>
      </c>
      <c r="I1445" t="s">
        <v>96</v>
      </c>
      <c r="J1445" t="s">
        <v>98</v>
      </c>
      <c r="K1445">
        <v>95</v>
      </c>
      <c r="L1445">
        <v>422481.85969999997</v>
      </c>
      <c r="M1445" t="s">
        <v>28</v>
      </c>
      <c r="N1445">
        <v>416413.88500000001</v>
      </c>
      <c r="O1445" t="s">
        <v>28</v>
      </c>
      <c r="P1445">
        <v>0.35449482700000001</v>
      </c>
      <c r="Q1445" t="s">
        <v>29</v>
      </c>
      <c r="R1445" s="1">
        <v>5.1500000000000005E-7</v>
      </c>
      <c r="S1445">
        <v>0.35449431199999998</v>
      </c>
      <c r="T1445" t="s">
        <v>30</v>
      </c>
      <c r="U1445" t="b">
        <v>1</v>
      </c>
    </row>
    <row r="1446" spans="1:24" x14ac:dyDescent="0.25">
      <c r="A1446">
        <v>142217</v>
      </c>
      <c r="B1446" t="s">
        <v>22</v>
      </c>
      <c r="C1446" t="s">
        <v>34</v>
      </c>
      <c r="D1446" t="s">
        <v>24</v>
      </c>
      <c r="E1446" t="s">
        <v>25</v>
      </c>
      <c r="G1446">
        <v>1</v>
      </c>
      <c r="H1446">
        <v>5</v>
      </c>
      <c r="I1446" t="s">
        <v>96</v>
      </c>
      <c r="J1446" t="s">
        <v>98</v>
      </c>
      <c r="K1446">
        <v>95</v>
      </c>
      <c r="L1446">
        <v>336607.76990000001</v>
      </c>
      <c r="M1446" t="s">
        <v>28</v>
      </c>
      <c r="N1446">
        <v>330539.79519999999</v>
      </c>
      <c r="O1446" t="s">
        <v>28</v>
      </c>
      <c r="P1446">
        <v>0.33447776499999998</v>
      </c>
      <c r="Q1446" t="s">
        <v>29</v>
      </c>
      <c r="R1446" s="1">
        <v>5.1500000000000005E-7</v>
      </c>
      <c r="S1446">
        <v>0.33447725</v>
      </c>
      <c r="T1446" t="s">
        <v>30</v>
      </c>
      <c r="U1446" t="b">
        <v>1</v>
      </c>
    </row>
    <row r="1447" spans="1:24" x14ac:dyDescent="0.25">
      <c r="A1447">
        <v>142235</v>
      </c>
      <c r="B1447" t="s">
        <v>22</v>
      </c>
      <c r="C1447" t="s">
        <v>35</v>
      </c>
      <c r="D1447" t="s">
        <v>24</v>
      </c>
      <c r="E1447" t="s">
        <v>25</v>
      </c>
      <c r="G1447">
        <v>1</v>
      </c>
      <c r="H1447">
        <v>6</v>
      </c>
      <c r="I1447" t="s">
        <v>96</v>
      </c>
      <c r="J1447" t="s">
        <v>98</v>
      </c>
      <c r="K1447">
        <v>95</v>
      </c>
      <c r="L1447">
        <v>511862.29389999999</v>
      </c>
      <c r="M1447" t="s">
        <v>28</v>
      </c>
      <c r="N1447">
        <v>505794.31920000003</v>
      </c>
      <c r="O1447" t="s">
        <v>28</v>
      </c>
      <c r="P1447">
        <v>0.37534178800000001</v>
      </c>
      <c r="Q1447" t="s">
        <v>29</v>
      </c>
      <c r="R1447" s="1">
        <v>5.1500000000000005E-7</v>
      </c>
      <c r="S1447">
        <v>0.37534127299999998</v>
      </c>
      <c r="T1447" t="s">
        <v>30</v>
      </c>
      <c r="U1447" t="b">
        <v>1</v>
      </c>
    </row>
    <row r="1448" spans="1:24" x14ac:dyDescent="0.25">
      <c r="A1448">
        <v>142138</v>
      </c>
      <c r="B1448" t="s">
        <v>22</v>
      </c>
      <c r="C1448" t="s">
        <v>23</v>
      </c>
      <c r="D1448" t="s">
        <v>24</v>
      </c>
      <c r="E1448" t="s">
        <v>25</v>
      </c>
      <c r="G1448">
        <v>1</v>
      </c>
      <c r="H1448">
        <v>1</v>
      </c>
      <c r="I1448" t="s">
        <v>96</v>
      </c>
      <c r="J1448" t="s">
        <v>98</v>
      </c>
      <c r="K1448">
        <v>96</v>
      </c>
      <c r="L1448">
        <v>347898.35700000002</v>
      </c>
      <c r="M1448" t="s">
        <v>28</v>
      </c>
      <c r="N1448">
        <v>338804.87160000001</v>
      </c>
      <c r="O1448" t="s">
        <v>28</v>
      </c>
      <c r="P1448">
        <v>0.28116514799999998</v>
      </c>
      <c r="Q1448" t="s">
        <v>29</v>
      </c>
      <c r="R1448" s="1">
        <v>2.45E-9</v>
      </c>
      <c r="S1448">
        <v>0.28116514599999998</v>
      </c>
      <c r="T1448" t="s">
        <v>30</v>
      </c>
      <c r="U1448" t="b">
        <v>1</v>
      </c>
      <c r="W1448">
        <f>AVERAGE(P1448:P1453)</f>
        <v>0.27266314949999998</v>
      </c>
      <c r="X1448">
        <f>_xlfn.STDEV.S(P1448:P1453)/W1448*100</f>
        <v>5.6756883433440457</v>
      </c>
    </row>
    <row r="1449" spans="1:24" x14ac:dyDescent="0.25">
      <c r="A1449">
        <v>142156</v>
      </c>
      <c r="B1449" t="s">
        <v>22</v>
      </c>
      <c r="C1449" t="s">
        <v>31</v>
      </c>
      <c r="D1449" t="s">
        <v>24</v>
      </c>
      <c r="E1449" t="s">
        <v>25</v>
      </c>
      <c r="G1449">
        <v>1</v>
      </c>
      <c r="H1449">
        <v>2</v>
      </c>
      <c r="I1449" t="s">
        <v>96</v>
      </c>
      <c r="J1449" t="s">
        <v>98</v>
      </c>
      <c r="K1449">
        <v>96</v>
      </c>
      <c r="L1449">
        <v>265156.56660000002</v>
      </c>
      <c r="M1449" t="s">
        <v>28</v>
      </c>
      <c r="N1449">
        <v>256063.08119999999</v>
      </c>
      <c r="O1449" t="s">
        <v>28</v>
      </c>
      <c r="P1449">
        <v>0.27783471500000001</v>
      </c>
      <c r="Q1449" t="s">
        <v>29</v>
      </c>
      <c r="R1449" s="1">
        <v>2.45E-9</v>
      </c>
      <c r="S1449">
        <v>0.27783471199999998</v>
      </c>
      <c r="T1449" t="s">
        <v>30</v>
      </c>
      <c r="U1449" t="b">
        <v>1</v>
      </c>
    </row>
    <row r="1450" spans="1:24" x14ac:dyDescent="0.25">
      <c r="A1450">
        <v>142174</v>
      </c>
      <c r="B1450" t="s">
        <v>22</v>
      </c>
      <c r="C1450" t="s">
        <v>32</v>
      </c>
      <c r="D1450" t="s">
        <v>24</v>
      </c>
      <c r="E1450" t="s">
        <v>25</v>
      </c>
      <c r="G1450">
        <v>1</v>
      </c>
      <c r="H1450">
        <v>3</v>
      </c>
      <c r="I1450" t="s">
        <v>96</v>
      </c>
      <c r="J1450" t="s">
        <v>98</v>
      </c>
      <c r="K1450">
        <v>96</v>
      </c>
      <c r="L1450">
        <v>397460.14840000001</v>
      </c>
      <c r="M1450" t="s">
        <v>28</v>
      </c>
      <c r="N1450">
        <v>388366.663</v>
      </c>
      <c r="O1450" t="s">
        <v>28</v>
      </c>
      <c r="P1450">
        <v>0.26010308799999998</v>
      </c>
      <c r="Q1450" t="s">
        <v>29</v>
      </c>
      <c r="R1450" s="1">
        <v>2.45E-9</v>
      </c>
      <c r="S1450">
        <v>0.26010308599999998</v>
      </c>
      <c r="T1450" t="s">
        <v>30</v>
      </c>
      <c r="U1450" t="b">
        <v>1</v>
      </c>
    </row>
    <row r="1451" spans="1:24" x14ac:dyDescent="0.25">
      <c r="A1451">
        <v>142192</v>
      </c>
      <c r="B1451" t="s">
        <v>22</v>
      </c>
      <c r="C1451" t="s">
        <v>33</v>
      </c>
      <c r="D1451" t="s">
        <v>24</v>
      </c>
      <c r="E1451" t="s">
        <v>25</v>
      </c>
      <c r="G1451">
        <v>1</v>
      </c>
      <c r="H1451">
        <v>4</v>
      </c>
      <c r="I1451" t="s">
        <v>96</v>
      </c>
      <c r="J1451" t="s">
        <v>98</v>
      </c>
      <c r="K1451">
        <v>96</v>
      </c>
      <c r="L1451">
        <v>349280.31439999997</v>
      </c>
      <c r="M1451" t="s">
        <v>28</v>
      </c>
      <c r="N1451">
        <v>340186.82900000003</v>
      </c>
      <c r="O1451" t="s">
        <v>28</v>
      </c>
      <c r="P1451">
        <v>0.289602425</v>
      </c>
      <c r="Q1451" t="s">
        <v>29</v>
      </c>
      <c r="R1451" s="1">
        <v>2.45E-9</v>
      </c>
      <c r="S1451">
        <v>0.289602423</v>
      </c>
      <c r="T1451" t="s">
        <v>30</v>
      </c>
      <c r="U1451" t="b">
        <v>1</v>
      </c>
    </row>
    <row r="1452" spans="1:24" x14ac:dyDescent="0.25">
      <c r="A1452">
        <v>142210</v>
      </c>
      <c r="B1452" t="s">
        <v>22</v>
      </c>
      <c r="C1452" t="s">
        <v>34</v>
      </c>
      <c r="D1452" t="s">
        <v>24</v>
      </c>
      <c r="E1452" t="s">
        <v>25</v>
      </c>
      <c r="G1452">
        <v>1</v>
      </c>
      <c r="H1452">
        <v>5</v>
      </c>
      <c r="I1452" t="s">
        <v>96</v>
      </c>
      <c r="J1452" t="s">
        <v>98</v>
      </c>
      <c r="K1452">
        <v>96</v>
      </c>
      <c r="L1452">
        <v>254145.7843</v>
      </c>
      <c r="M1452" t="s">
        <v>28</v>
      </c>
      <c r="N1452">
        <v>245052.29889999999</v>
      </c>
      <c r="O1452" t="s">
        <v>28</v>
      </c>
      <c r="P1452">
        <v>0.247971792</v>
      </c>
      <c r="Q1452" t="s">
        <v>29</v>
      </c>
      <c r="R1452" s="1">
        <v>2.45E-9</v>
      </c>
      <c r="S1452">
        <v>0.247971789</v>
      </c>
      <c r="T1452" t="s">
        <v>30</v>
      </c>
      <c r="U1452" t="b">
        <v>1</v>
      </c>
    </row>
    <row r="1453" spans="1:24" x14ac:dyDescent="0.25">
      <c r="A1453">
        <v>142228</v>
      </c>
      <c r="B1453" t="s">
        <v>22</v>
      </c>
      <c r="C1453" t="s">
        <v>35</v>
      </c>
      <c r="D1453" t="s">
        <v>24</v>
      </c>
      <c r="E1453" t="s">
        <v>25</v>
      </c>
      <c r="G1453">
        <v>1</v>
      </c>
      <c r="H1453">
        <v>6</v>
      </c>
      <c r="I1453" t="s">
        <v>96</v>
      </c>
      <c r="J1453" t="s">
        <v>98</v>
      </c>
      <c r="K1453">
        <v>96</v>
      </c>
      <c r="L1453">
        <v>385468.38579999999</v>
      </c>
      <c r="M1453" t="s">
        <v>28</v>
      </c>
      <c r="N1453">
        <v>376374.90039999998</v>
      </c>
      <c r="O1453" t="s">
        <v>28</v>
      </c>
      <c r="P1453">
        <v>0.279301729</v>
      </c>
      <c r="Q1453" t="s">
        <v>29</v>
      </c>
      <c r="R1453" s="1">
        <v>2.45E-9</v>
      </c>
      <c r="S1453">
        <v>0.279301727</v>
      </c>
      <c r="T1453" t="s">
        <v>30</v>
      </c>
      <c r="U1453" t="b">
        <v>1</v>
      </c>
    </row>
    <row r="1454" spans="1:24" x14ac:dyDescent="0.25">
      <c r="A1454">
        <v>142139</v>
      </c>
      <c r="B1454" t="s">
        <v>22</v>
      </c>
      <c r="C1454" t="s">
        <v>23</v>
      </c>
      <c r="D1454" t="s">
        <v>24</v>
      </c>
      <c r="E1454" t="s">
        <v>25</v>
      </c>
      <c r="G1454">
        <v>1</v>
      </c>
      <c r="H1454">
        <v>1</v>
      </c>
      <c r="I1454" t="s">
        <v>96</v>
      </c>
      <c r="J1454" t="s">
        <v>98</v>
      </c>
      <c r="K1454">
        <v>97</v>
      </c>
      <c r="L1454">
        <v>188209.88250000001</v>
      </c>
      <c r="M1454" t="s">
        <v>28</v>
      </c>
      <c r="N1454">
        <v>184190.13939999999</v>
      </c>
      <c r="O1454" t="s">
        <v>28</v>
      </c>
      <c r="P1454">
        <v>0.15285449600000001</v>
      </c>
      <c r="Q1454" t="s">
        <v>29</v>
      </c>
      <c r="T1454" t="s">
        <v>30</v>
      </c>
      <c r="U1454" t="b">
        <v>1</v>
      </c>
      <c r="W1454">
        <f>AVERAGE(P1454:P1459)</f>
        <v>0.14472298216666665</v>
      </c>
      <c r="X1454">
        <f>_xlfn.STDEV.S(P1454:P1459)/W1454*100</f>
        <v>4.0912099903802064</v>
      </c>
    </row>
    <row r="1455" spans="1:24" x14ac:dyDescent="0.25">
      <c r="A1455">
        <v>142157</v>
      </c>
      <c r="B1455" t="s">
        <v>22</v>
      </c>
      <c r="C1455" t="s">
        <v>31</v>
      </c>
      <c r="D1455" t="s">
        <v>24</v>
      </c>
      <c r="E1455" t="s">
        <v>25</v>
      </c>
      <c r="G1455">
        <v>1</v>
      </c>
      <c r="H1455">
        <v>2</v>
      </c>
      <c r="I1455" t="s">
        <v>96</v>
      </c>
      <c r="J1455" t="s">
        <v>98</v>
      </c>
      <c r="K1455">
        <v>97</v>
      </c>
      <c r="L1455">
        <v>139734.6134</v>
      </c>
      <c r="M1455" t="s">
        <v>28</v>
      </c>
      <c r="N1455">
        <v>135714.87030000001</v>
      </c>
      <c r="O1455" t="s">
        <v>28</v>
      </c>
      <c r="P1455">
        <v>0.14725395799999999</v>
      </c>
      <c r="Q1455" t="s">
        <v>29</v>
      </c>
      <c r="T1455" t="s">
        <v>30</v>
      </c>
      <c r="U1455" t="b">
        <v>1</v>
      </c>
    </row>
    <row r="1456" spans="1:24" x14ac:dyDescent="0.25">
      <c r="A1456">
        <v>142175</v>
      </c>
      <c r="B1456" t="s">
        <v>22</v>
      </c>
      <c r="C1456" t="s">
        <v>32</v>
      </c>
      <c r="D1456" t="s">
        <v>24</v>
      </c>
      <c r="E1456" t="s">
        <v>25</v>
      </c>
      <c r="G1456">
        <v>1</v>
      </c>
      <c r="H1456">
        <v>3</v>
      </c>
      <c r="I1456" t="s">
        <v>96</v>
      </c>
      <c r="J1456" t="s">
        <v>98</v>
      </c>
      <c r="K1456">
        <v>97</v>
      </c>
      <c r="L1456">
        <v>207519.4106</v>
      </c>
      <c r="M1456" t="s">
        <v>28</v>
      </c>
      <c r="N1456">
        <v>203499.66740000001</v>
      </c>
      <c r="O1456" t="s">
        <v>28</v>
      </c>
      <c r="P1456">
        <v>0.13629102800000001</v>
      </c>
      <c r="Q1456" t="s">
        <v>29</v>
      </c>
      <c r="T1456" t="s">
        <v>30</v>
      </c>
      <c r="U1456" t="b">
        <v>1</v>
      </c>
    </row>
    <row r="1457" spans="1:24" x14ac:dyDescent="0.25">
      <c r="A1457">
        <v>142193</v>
      </c>
      <c r="B1457" t="s">
        <v>22</v>
      </c>
      <c r="C1457" t="s">
        <v>33</v>
      </c>
      <c r="D1457" t="s">
        <v>24</v>
      </c>
      <c r="E1457" t="s">
        <v>25</v>
      </c>
      <c r="G1457">
        <v>1</v>
      </c>
      <c r="H1457">
        <v>4</v>
      </c>
      <c r="I1457" t="s">
        <v>96</v>
      </c>
      <c r="J1457" t="s">
        <v>98</v>
      </c>
      <c r="K1457">
        <v>97</v>
      </c>
      <c r="L1457">
        <v>177933.94560000001</v>
      </c>
      <c r="M1457" t="s">
        <v>28</v>
      </c>
      <c r="N1457">
        <v>173914.20250000001</v>
      </c>
      <c r="O1457" t="s">
        <v>28</v>
      </c>
      <c r="P1457">
        <v>0.14805386500000001</v>
      </c>
      <c r="Q1457" t="s">
        <v>29</v>
      </c>
      <c r="T1457" t="s">
        <v>30</v>
      </c>
      <c r="U1457" t="b">
        <v>1</v>
      </c>
    </row>
    <row r="1458" spans="1:24" x14ac:dyDescent="0.25">
      <c r="A1458">
        <v>142211</v>
      </c>
      <c r="B1458" t="s">
        <v>22</v>
      </c>
      <c r="C1458" t="s">
        <v>34</v>
      </c>
      <c r="D1458" t="s">
        <v>24</v>
      </c>
      <c r="E1458" t="s">
        <v>25</v>
      </c>
      <c r="G1458">
        <v>1</v>
      </c>
      <c r="H1458">
        <v>5</v>
      </c>
      <c r="I1458" t="s">
        <v>96</v>
      </c>
      <c r="J1458" t="s">
        <v>98</v>
      </c>
      <c r="K1458">
        <v>97</v>
      </c>
      <c r="L1458">
        <v>142712.5018</v>
      </c>
      <c r="M1458" t="s">
        <v>28</v>
      </c>
      <c r="N1458">
        <v>138692.75870000001</v>
      </c>
      <c r="O1458" t="s">
        <v>28</v>
      </c>
      <c r="P1458">
        <v>0.14034511</v>
      </c>
      <c r="Q1458" t="s">
        <v>29</v>
      </c>
      <c r="T1458" t="s">
        <v>30</v>
      </c>
      <c r="U1458" t="b">
        <v>1</v>
      </c>
    </row>
    <row r="1459" spans="1:24" x14ac:dyDescent="0.25">
      <c r="A1459">
        <v>142229</v>
      </c>
      <c r="B1459" t="s">
        <v>22</v>
      </c>
      <c r="C1459" t="s">
        <v>35</v>
      </c>
      <c r="D1459" t="s">
        <v>24</v>
      </c>
      <c r="E1459" t="s">
        <v>25</v>
      </c>
      <c r="G1459">
        <v>1</v>
      </c>
      <c r="H1459">
        <v>6</v>
      </c>
      <c r="I1459" t="s">
        <v>96</v>
      </c>
      <c r="J1459" t="s">
        <v>98</v>
      </c>
      <c r="K1459">
        <v>97</v>
      </c>
      <c r="L1459">
        <v>197447.26319999999</v>
      </c>
      <c r="M1459" t="s">
        <v>28</v>
      </c>
      <c r="N1459">
        <v>193427.52009999999</v>
      </c>
      <c r="O1459" t="s">
        <v>28</v>
      </c>
      <c r="P1459">
        <v>0.14353943599999999</v>
      </c>
      <c r="Q1459" t="s">
        <v>29</v>
      </c>
      <c r="T1459" t="s">
        <v>30</v>
      </c>
      <c r="U1459" t="b">
        <v>1</v>
      </c>
    </row>
    <row r="1460" spans="1:24" x14ac:dyDescent="0.25">
      <c r="A1460">
        <v>142140</v>
      </c>
      <c r="B1460" t="s">
        <v>22</v>
      </c>
      <c r="C1460" t="s">
        <v>23</v>
      </c>
      <c r="D1460" t="s">
        <v>24</v>
      </c>
      <c r="E1460" t="s">
        <v>25</v>
      </c>
      <c r="G1460">
        <v>1</v>
      </c>
      <c r="H1460">
        <v>1</v>
      </c>
      <c r="I1460" t="s">
        <v>96</v>
      </c>
      <c r="J1460" t="s">
        <v>98</v>
      </c>
      <c r="K1460">
        <v>98</v>
      </c>
      <c r="L1460">
        <v>54945.50647</v>
      </c>
      <c r="M1460" t="s">
        <v>28</v>
      </c>
      <c r="N1460">
        <v>45296.929880000003</v>
      </c>
      <c r="O1460" t="s">
        <v>28</v>
      </c>
      <c r="P1460">
        <v>3.7590717000000003E-2</v>
      </c>
      <c r="Q1460" t="s">
        <v>29</v>
      </c>
      <c r="T1460" t="s">
        <v>30</v>
      </c>
      <c r="U1460" t="b">
        <v>1</v>
      </c>
      <c r="W1460">
        <f>AVERAGE(P1460:P1465)</f>
        <v>3.5613719666666661E-2</v>
      </c>
      <c r="X1460">
        <f>_xlfn.STDEV.S(P1460:P1465)/W1460*100</f>
        <v>10.250988081158544</v>
      </c>
    </row>
    <row r="1461" spans="1:24" x14ac:dyDescent="0.25">
      <c r="A1461">
        <v>142158</v>
      </c>
      <c r="B1461" t="s">
        <v>22</v>
      </c>
      <c r="C1461" t="s">
        <v>31</v>
      </c>
      <c r="D1461" t="s">
        <v>24</v>
      </c>
      <c r="E1461" t="s">
        <v>25</v>
      </c>
      <c r="G1461">
        <v>1</v>
      </c>
      <c r="H1461">
        <v>2</v>
      </c>
      <c r="I1461" t="s">
        <v>96</v>
      </c>
      <c r="J1461" t="s">
        <v>98</v>
      </c>
      <c r="K1461">
        <v>98</v>
      </c>
      <c r="L1461">
        <v>44256.670160000001</v>
      </c>
      <c r="M1461" t="s">
        <v>28</v>
      </c>
      <c r="N1461">
        <v>33955.307930000003</v>
      </c>
      <c r="O1461" t="s">
        <v>28</v>
      </c>
      <c r="P1461">
        <v>3.6842341000000001E-2</v>
      </c>
      <c r="Q1461" t="s">
        <v>29</v>
      </c>
      <c r="T1461" t="s">
        <v>30</v>
      </c>
      <c r="U1461" t="b">
        <v>1</v>
      </c>
    </row>
    <row r="1462" spans="1:24" x14ac:dyDescent="0.25">
      <c r="A1462">
        <v>142176</v>
      </c>
      <c r="B1462" t="s">
        <v>22</v>
      </c>
      <c r="C1462" t="s">
        <v>32</v>
      </c>
      <c r="D1462" t="s">
        <v>24</v>
      </c>
      <c r="E1462" t="s">
        <v>25</v>
      </c>
      <c r="G1462">
        <v>1</v>
      </c>
      <c r="H1462">
        <v>3</v>
      </c>
      <c r="I1462" t="s">
        <v>96</v>
      </c>
      <c r="J1462" t="s">
        <v>98</v>
      </c>
      <c r="K1462">
        <v>98</v>
      </c>
      <c r="L1462">
        <v>59236.187449999998</v>
      </c>
      <c r="M1462" t="s">
        <v>28</v>
      </c>
      <c r="N1462">
        <v>49328.639840000003</v>
      </c>
      <c r="O1462" t="s">
        <v>28</v>
      </c>
      <c r="P1462">
        <v>3.3037160000000003E-2</v>
      </c>
      <c r="Q1462" t="s">
        <v>29</v>
      </c>
      <c r="T1462" t="s">
        <v>30</v>
      </c>
      <c r="U1462" t="b">
        <v>1</v>
      </c>
    </row>
    <row r="1463" spans="1:24" x14ac:dyDescent="0.25">
      <c r="A1463">
        <v>142194</v>
      </c>
      <c r="B1463" t="s">
        <v>22</v>
      </c>
      <c r="C1463" t="s">
        <v>33</v>
      </c>
      <c r="D1463" t="s">
        <v>24</v>
      </c>
      <c r="E1463" t="s">
        <v>25</v>
      </c>
      <c r="G1463">
        <v>1</v>
      </c>
      <c r="H1463">
        <v>4</v>
      </c>
      <c r="I1463" t="s">
        <v>96</v>
      </c>
      <c r="J1463" t="s">
        <v>98</v>
      </c>
      <c r="K1463">
        <v>98</v>
      </c>
      <c r="L1463">
        <v>51644.434759999996</v>
      </c>
      <c r="M1463" t="s">
        <v>28</v>
      </c>
      <c r="N1463">
        <v>40337.78312</v>
      </c>
      <c r="O1463" t="s">
        <v>28</v>
      </c>
      <c r="P1463">
        <v>3.4339717999999998E-2</v>
      </c>
      <c r="Q1463" t="s">
        <v>29</v>
      </c>
      <c r="T1463" t="s">
        <v>30</v>
      </c>
      <c r="U1463" t="b">
        <v>1</v>
      </c>
    </row>
    <row r="1464" spans="1:24" x14ac:dyDescent="0.25">
      <c r="A1464">
        <v>142212</v>
      </c>
      <c r="B1464" t="s">
        <v>22</v>
      </c>
      <c r="C1464" t="s">
        <v>34</v>
      </c>
      <c r="D1464" t="s">
        <v>24</v>
      </c>
      <c r="E1464" t="s">
        <v>25</v>
      </c>
      <c r="G1464">
        <v>1</v>
      </c>
      <c r="H1464">
        <v>5</v>
      </c>
      <c r="I1464" t="s">
        <v>96</v>
      </c>
      <c r="J1464" t="s">
        <v>98</v>
      </c>
      <c r="K1464">
        <v>98</v>
      </c>
      <c r="L1464">
        <v>41015.31349</v>
      </c>
      <c r="M1464" t="s">
        <v>28</v>
      </c>
      <c r="N1464">
        <v>30437.785059999998</v>
      </c>
      <c r="O1464" t="s">
        <v>28</v>
      </c>
      <c r="P1464">
        <v>3.0800412999999999E-2</v>
      </c>
      <c r="Q1464" t="s">
        <v>29</v>
      </c>
      <c r="T1464" t="s">
        <v>30</v>
      </c>
      <c r="U1464" t="b">
        <v>1</v>
      </c>
    </row>
    <row r="1465" spans="1:24" x14ac:dyDescent="0.25">
      <c r="A1465">
        <v>142230</v>
      </c>
      <c r="B1465" t="s">
        <v>22</v>
      </c>
      <c r="C1465" t="s">
        <v>35</v>
      </c>
      <c r="D1465" t="s">
        <v>24</v>
      </c>
      <c r="E1465" t="s">
        <v>25</v>
      </c>
      <c r="G1465">
        <v>1</v>
      </c>
      <c r="H1465">
        <v>6</v>
      </c>
      <c r="I1465" t="s">
        <v>96</v>
      </c>
      <c r="J1465" t="s">
        <v>98</v>
      </c>
      <c r="K1465">
        <v>98</v>
      </c>
      <c r="L1465">
        <v>66564.694879999995</v>
      </c>
      <c r="M1465" t="s">
        <v>28</v>
      </c>
      <c r="N1465">
        <v>55346.804530000001</v>
      </c>
      <c r="O1465" t="s">
        <v>28</v>
      </c>
      <c r="P1465">
        <v>4.1071969E-2</v>
      </c>
      <c r="Q1465" t="s">
        <v>29</v>
      </c>
      <c r="T1465" t="s">
        <v>30</v>
      </c>
      <c r="U1465" t="b">
        <v>1</v>
      </c>
    </row>
    <row r="1466" spans="1:24" x14ac:dyDescent="0.25">
      <c r="A1466">
        <v>142236</v>
      </c>
      <c r="B1466" t="s">
        <v>22</v>
      </c>
      <c r="C1466" t="s">
        <v>23</v>
      </c>
      <c r="D1466" t="s">
        <v>24</v>
      </c>
      <c r="E1466" t="s">
        <v>25</v>
      </c>
      <c r="G1466">
        <v>1</v>
      </c>
      <c r="H1466">
        <v>1</v>
      </c>
      <c r="I1466" t="s">
        <v>99</v>
      </c>
      <c r="J1466" t="s">
        <v>100</v>
      </c>
      <c r="K1466">
        <v>185</v>
      </c>
      <c r="L1466">
        <v>1221886.33</v>
      </c>
      <c r="M1466" t="s">
        <v>28</v>
      </c>
      <c r="N1466">
        <v>1188159.7690000001</v>
      </c>
      <c r="O1466" t="s">
        <v>28</v>
      </c>
      <c r="P1466">
        <v>1</v>
      </c>
      <c r="Q1466" t="s">
        <v>29</v>
      </c>
      <c r="R1466">
        <v>1</v>
      </c>
      <c r="T1466" t="s">
        <v>30</v>
      </c>
      <c r="U1466" t="b">
        <v>1</v>
      </c>
      <c r="W1466">
        <f>AVERAGE(P1466:P1471)</f>
        <v>1</v>
      </c>
      <c r="X1466">
        <f>_xlfn.STDEV.S(P1466:P1471)/W1466*100</f>
        <v>0</v>
      </c>
    </row>
    <row r="1467" spans="1:24" x14ac:dyDescent="0.25">
      <c r="A1467">
        <v>142240</v>
      </c>
      <c r="B1467" t="s">
        <v>22</v>
      </c>
      <c r="C1467" t="s">
        <v>31</v>
      </c>
      <c r="D1467" t="s">
        <v>24</v>
      </c>
      <c r="E1467" t="s">
        <v>25</v>
      </c>
      <c r="G1467">
        <v>1</v>
      </c>
      <c r="H1467">
        <v>2</v>
      </c>
      <c r="I1467" t="s">
        <v>99</v>
      </c>
      <c r="J1467" t="s">
        <v>100</v>
      </c>
      <c r="K1467">
        <v>185</v>
      </c>
      <c r="L1467">
        <v>1460930.477</v>
      </c>
      <c r="M1467" t="s">
        <v>28</v>
      </c>
      <c r="N1467">
        <v>1427203.916</v>
      </c>
      <c r="O1467" t="s">
        <v>28</v>
      </c>
      <c r="P1467">
        <v>1</v>
      </c>
      <c r="Q1467" t="s">
        <v>29</v>
      </c>
      <c r="R1467">
        <v>1</v>
      </c>
      <c r="T1467" t="s">
        <v>30</v>
      </c>
      <c r="U1467" t="b">
        <v>1</v>
      </c>
    </row>
    <row r="1468" spans="1:24" x14ac:dyDescent="0.25">
      <c r="A1468">
        <v>142244</v>
      </c>
      <c r="B1468" t="s">
        <v>22</v>
      </c>
      <c r="C1468" t="s">
        <v>32</v>
      </c>
      <c r="D1468" t="s">
        <v>24</v>
      </c>
      <c r="E1468" t="s">
        <v>25</v>
      </c>
      <c r="G1468">
        <v>1</v>
      </c>
      <c r="H1468">
        <v>3</v>
      </c>
      <c r="I1468" t="s">
        <v>99</v>
      </c>
      <c r="J1468" t="s">
        <v>100</v>
      </c>
      <c r="K1468">
        <v>185</v>
      </c>
      <c r="L1468">
        <v>1112651.6359999999</v>
      </c>
      <c r="M1468" t="s">
        <v>28</v>
      </c>
      <c r="N1468">
        <v>1078925.075</v>
      </c>
      <c r="O1468" t="s">
        <v>28</v>
      </c>
      <c r="P1468">
        <v>1</v>
      </c>
      <c r="Q1468" t="s">
        <v>29</v>
      </c>
      <c r="R1468">
        <v>1</v>
      </c>
      <c r="T1468" t="s">
        <v>30</v>
      </c>
      <c r="U1468" t="b">
        <v>1</v>
      </c>
    </row>
    <row r="1469" spans="1:24" x14ac:dyDescent="0.25">
      <c r="A1469">
        <v>142248</v>
      </c>
      <c r="B1469" t="s">
        <v>22</v>
      </c>
      <c r="C1469" t="s">
        <v>33</v>
      </c>
      <c r="D1469" t="s">
        <v>24</v>
      </c>
      <c r="E1469" t="s">
        <v>25</v>
      </c>
      <c r="G1469">
        <v>1</v>
      </c>
      <c r="H1469">
        <v>4</v>
      </c>
      <c r="I1469" t="s">
        <v>99</v>
      </c>
      <c r="J1469" t="s">
        <v>100</v>
      </c>
      <c r="K1469">
        <v>185</v>
      </c>
      <c r="L1469">
        <v>1286567.8400000001</v>
      </c>
      <c r="M1469" t="s">
        <v>28</v>
      </c>
      <c r="N1469">
        <v>1252841.2790000001</v>
      </c>
      <c r="O1469" t="s">
        <v>28</v>
      </c>
      <c r="P1469">
        <v>1</v>
      </c>
      <c r="Q1469" t="s">
        <v>29</v>
      </c>
      <c r="R1469">
        <v>1</v>
      </c>
      <c r="T1469" t="s">
        <v>30</v>
      </c>
      <c r="U1469" t="b">
        <v>1</v>
      </c>
    </row>
    <row r="1470" spans="1:24" x14ac:dyDescent="0.25">
      <c r="A1470">
        <v>142252</v>
      </c>
      <c r="B1470" t="s">
        <v>22</v>
      </c>
      <c r="C1470" t="s">
        <v>34</v>
      </c>
      <c r="D1470" t="s">
        <v>24</v>
      </c>
      <c r="E1470" t="s">
        <v>25</v>
      </c>
      <c r="G1470">
        <v>1</v>
      </c>
      <c r="H1470">
        <v>5</v>
      </c>
      <c r="I1470" t="s">
        <v>99</v>
      </c>
      <c r="J1470" t="s">
        <v>100</v>
      </c>
      <c r="K1470">
        <v>185</v>
      </c>
      <c r="L1470">
        <v>1690179.8940000001</v>
      </c>
      <c r="M1470" t="s">
        <v>28</v>
      </c>
      <c r="N1470">
        <v>1656453.3330000001</v>
      </c>
      <c r="O1470" t="s">
        <v>28</v>
      </c>
      <c r="P1470">
        <v>1</v>
      </c>
      <c r="Q1470" t="s">
        <v>29</v>
      </c>
      <c r="R1470">
        <v>1</v>
      </c>
      <c r="T1470" t="s">
        <v>30</v>
      </c>
      <c r="U1470" t="b">
        <v>1</v>
      </c>
    </row>
    <row r="1471" spans="1:24" x14ac:dyDescent="0.25">
      <c r="A1471">
        <v>142256</v>
      </c>
      <c r="B1471" t="s">
        <v>22</v>
      </c>
      <c r="C1471" t="s">
        <v>35</v>
      </c>
      <c r="D1471" t="s">
        <v>24</v>
      </c>
      <c r="E1471" t="s">
        <v>25</v>
      </c>
      <c r="G1471">
        <v>1</v>
      </c>
      <c r="H1471">
        <v>6</v>
      </c>
      <c r="I1471" t="s">
        <v>99</v>
      </c>
      <c r="J1471" t="s">
        <v>100</v>
      </c>
      <c r="K1471">
        <v>185</v>
      </c>
      <c r="L1471">
        <v>1113720.774</v>
      </c>
      <c r="M1471" t="s">
        <v>28</v>
      </c>
      <c r="N1471">
        <v>1079994.213</v>
      </c>
      <c r="O1471" t="s">
        <v>28</v>
      </c>
      <c r="P1471">
        <v>1</v>
      </c>
      <c r="Q1471" t="s">
        <v>29</v>
      </c>
      <c r="R1471">
        <v>1</v>
      </c>
      <c r="T1471" t="s">
        <v>30</v>
      </c>
      <c r="U1471" t="b">
        <v>1</v>
      </c>
    </row>
    <row r="1472" spans="1:24" x14ac:dyDescent="0.25">
      <c r="A1472">
        <v>142237</v>
      </c>
      <c r="B1472" t="s">
        <v>22</v>
      </c>
      <c r="C1472" t="s">
        <v>23</v>
      </c>
      <c r="D1472" t="s">
        <v>24</v>
      </c>
      <c r="E1472" t="s">
        <v>25</v>
      </c>
      <c r="G1472">
        <v>1</v>
      </c>
      <c r="H1472">
        <v>1</v>
      </c>
      <c r="I1472" t="s">
        <v>99</v>
      </c>
      <c r="J1472" t="s">
        <v>100</v>
      </c>
      <c r="K1472">
        <v>186</v>
      </c>
      <c r="L1472">
        <v>894822.67370000004</v>
      </c>
      <c r="M1472" t="s">
        <v>28</v>
      </c>
      <c r="N1472">
        <v>892755.83319999999</v>
      </c>
      <c r="O1472" t="s">
        <v>28</v>
      </c>
      <c r="P1472">
        <v>0.751376924</v>
      </c>
      <c r="Q1472" t="s">
        <v>29</v>
      </c>
      <c r="R1472">
        <v>3.5803743999999998E-2</v>
      </c>
      <c r="S1472">
        <v>0.715573181</v>
      </c>
      <c r="T1472" t="s">
        <v>30</v>
      </c>
      <c r="U1472" t="b">
        <v>1</v>
      </c>
      <c r="W1472">
        <f>AVERAGE(P1472:P1477)</f>
        <v>0.81992434783333323</v>
      </c>
      <c r="X1472">
        <f>_xlfn.STDEV.S(P1472:P1477)/W1472*100</f>
        <v>9.2921810867749297</v>
      </c>
    </row>
    <row r="1473" spans="1:24" x14ac:dyDescent="0.25">
      <c r="A1473">
        <v>142241</v>
      </c>
      <c r="B1473" t="s">
        <v>22</v>
      </c>
      <c r="C1473" t="s">
        <v>31</v>
      </c>
      <c r="D1473" t="s">
        <v>24</v>
      </c>
      <c r="E1473" t="s">
        <v>25</v>
      </c>
      <c r="G1473">
        <v>1</v>
      </c>
      <c r="H1473">
        <v>2</v>
      </c>
      <c r="I1473" t="s">
        <v>99</v>
      </c>
      <c r="J1473" t="s">
        <v>100</v>
      </c>
      <c r="K1473">
        <v>186</v>
      </c>
      <c r="L1473">
        <v>1370219.8959999999</v>
      </c>
      <c r="M1473" t="s">
        <v>28</v>
      </c>
      <c r="N1473">
        <v>1368153.0549999999</v>
      </c>
      <c r="O1473" t="s">
        <v>28</v>
      </c>
      <c r="P1473">
        <v>0.95862479099999998</v>
      </c>
      <c r="Q1473" t="s">
        <v>29</v>
      </c>
      <c r="R1473">
        <v>3.5803743999999998E-2</v>
      </c>
      <c r="S1473">
        <v>0.92282104700000001</v>
      </c>
      <c r="T1473" t="s">
        <v>30</v>
      </c>
      <c r="U1473" t="b">
        <v>1</v>
      </c>
    </row>
    <row r="1474" spans="1:24" x14ac:dyDescent="0.25">
      <c r="A1474">
        <v>142245</v>
      </c>
      <c r="B1474" t="s">
        <v>22</v>
      </c>
      <c r="C1474" t="s">
        <v>32</v>
      </c>
      <c r="D1474" t="s">
        <v>24</v>
      </c>
      <c r="E1474" t="s">
        <v>25</v>
      </c>
      <c r="G1474">
        <v>1</v>
      </c>
      <c r="H1474">
        <v>3</v>
      </c>
      <c r="I1474" t="s">
        <v>99</v>
      </c>
      <c r="J1474" t="s">
        <v>100</v>
      </c>
      <c r="K1474">
        <v>186</v>
      </c>
      <c r="L1474">
        <v>876176.56599999999</v>
      </c>
      <c r="M1474" t="s">
        <v>28</v>
      </c>
      <c r="N1474">
        <v>874109.72549999994</v>
      </c>
      <c r="O1474" t="s">
        <v>28</v>
      </c>
      <c r="P1474">
        <v>0.81016721700000005</v>
      </c>
      <c r="Q1474" t="s">
        <v>29</v>
      </c>
      <c r="R1474">
        <v>3.5803743999999998E-2</v>
      </c>
      <c r="S1474">
        <v>0.77436347299999997</v>
      </c>
      <c r="T1474" t="s">
        <v>30</v>
      </c>
      <c r="U1474" t="b">
        <v>1</v>
      </c>
    </row>
    <row r="1475" spans="1:24" x14ac:dyDescent="0.25">
      <c r="A1475">
        <v>142249</v>
      </c>
      <c r="B1475" t="s">
        <v>22</v>
      </c>
      <c r="C1475" t="s">
        <v>33</v>
      </c>
      <c r="D1475" t="s">
        <v>24</v>
      </c>
      <c r="E1475" t="s">
        <v>25</v>
      </c>
      <c r="G1475">
        <v>1</v>
      </c>
      <c r="H1475">
        <v>4</v>
      </c>
      <c r="I1475" t="s">
        <v>99</v>
      </c>
      <c r="J1475" t="s">
        <v>100</v>
      </c>
      <c r="K1475">
        <v>186</v>
      </c>
      <c r="L1475">
        <v>1061226.9639999999</v>
      </c>
      <c r="M1475" t="s">
        <v>28</v>
      </c>
      <c r="N1475">
        <v>1059160.1229999999</v>
      </c>
      <c r="O1475" t="s">
        <v>28</v>
      </c>
      <c r="P1475">
        <v>0.84540647000000002</v>
      </c>
      <c r="Q1475" t="s">
        <v>29</v>
      </c>
      <c r="R1475">
        <v>3.5803743999999998E-2</v>
      </c>
      <c r="S1475">
        <v>0.80960272600000005</v>
      </c>
      <c r="T1475" t="s">
        <v>30</v>
      </c>
      <c r="U1475" t="b">
        <v>1</v>
      </c>
    </row>
    <row r="1476" spans="1:24" x14ac:dyDescent="0.25">
      <c r="A1476">
        <v>142253</v>
      </c>
      <c r="B1476" t="s">
        <v>22</v>
      </c>
      <c r="C1476" t="s">
        <v>34</v>
      </c>
      <c r="D1476" t="s">
        <v>24</v>
      </c>
      <c r="E1476" t="s">
        <v>25</v>
      </c>
      <c r="G1476">
        <v>1</v>
      </c>
      <c r="H1476">
        <v>5</v>
      </c>
      <c r="I1476" t="s">
        <v>99</v>
      </c>
      <c r="J1476" t="s">
        <v>100</v>
      </c>
      <c r="K1476">
        <v>186</v>
      </c>
      <c r="L1476">
        <v>1259127.9809999999</v>
      </c>
      <c r="M1476" t="s">
        <v>28</v>
      </c>
      <c r="N1476">
        <v>1257061.1399999999</v>
      </c>
      <c r="O1476" t="s">
        <v>28</v>
      </c>
      <c r="P1476">
        <v>0.75888714499999999</v>
      </c>
      <c r="Q1476" t="s">
        <v>29</v>
      </c>
      <c r="R1476">
        <v>3.5803743999999998E-2</v>
      </c>
      <c r="S1476">
        <v>0.72308340100000001</v>
      </c>
      <c r="T1476" t="s">
        <v>30</v>
      </c>
      <c r="U1476" t="b">
        <v>1</v>
      </c>
    </row>
    <row r="1477" spans="1:24" x14ac:dyDescent="0.25">
      <c r="A1477">
        <v>142257</v>
      </c>
      <c r="B1477" t="s">
        <v>22</v>
      </c>
      <c r="C1477" t="s">
        <v>35</v>
      </c>
      <c r="D1477" t="s">
        <v>24</v>
      </c>
      <c r="E1477" t="s">
        <v>25</v>
      </c>
      <c r="G1477">
        <v>1</v>
      </c>
      <c r="H1477">
        <v>6</v>
      </c>
      <c r="I1477" t="s">
        <v>99</v>
      </c>
      <c r="J1477" t="s">
        <v>100</v>
      </c>
      <c r="K1477">
        <v>186</v>
      </c>
      <c r="L1477">
        <v>860752.46340000001</v>
      </c>
      <c r="M1477" t="s">
        <v>28</v>
      </c>
      <c r="N1477">
        <v>858685.62289999996</v>
      </c>
      <c r="O1477" t="s">
        <v>28</v>
      </c>
      <c r="P1477">
        <v>0.79508354000000003</v>
      </c>
      <c r="Q1477" t="s">
        <v>29</v>
      </c>
      <c r="R1477">
        <v>3.5803743999999998E-2</v>
      </c>
      <c r="S1477">
        <v>0.75927979700000003</v>
      </c>
      <c r="T1477" t="s">
        <v>30</v>
      </c>
      <c r="U1477" t="b">
        <v>1</v>
      </c>
    </row>
    <row r="1478" spans="1:24" x14ac:dyDescent="0.25">
      <c r="A1478">
        <v>142238</v>
      </c>
      <c r="B1478" t="s">
        <v>22</v>
      </c>
      <c r="C1478" t="s">
        <v>23</v>
      </c>
      <c r="D1478" t="s">
        <v>24</v>
      </c>
      <c r="E1478" t="s">
        <v>25</v>
      </c>
      <c r="G1478">
        <v>1</v>
      </c>
      <c r="H1478">
        <v>1</v>
      </c>
      <c r="I1478" t="s">
        <v>99</v>
      </c>
      <c r="J1478" t="s">
        <v>100</v>
      </c>
      <c r="K1478">
        <v>187</v>
      </c>
      <c r="L1478">
        <v>86342.113930000007</v>
      </c>
      <c r="M1478" t="s">
        <v>28</v>
      </c>
      <c r="N1478">
        <v>78184.508929999996</v>
      </c>
      <c r="O1478" t="s">
        <v>28</v>
      </c>
      <c r="P1478">
        <v>6.5803027E-2</v>
      </c>
      <c r="Q1478" t="s">
        <v>29</v>
      </c>
      <c r="R1478">
        <v>1.4849892E-2</v>
      </c>
      <c r="S1478">
        <v>5.0953134999999997E-2</v>
      </c>
      <c r="T1478" t="s">
        <v>30</v>
      </c>
      <c r="U1478" t="b">
        <v>1</v>
      </c>
      <c r="W1478">
        <f>AVERAGE(P1478:P1483)</f>
        <v>6.6864022666666675E-2</v>
      </c>
      <c r="X1478">
        <f>_xlfn.STDEV.S(P1478:P1483)/W1478*100</f>
        <v>4.596239504426693</v>
      </c>
    </row>
    <row r="1479" spans="1:24" x14ac:dyDescent="0.25">
      <c r="A1479">
        <v>142242</v>
      </c>
      <c r="B1479" t="s">
        <v>22</v>
      </c>
      <c r="C1479" t="s">
        <v>31</v>
      </c>
      <c r="D1479" t="s">
        <v>24</v>
      </c>
      <c r="E1479" t="s">
        <v>25</v>
      </c>
      <c r="G1479">
        <v>1</v>
      </c>
      <c r="H1479">
        <v>2</v>
      </c>
      <c r="I1479" t="s">
        <v>99</v>
      </c>
      <c r="J1479" t="s">
        <v>100</v>
      </c>
      <c r="K1479">
        <v>187</v>
      </c>
      <c r="L1479">
        <v>110181.73669999999</v>
      </c>
      <c r="M1479" t="s">
        <v>28</v>
      </c>
      <c r="N1479">
        <v>102024.1317</v>
      </c>
      <c r="O1479" t="s">
        <v>28</v>
      </c>
      <c r="P1479">
        <v>7.1485322000000004E-2</v>
      </c>
      <c r="Q1479" t="s">
        <v>29</v>
      </c>
      <c r="R1479">
        <v>1.4849892E-2</v>
      </c>
      <c r="S1479">
        <v>5.663543E-2</v>
      </c>
      <c r="T1479" t="s">
        <v>30</v>
      </c>
      <c r="U1479" t="b">
        <v>1</v>
      </c>
    </row>
    <row r="1480" spans="1:24" x14ac:dyDescent="0.25">
      <c r="A1480">
        <v>142246</v>
      </c>
      <c r="B1480" t="s">
        <v>22</v>
      </c>
      <c r="C1480" t="s">
        <v>32</v>
      </c>
      <c r="D1480" t="s">
        <v>24</v>
      </c>
      <c r="E1480" t="s">
        <v>25</v>
      </c>
      <c r="G1480">
        <v>1</v>
      </c>
      <c r="H1480">
        <v>3</v>
      </c>
      <c r="I1480" t="s">
        <v>99</v>
      </c>
      <c r="J1480" t="s">
        <v>100</v>
      </c>
      <c r="K1480">
        <v>187</v>
      </c>
      <c r="L1480">
        <v>81462.552389999997</v>
      </c>
      <c r="M1480" t="s">
        <v>28</v>
      </c>
      <c r="N1480">
        <v>73304.947390000001</v>
      </c>
      <c r="O1480" t="s">
        <v>28</v>
      </c>
      <c r="P1480">
        <v>6.7942575000000005E-2</v>
      </c>
      <c r="Q1480" t="s">
        <v>29</v>
      </c>
      <c r="R1480">
        <v>1.4849892E-2</v>
      </c>
      <c r="S1480">
        <v>5.3092683000000002E-2</v>
      </c>
      <c r="T1480" t="s">
        <v>30</v>
      </c>
      <c r="U1480" t="b">
        <v>1</v>
      </c>
    </row>
    <row r="1481" spans="1:24" x14ac:dyDescent="0.25">
      <c r="A1481">
        <v>142250</v>
      </c>
      <c r="B1481" t="s">
        <v>22</v>
      </c>
      <c r="C1481" t="s">
        <v>33</v>
      </c>
      <c r="D1481" t="s">
        <v>24</v>
      </c>
      <c r="E1481" t="s">
        <v>25</v>
      </c>
      <c r="G1481">
        <v>1</v>
      </c>
      <c r="H1481">
        <v>4</v>
      </c>
      <c r="I1481" t="s">
        <v>99</v>
      </c>
      <c r="J1481" t="s">
        <v>100</v>
      </c>
      <c r="K1481">
        <v>187</v>
      </c>
      <c r="L1481">
        <v>93280.266029999999</v>
      </c>
      <c r="M1481" t="s">
        <v>28</v>
      </c>
      <c r="N1481">
        <v>85122.661030000003</v>
      </c>
      <c r="O1481" t="s">
        <v>28</v>
      </c>
      <c r="P1481">
        <v>6.7943691000000001E-2</v>
      </c>
      <c r="Q1481" t="s">
        <v>29</v>
      </c>
      <c r="R1481">
        <v>1.4849892E-2</v>
      </c>
      <c r="S1481">
        <v>5.3093798999999997E-2</v>
      </c>
      <c r="T1481" t="s">
        <v>30</v>
      </c>
      <c r="U1481" t="b">
        <v>1</v>
      </c>
    </row>
    <row r="1482" spans="1:24" x14ac:dyDescent="0.25">
      <c r="A1482">
        <v>142254</v>
      </c>
      <c r="B1482" t="s">
        <v>22</v>
      </c>
      <c r="C1482" t="s">
        <v>34</v>
      </c>
      <c r="D1482" t="s">
        <v>24</v>
      </c>
      <c r="E1482" t="s">
        <v>25</v>
      </c>
      <c r="G1482">
        <v>1</v>
      </c>
      <c r="H1482">
        <v>5</v>
      </c>
      <c r="I1482" t="s">
        <v>99</v>
      </c>
      <c r="J1482" t="s">
        <v>100</v>
      </c>
      <c r="K1482">
        <v>187</v>
      </c>
      <c r="L1482">
        <v>111294.6823</v>
      </c>
      <c r="M1482" t="s">
        <v>28</v>
      </c>
      <c r="N1482">
        <v>103137.0773</v>
      </c>
      <c r="O1482" t="s">
        <v>28</v>
      </c>
      <c r="P1482">
        <v>6.2263799000000002E-2</v>
      </c>
      <c r="Q1482" t="s">
        <v>29</v>
      </c>
      <c r="R1482">
        <v>1.4849892E-2</v>
      </c>
      <c r="S1482">
        <v>4.7413906999999998E-2</v>
      </c>
      <c r="T1482" t="s">
        <v>30</v>
      </c>
      <c r="U1482" t="b">
        <v>1</v>
      </c>
    </row>
    <row r="1483" spans="1:24" x14ac:dyDescent="0.25">
      <c r="A1483">
        <v>142258</v>
      </c>
      <c r="B1483" t="s">
        <v>22</v>
      </c>
      <c r="C1483" t="s">
        <v>35</v>
      </c>
      <c r="D1483" t="s">
        <v>24</v>
      </c>
      <c r="E1483" t="s">
        <v>25</v>
      </c>
      <c r="G1483">
        <v>1</v>
      </c>
      <c r="H1483">
        <v>6</v>
      </c>
      <c r="I1483" t="s">
        <v>99</v>
      </c>
      <c r="J1483" t="s">
        <v>100</v>
      </c>
      <c r="K1483">
        <v>187</v>
      </c>
      <c r="L1483">
        <v>79162.604269999996</v>
      </c>
      <c r="M1483" t="s">
        <v>28</v>
      </c>
      <c r="N1483">
        <v>71004.99927</v>
      </c>
      <c r="O1483" t="s">
        <v>28</v>
      </c>
      <c r="P1483">
        <v>6.5745722000000006E-2</v>
      </c>
      <c r="Q1483" t="s">
        <v>29</v>
      </c>
      <c r="R1483">
        <v>1.4849892E-2</v>
      </c>
      <c r="S1483">
        <v>5.0895830000000003E-2</v>
      </c>
      <c r="T1483" t="s">
        <v>30</v>
      </c>
      <c r="U1483" t="b">
        <v>1</v>
      </c>
    </row>
    <row r="1484" spans="1:24" x14ac:dyDescent="0.25">
      <c r="A1484">
        <v>142239</v>
      </c>
      <c r="B1484" t="s">
        <v>22</v>
      </c>
      <c r="C1484" t="s">
        <v>23</v>
      </c>
      <c r="D1484" t="s">
        <v>24</v>
      </c>
      <c r="E1484" t="s">
        <v>25</v>
      </c>
      <c r="G1484">
        <v>1</v>
      </c>
      <c r="H1484">
        <v>1</v>
      </c>
      <c r="I1484" t="s">
        <v>99</v>
      </c>
      <c r="J1484" t="s">
        <v>100</v>
      </c>
      <c r="K1484">
        <v>188</v>
      </c>
      <c r="L1484">
        <v>517037.41119999997</v>
      </c>
      <c r="M1484" t="s">
        <v>28</v>
      </c>
      <c r="N1484">
        <v>513656.91080000001</v>
      </c>
      <c r="O1484" t="s">
        <v>28</v>
      </c>
      <c r="P1484">
        <v>0.43231299699999998</v>
      </c>
      <c r="Q1484" t="s">
        <v>29</v>
      </c>
      <c r="R1484">
        <v>5.1216800000000002E-4</v>
      </c>
      <c r="S1484">
        <v>0.43180082800000003</v>
      </c>
      <c r="T1484" t="s">
        <v>30</v>
      </c>
      <c r="U1484" t="b">
        <v>1</v>
      </c>
      <c r="W1484">
        <f>AVERAGE(P1484:P1489)</f>
        <v>0.4185297355</v>
      </c>
      <c r="X1484">
        <f>_xlfn.STDEV.S(P1484:P1489)/W1484*100</f>
        <v>8.617750398953735</v>
      </c>
    </row>
    <row r="1485" spans="1:24" x14ac:dyDescent="0.25">
      <c r="A1485">
        <v>142243</v>
      </c>
      <c r="B1485" t="s">
        <v>22</v>
      </c>
      <c r="C1485" t="s">
        <v>31</v>
      </c>
      <c r="D1485" t="s">
        <v>24</v>
      </c>
      <c r="E1485" t="s">
        <v>25</v>
      </c>
      <c r="G1485">
        <v>1</v>
      </c>
      <c r="H1485">
        <v>2</v>
      </c>
      <c r="I1485" t="s">
        <v>99</v>
      </c>
      <c r="J1485" t="s">
        <v>100</v>
      </c>
      <c r="K1485">
        <v>188</v>
      </c>
      <c r="L1485">
        <v>671747.99490000005</v>
      </c>
      <c r="M1485" t="s">
        <v>28</v>
      </c>
      <c r="N1485">
        <v>668367.49450000003</v>
      </c>
      <c r="O1485" t="s">
        <v>28</v>
      </c>
      <c r="P1485">
        <v>0.46830553600000002</v>
      </c>
      <c r="Q1485" t="s">
        <v>29</v>
      </c>
      <c r="R1485">
        <v>5.1216800000000002E-4</v>
      </c>
      <c r="S1485">
        <v>0.46779336700000002</v>
      </c>
      <c r="T1485" t="s">
        <v>30</v>
      </c>
      <c r="U1485" t="b">
        <v>1</v>
      </c>
    </row>
    <row r="1486" spans="1:24" x14ac:dyDescent="0.25">
      <c r="A1486">
        <v>142247</v>
      </c>
      <c r="B1486" t="s">
        <v>22</v>
      </c>
      <c r="C1486" t="s">
        <v>32</v>
      </c>
      <c r="D1486" t="s">
        <v>24</v>
      </c>
      <c r="E1486" t="s">
        <v>25</v>
      </c>
      <c r="G1486">
        <v>1</v>
      </c>
      <c r="H1486">
        <v>3</v>
      </c>
      <c r="I1486" t="s">
        <v>99</v>
      </c>
      <c r="J1486" t="s">
        <v>100</v>
      </c>
      <c r="K1486">
        <v>188</v>
      </c>
      <c r="L1486">
        <v>397799.92190000002</v>
      </c>
      <c r="M1486" t="s">
        <v>28</v>
      </c>
      <c r="N1486">
        <v>394419.4215</v>
      </c>
      <c r="O1486" t="s">
        <v>28</v>
      </c>
      <c r="P1486">
        <v>0.36556701699999999</v>
      </c>
      <c r="Q1486" t="s">
        <v>29</v>
      </c>
      <c r="R1486">
        <v>5.1216800000000002E-4</v>
      </c>
      <c r="S1486">
        <v>0.36505484900000001</v>
      </c>
      <c r="T1486" t="s">
        <v>30</v>
      </c>
      <c r="U1486" t="b">
        <v>1</v>
      </c>
    </row>
    <row r="1487" spans="1:24" x14ac:dyDescent="0.25">
      <c r="A1487">
        <v>142251</v>
      </c>
      <c r="B1487" t="s">
        <v>22</v>
      </c>
      <c r="C1487" t="s">
        <v>33</v>
      </c>
      <c r="D1487" t="s">
        <v>24</v>
      </c>
      <c r="E1487" t="s">
        <v>25</v>
      </c>
      <c r="G1487">
        <v>1</v>
      </c>
      <c r="H1487">
        <v>4</v>
      </c>
      <c r="I1487" t="s">
        <v>99</v>
      </c>
      <c r="J1487" t="s">
        <v>100</v>
      </c>
      <c r="K1487">
        <v>188</v>
      </c>
      <c r="L1487">
        <v>519820.1153</v>
      </c>
      <c r="M1487" t="s">
        <v>28</v>
      </c>
      <c r="N1487">
        <v>516439.61489999999</v>
      </c>
      <c r="O1487" t="s">
        <v>28</v>
      </c>
      <c r="P1487">
        <v>0.41221471799999998</v>
      </c>
      <c r="Q1487" t="s">
        <v>29</v>
      </c>
      <c r="R1487">
        <v>5.1216800000000002E-4</v>
      </c>
      <c r="S1487">
        <v>0.41170255</v>
      </c>
      <c r="T1487" t="s">
        <v>30</v>
      </c>
      <c r="U1487" t="b">
        <v>1</v>
      </c>
    </row>
    <row r="1488" spans="1:24" x14ac:dyDescent="0.25">
      <c r="A1488">
        <v>142255</v>
      </c>
      <c r="B1488" t="s">
        <v>22</v>
      </c>
      <c r="C1488" t="s">
        <v>34</v>
      </c>
      <c r="D1488" t="s">
        <v>24</v>
      </c>
      <c r="E1488" t="s">
        <v>25</v>
      </c>
      <c r="G1488">
        <v>1</v>
      </c>
      <c r="H1488">
        <v>5</v>
      </c>
      <c r="I1488" t="s">
        <v>99</v>
      </c>
      <c r="J1488" t="s">
        <v>100</v>
      </c>
      <c r="K1488">
        <v>188</v>
      </c>
      <c r="L1488">
        <v>656391.07900000003</v>
      </c>
      <c r="M1488" t="s">
        <v>28</v>
      </c>
      <c r="N1488">
        <v>653010.57860000001</v>
      </c>
      <c r="O1488" t="s">
        <v>28</v>
      </c>
      <c r="P1488">
        <v>0.39422214</v>
      </c>
      <c r="Q1488" t="s">
        <v>29</v>
      </c>
      <c r="R1488">
        <v>5.1216800000000002E-4</v>
      </c>
      <c r="S1488">
        <v>0.39370997200000002</v>
      </c>
      <c r="T1488" t="s">
        <v>30</v>
      </c>
      <c r="U1488" t="b">
        <v>1</v>
      </c>
    </row>
    <row r="1489" spans="1:24" x14ac:dyDescent="0.25">
      <c r="A1489">
        <v>142259</v>
      </c>
      <c r="B1489" t="s">
        <v>22</v>
      </c>
      <c r="C1489" t="s">
        <v>35</v>
      </c>
      <c r="D1489" t="s">
        <v>24</v>
      </c>
      <c r="E1489" t="s">
        <v>25</v>
      </c>
      <c r="G1489">
        <v>1</v>
      </c>
      <c r="H1489">
        <v>6</v>
      </c>
      <c r="I1489" t="s">
        <v>99</v>
      </c>
      <c r="J1489" t="s">
        <v>100</v>
      </c>
      <c r="K1489">
        <v>188</v>
      </c>
      <c r="L1489">
        <v>477018.44799999997</v>
      </c>
      <c r="M1489" t="s">
        <v>28</v>
      </c>
      <c r="N1489">
        <v>473637.94760000001</v>
      </c>
      <c r="O1489" t="s">
        <v>28</v>
      </c>
      <c r="P1489">
        <v>0.43855600500000003</v>
      </c>
      <c r="Q1489" t="s">
        <v>29</v>
      </c>
      <c r="R1489">
        <v>5.1216800000000002E-4</v>
      </c>
      <c r="S1489">
        <v>0.43804383600000002</v>
      </c>
      <c r="T1489" t="s">
        <v>30</v>
      </c>
      <c r="U1489" t="b">
        <v>1</v>
      </c>
    </row>
    <row r="1490" spans="1:24" x14ac:dyDescent="0.25">
      <c r="A1490">
        <v>142260</v>
      </c>
      <c r="B1490" t="s">
        <v>22</v>
      </c>
      <c r="C1490" t="s">
        <v>23</v>
      </c>
      <c r="D1490" t="s">
        <v>24</v>
      </c>
      <c r="E1490" t="s">
        <v>25</v>
      </c>
      <c r="G1490">
        <v>1</v>
      </c>
      <c r="H1490">
        <v>1</v>
      </c>
      <c r="I1490" t="s">
        <v>101</v>
      </c>
      <c r="J1490" t="s">
        <v>102</v>
      </c>
      <c r="K1490">
        <v>389</v>
      </c>
      <c r="L1490">
        <v>15857.36198</v>
      </c>
      <c r="M1490" t="s">
        <v>28</v>
      </c>
      <c r="N1490">
        <v>15369.36198</v>
      </c>
      <c r="O1490" t="s">
        <v>28</v>
      </c>
      <c r="P1490">
        <v>0.93340715200000002</v>
      </c>
      <c r="Q1490" t="s">
        <v>29</v>
      </c>
      <c r="R1490">
        <v>1</v>
      </c>
      <c r="S1490">
        <v>6.6592847999999996E-2</v>
      </c>
      <c r="T1490" t="s">
        <v>30</v>
      </c>
      <c r="U1490" t="b">
        <v>1</v>
      </c>
      <c r="W1490">
        <f>AVERAGE(P1490:P1495)</f>
        <v>0.92460244266666669</v>
      </c>
      <c r="X1490">
        <f>_xlfn.STDEV.S(P1490:P1495)/W1490*100</f>
        <v>8.4585254604373699</v>
      </c>
    </row>
    <row r="1491" spans="1:24" x14ac:dyDescent="0.25">
      <c r="A1491">
        <v>142266</v>
      </c>
      <c r="B1491" t="s">
        <v>22</v>
      </c>
      <c r="C1491" t="s">
        <v>31</v>
      </c>
      <c r="D1491" t="s">
        <v>24</v>
      </c>
      <c r="E1491" t="s">
        <v>25</v>
      </c>
      <c r="G1491">
        <v>1</v>
      </c>
      <c r="H1491">
        <v>2</v>
      </c>
      <c r="I1491" t="s">
        <v>101</v>
      </c>
      <c r="J1491" t="s">
        <v>102</v>
      </c>
      <c r="K1491">
        <v>389</v>
      </c>
      <c r="L1491">
        <v>13043.65173</v>
      </c>
      <c r="M1491" t="s">
        <v>28</v>
      </c>
      <c r="N1491">
        <v>12555.65173</v>
      </c>
      <c r="O1491" t="s">
        <v>28</v>
      </c>
      <c r="P1491">
        <v>0.80348158000000003</v>
      </c>
      <c r="Q1491" t="s">
        <v>29</v>
      </c>
      <c r="R1491">
        <v>1</v>
      </c>
      <c r="S1491">
        <v>0.19651842</v>
      </c>
      <c r="T1491" t="s">
        <v>30</v>
      </c>
      <c r="U1491" t="b">
        <v>1</v>
      </c>
    </row>
    <row r="1492" spans="1:24" x14ac:dyDescent="0.25">
      <c r="A1492">
        <v>142272</v>
      </c>
      <c r="B1492" t="s">
        <v>22</v>
      </c>
      <c r="C1492" t="s">
        <v>32</v>
      </c>
      <c r="D1492" t="s">
        <v>24</v>
      </c>
      <c r="E1492" t="s">
        <v>25</v>
      </c>
      <c r="G1492">
        <v>1</v>
      </c>
      <c r="H1492">
        <v>3</v>
      </c>
      <c r="I1492" t="s">
        <v>101</v>
      </c>
      <c r="J1492" t="s">
        <v>102</v>
      </c>
      <c r="K1492">
        <v>389</v>
      </c>
      <c r="L1492">
        <v>52512.642140000004</v>
      </c>
      <c r="M1492" t="s">
        <v>28</v>
      </c>
      <c r="N1492">
        <v>52024.642140000004</v>
      </c>
      <c r="O1492" t="s">
        <v>28</v>
      </c>
      <c r="P1492">
        <v>0.94851711999999999</v>
      </c>
      <c r="Q1492" t="s">
        <v>29</v>
      </c>
      <c r="R1492">
        <v>1</v>
      </c>
      <c r="S1492">
        <v>5.1482880000000002E-2</v>
      </c>
      <c r="T1492" t="s">
        <v>30</v>
      </c>
      <c r="U1492" t="b">
        <v>1</v>
      </c>
    </row>
    <row r="1493" spans="1:24" x14ac:dyDescent="0.25">
      <c r="A1493">
        <v>142278</v>
      </c>
      <c r="B1493" t="s">
        <v>22</v>
      </c>
      <c r="C1493" t="s">
        <v>33</v>
      </c>
      <c r="D1493" t="s">
        <v>24</v>
      </c>
      <c r="E1493" t="s">
        <v>25</v>
      </c>
      <c r="G1493">
        <v>1</v>
      </c>
      <c r="H1493">
        <v>4</v>
      </c>
      <c r="I1493" t="s">
        <v>101</v>
      </c>
      <c r="J1493" t="s">
        <v>102</v>
      </c>
      <c r="K1493">
        <v>389</v>
      </c>
      <c r="L1493">
        <v>19716.071090000001</v>
      </c>
      <c r="M1493" t="s">
        <v>28</v>
      </c>
      <c r="N1493">
        <v>19228.071090000001</v>
      </c>
      <c r="O1493" t="s">
        <v>28</v>
      </c>
      <c r="P1493">
        <v>1</v>
      </c>
      <c r="Q1493" t="s">
        <v>29</v>
      </c>
      <c r="R1493">
        <v>1</v>
      </c>
      <c r="T1493" t="s">
        <v>30</v>
      </c>
      <c r="U1493" t="b">
        <v>1</v>
      </c>
    </row>
    <row r="1494" spans="1:24" x14ac:dyDescent="0.25">
      <c r="A1494">
        <v>142284</v>
      </c>
      <c r="B1494" t="s">
        <v>22</v>
      </c>
      <c r="C1494" t="s">
        <v>34</v>
      </c>
      <c r="D1494" t="s">
        <v>24</v>
      </c>
      <c r="E1494" t="s">
        <v>25</v>
      </c>
      <c r="G1494">
        <v>1</v>
      </c>
      <c r="H1494">
        <v>5</v>
      </c>
      <c r="I1494" t="s">
        <v>101</v>
      </c>
      <c r="J1494" t="s">
        <v>102</v>
      </c>
      <c r="K1494">
        <v>389</v>
      </c>
      <c r="L1494">
        <v>16038.614460000001</v>
      </c>
      <c r="M1494" t="s">
        <v>28</v>
      </c>
      <c r="N1494">
        <v>15550.614460000001</v>
      </c>
      <c r="O1494" t="s">
        <v>28</v>
      </c>
      <c r="P1494">
        <v>1</v>
      </c>
      <c r="Q1494" t="s">
        <v>29</v>
      </c>
      <c r="R1494">
        <v>1</v>
      </c>
      <c r="T1494" t="s">
        <v>30</v>
      </c>
      <c r="U1494" t="b">
        <v>1</v>
      </c>
    </row>
    <row r="1495" spans="1:24" x14ac:dyDescent="0.25">
      <c r="A1495">
        <v>142290</v>
      </c>
      <c r="B1495" t="s">
        <v>22</v>
      </c>
      <c r="C1495" t="s">
        <v>35</v>
      </c>
      <c r="D1495" t="s">
        <v>24</v>
      </c>
      <c r="E1495" t="s">
        <v>25</v>
      </c>
      <c r="G1495">
        <v>1</v>
      </c>
      <c r="H1495">
        <v>6</v>
      </c>
      <c r="I1495" t="s">
        <v>101</v>
      </c>
      <c r="J1495" t="s">
        <v>102</v>
      </c>
      <c r="K1495">
        <v>389</v>
      </c>
      <c r="L1495">
        <v>58581.872589999999</v>
      </c>
      <c r="M1495" t="s">
        <v>28</v>
      </c>
      <c r="N1495">
        <v>58093.872589999999</v>
      </c>
      <c r="O1495" t="s">
        <v>28</v>
      </c>
      <c r="P1495">
        <v>0.862208804</v>
      </c>
      <c r="Q1495" t="s">
        <v>29</v>
      </c>
      <c r="R1495">
        <v>1</v>
      </c>
      <c r="S1495">
        <v>0.137791196</v>
      </c>
      <c r="T1495" t="s">
        <v>30</v>
      </c>
      <c r="U1495" t="b">
        <v>1</v>
      </c>
    </row>
    <row r="1496" spans="1:24" x14ac:dyDescent="0.25">
      <c r="A1496">
        <v>142261</v>
      </c>
      <c r="B1496" t="s">
        <v>22</v>
      </c>
      <c r="C1496" t="s">
        <v>23</v>
      </c>
      <c r="D1496" t="s">
        <v>24</v>
      </c>
      <c r="E1496" t="s">
        <v>25</v>
      </c>
      <c r="G1496">
        <v>1</v>
      </c>
      <c r="H1496">
        <v>1</v>
      </c>
      <c r="I1496" t="s">
        <v>101</v>
      </c>
      <c r="J1496" t="s">
        <v>102</v>
      </c>
      <c r="K1496">
        <v>390</v>
      </c>
      <c r="L1496">
        <v>17307.807079999999</v>
      </c>
      <c r="M1496" t="s">
        <v>28</v>
      </c>
      <c r="N1496">
        <v>16465.871230000001</v>
      </c>
      <c r="O1496" t="s">
        <v>28</v>
      </c>
      <c r="P1496">
        <v>1</v>
      </c>
      <c r="Q1496" t="s">
        <v>29</v>
      </c>
      <c r="R1496">
        <v>6.0791759000000001E-2</v>
      </c>
      <c r="S1496">
        <v>0.939208241</v>
      </c>
      <c r="T1496" t="s">
        <v>30</v>
      </c>
      <c r="U1496" t="b">
        <v>1</v>
      </c>
      <c r="W1496">
        <f>AVERAGE(P1496:P1501)</f>
        <v>0.95559566866666668</v>
      </c>
      <c r="X1496">
        <f>_xlfn.STDEV.S(P1496:P1501)/W1496*100</f>
        <v>7.2917343377271502</v>
      </c>
    </row>
    <row r="1497" spans="1:24" x14ac:dyDescent="0.25">
      <c r="A1497">
        <v>142267</v>
      </c>
      <c r="B1497" t="s">
        <v>22</v>
      </c>
      <c r="C1497" t="s">
        <v>31</v>
      </c>
      <c r="D1497" t="s">
        <v>24</v>
      </c>
      <c r="E1497" t="s">
        <v>25</v>
      </c>
      <c r="G1497">
        <v>1</v>
      </c>
      <c r="H1497">
        <v>2</v>
      </c>
      <c r="I1497" t="s">
        <v>101</v>
      </c>
      <c r="J1497" t="s">
        <v>102</v>
      </c>
      <c r="K1497">
        <v>390</v>
      </c>
      <c r="L1497">
        <v>16468.49411</v>
      </c>
      <c r="M1497" t="s">
        <v>28</v>
      </c>
      <c r="N1497">
        <v>15626.55826</v>
      </c>
      <c r="O1497" t="s">
        <v>28</v>
      </c>
      <c r="P1497">
        <v>1</v>
      </c>
      <c r="Q1497" t="s">
        <v>29</v>
      </c>
      <c r="R1497">
        <v>6.0791759000000001E-2</v>
      </c>
      <c r="S1497">
        <v>0.939208241</v>
      </c>
      <c r="T1497" t="s">
        <v>30</v>
      </c>
      <c r="U1497" t="b">
        <v>1</v>
      </c>
    </row>
    <row r="1498" spans="1:24" x14ac:dyDescent="0.25">
      <c r="A1498">
        <v>142273</v>
      </c>
      <c r="B1498" t="s">
        <v>22</v>
      </c>
      <c r="C1498" t="s">
        <v>32</v>
      </c>
      <c r="D1498" t="s">
        <v>24</v>
      </c>
      <c r="E1498" t="s">
        <v>25</v>
      </c>
      <c r="G1498">
        <v>1</v>
      </c>
      <c r="H1498">
        <v>3</v>
      </c>
      <c r="I1498" t="s">
        <v>101</v>
      </c>
      <c r="J1498" t="s">
        <v>102</v>
      </c>
      <c r="K1498">
        <v>390</v>
      </c>
      <c r="L1498">
        <v>55690.331359999996</v>
      </c>
      <c r="M1498" t="s">
        <v>28</v>
      </c>
      <c r="N1498">
        <v>54848.395510000002</v>
      </c>
      <c r="O1498" t="s">
        <v>28</v>
      </c>
      <c r="P1498">
        <v>1</v>
      </c>
      <c r="Q1498" t="s">
        <v>29</v>
      </c>
      <c r="R1498">
        <v>6.0791759000000001E-2</v>
      </c>
      <c r="S1498">
        <v>0.939208241</v>
      </c>
      <c r="T1498" t="s">
        <v>30</v>
      </c>
      <c r="U1498" t="b">
        <v>1</v>
      </c>
    </row>
    <row r="1499" spans="1:24" x14ac:dyDescent="0.25">
      <c r="A1499">
        <v>142279</v>
      </c>
      <c r="B1499" t="s">
        <v>22</v>
      </c>
      <c r="C1499" t="s">
        <v>33</v>
      </c>
      <c r="D1499" t="s">
        <v>24</v>
      </c>
      <c r="E1499" t="s">
        <v>25</v>
      </c>
      <c r="G1499">
        <v>1</v>
      </c>
      <c r="H1499">
        <v>4</v>
      </c>
      <c r="I1499" t="s">
        <v>101</v>
      </c>
      <c r="J1499" t="s">
        <v>102</v>
      </c>
      <c r="K1499">
        <v>390</v>
      </c>
      <c r="L1499">
        <v>17845.81727</v>
      </c>
      <c r="M1499" t="s">
        <v>28</v>
      </c>
      <c r="N1499">
        <v>17003.881420000002</v>
      </c>
      <c r="O1499" t="s">
        <v>28</v>
      </c>
      <c r="P1499">
        <v>0.88432590799999999</v>
      </c>
      <c r="Q1499" t="s">
        <v>29</v>
      </c>
      <c r="R1499">
        <v>6.0791759000000001E-2</v>
      </c>
      <c r="S1499">
        <v>0.82353414899999999</v>
      </c>
      <c r="T1499" t="s">
        <v>30</v>
      </c>
      <c r="U1499" t="b">
        <v>1</v>
      </c>
    </row>
    <row r="1500" spans="1:24" x14ac:dyDescent="0.25">
      <c r="A1500">
        <v>142285</v>
      </c>
      <c r="B1500" t="s">
        <v>22</v>
      </c>
      <c r="C1500" t="s">
        <v>34</v>
      </c>
      <c r="D1500" t="s">
        <v>24</v>
      </c>
      <c r="E1500" t="s">
        <v>25</v>
      </c>
      <c r="G1500">
        <v>1</v>
      </c>
      <c r="H1500">
        <v>5</v>
      </c>
      <c r="I1500" t="s">
        <v>101</v>
      </c>
      <c r="J1500" t="s">
        <v>102</v>
      </c>
      <c r="K1500">
        <v>390</v>
      </c>
      <c r="L1500">
        <v>14048.2657</v>
      </c>
      <c r="M1500" t="s">
        <v>28</v>
      </c>
      <c r="N1500">
        <v>13206.32985</v>
      </c>
      <c r="O1500" t="s">
        <v>28</v>
      </c>
      <c r="P1500">
        <v>0.84924810399999995</v>
      </c>
      <c r="Q1500" t="s">
        <v>29</v>
      </c>
      <c r="R1500">
        <v>6.0791759000000001E-2</v>
      </c>
      <c r="S1500">
        <v>0.78845634499999995</v>
      </c>
      <c r="T1500" t="s">
        <v>30</v>
      </c>
      <c r="U1500" t="b">
        <v>1</v>
      </c>
    </row>
    <row r="1501" spans="1:24" x14ac:dyDescent="0.25">
      <c r="A1501">
        <v>142291</v>
      </c>
      <c r="B1501" t="s">
        <v>22</v>
      </c>
      <c r="C1501" t="s">
        <v>35</v>
      </c>
      <c r="D1501" t="s">
        <v>24</v>
      </c>
      <c r="E1501" t="s">
        <v>25</v>
      </c>
      <c r="G1501">
        <v>1</v>
      </c>
      <c r="H1501">
        <v>6</v>
      </c>
      <c r="I1501" t="s">
        <v>101</v>
      </c>
      <c r="J1501" t="s">
        <v>102</v>
      </c>
      <c r="K1501">
        <v>390</v>
      </c>
      <c r="L1501">
        <v>68219.898499999996</v>
      </c>
      <c r="M1501" t="s">
        <v>28</v>
      </c>
      <c r="N1501">
        <v>67377.962650000001</v>
      </c>
      <c r="O1501" t="s">
        <v>28</v>
      </c>
      <c r="P1501">
        <v>1</v>
      </c>
      <c r="Q1501" t="s">
        <v>29</v>
      </c>
      <c r="R1501">
        <v>6.0791759000000001E-2</v>
      </c>
      <c r="S1501">
        <v>0.939208241</v>
      </c>
      <c r="T1501" t="s">
        <v>30</v>
      </c>
      <c r="U1501" t="b">
        <v>1</v>
      </c>
    </row>
    <row r="1502" spans="1:24" x14ac:dyDescent="0.25">
      <c r="A1502">
        <v>142262</v>
      </c>
      <c r="B1502" t="s">
        <v>22</v>
      </c>
      <c r="C1502" t="s">
        <v>23</v>
      </c>
      <c r="D1502" t="s">
        <v>24</v>
      </c>
      <c r="E1502" t="s">
        <v>25</v>
      </c>
      <c r="G1502">
        <v>1</v>
      </c>
      <c r="H1502">
        <v>1</v>
      </c>
      <c r="I1502" t="s">
        <v>101</v>
      </c>
      <c r="J1502" t="s">
        <v>102</v>
      </c>
      <c r="K1502">
        <v>391</v>
      </c>
      <c r="L1502">
        <v>9717.8425169999991</v>
      </c>
      <c r="M1502" t="s">
        <v>28</v>
      </c>
      <c r="N1502">
        <v>8904.8425169999991</v>
      </c>
      <c r="O1502" t="s">
        <v>28</v>
      </c>
      <c r="P1502">
        <v>0.54080603400000005</v>
      </c>
      <c r="Q1502" t="s">
        <v>29</v>
      </c>
      <c r="R1502">
        <v>3.0324185E-2</v>
      </c>
      <c r="S1502">
        <v>0.51048184900000004</v>
      </c>
      <c r="T1502" t="s">
        <v>30</v>
      </c>
      <c r="U1502" t="b">
        <v>1</v>
      </c>
      <c r="W1502">
        <f>AVERAGE(P1502:P1507)</f>
        <v>0.53791733916666662</v>
      </c>
      <c r="X1502">
        <f>_xlfn.STDEV.S(P1502:P1507)/W1502*100</f>
        <v>18.170638107506239</v>
      </c>
    </row>
    <row r="1503" spans="1:24" x14ac:dyDescent="0.25">
      <c r="A1503">
        <v>142268</v>
      </c>
      <c r="B1503" t="s">
        <v>22</v>
      </c>
      <c r="C1503" t="s">
        <v>31</v>
      </c>
      <c r="D1503" t="s">
        <v>24</v>
      </c>
      <c r="E1503" t="s">
        <v>25</v>
      </c>
      <c r="G1503">
        <v>1</v>
      </c>
      <c r="H1503">
        <v>2</v>
      </c>
      <c r="I1503" t="s">
        <v>101</v>
      </c>
      <c r="J1503" t="s">
        <v>102</v>
      </c>
      <c r="K1503">
        <v>391</v>
      </c>
      <c r="L1503">
        <v>6342</v>
      </c>
      <c r="M1503" t="s">
        <v>28</v>
      </c>
      <c r="N1503">
        <v>5529</v>
      </c>
      <c r="O1503" t="s">
        <v>28</v>
      </c>
      <c r="P1503">
        <v>0.35382071399999998</v>
      </c>
      <c r="Q1503" t="s">
        <v>29</v>
      </c>
      <c r="R1503">
        <v>3.0324185E-2</v>
      </c>
      <c r="S1503">
        <v>0.32349652899999998</v>
      </c>
      <c r="T1503" t="s">
        <v>30</v>
      </c>
      <c r="U1503" t="b">
        <v>1</v>
      </c>
    </row>
    <row r="1504" spans="1:24" x14ac:dyDescent="0.25">
      <c r="A1504">
        <v>142274</v>
      </c>
      <c r="B1504" t="s">
        <v>22</v>
      </c>
      <c r="C1504" t="s">
        <v>32</v>
      </c>
      <c r="D1504" t="s">
        <v>24</v>
      </c>
      <c r="E1504" t="s">
        <v>25</v>
      </c>
      <c r="G1504">
        <v>1</v>
      </c>
      <c r="H1504">
        <v>3</v>
      </c>
      <c r="I1504" t="s">
        <v>101</v>
      </c>
      <c r="J1504" t="s">
        <v>102</v>
      </c>
      <c r="K1504">
        <v>391</v>
      </c>
      <c r="L1504">
        <v>31602.171409999999</v>
      </c>
      <c r="M1504" t="s">
        <v>28</v>
      </c>
      <c r="N1504">
        <v>30789.171409999999</v>
      </c>
      <c r="O1504" t="s">
        <v>28</v>
      </c>
      <c r="P1504">
        <v>0.561350448</v>
      </c>
      <c r="Q1504" t="s">
        <v>29</v>
      </c>
      <c r="R1504">
        <v>3.0324185E-2</v>
      </c>
      <c r="S1504">
        <v>0.531026263</v>
      </c>
      <c r="T1504" t="s">
        <v>30</v>
      </c>
      <c r="U1504" t="b">
        <v>1</v>
      </c>
    </row>
    <row r="1505" spans="1:24" x14ac:dyDescent="0.25">
      <c r="A1505">
        <v>142280</v>
      </c>
      <c r="B1505" t="s">
        <v>22</v>
      </c>
      <c r="C1505" t="s">
        <v>33</v>
      </c>
      <c r="D1505" t="s">
        <v>24</v>
      </c>
      <c r="E1505" t="s">
        <v>25</v>
      </c>
      <c r="G1505">
        <v>1</v>
      </c>
      <c r="H1505">
        <v>4</v>
      </c>
      <c r="I1505" t="s">
        <v>101</v>
      </c>
      <c r="J1505" t="s">
        <v>102</v>
      </c>
      <c r="K1505">
        <v>391</v>
      </c>
      <c r="L1505">
        <v>11707</v>
      </c>
      <c r="M1505" t="s">
        <v>28</v>
      </c>
      <c r="N1505">
        <v>10894</v>
      </c>
      <c r="O1505" t="s">
        <v>28</v>
      </c>
      <c r="P1505">
        <v>0.56656749100000003</v>
      </c>
      <c r="Q1505" t="s">
        <v>29</v>
      </c>
      <c r="R1505">
        <v>3.0324185E-2</v>
      </c>
      <c r="S1505">
        <v>0.53624330600000003</v>
      </c>
      <c r="T1505" t="s">
        <v>30</v>
      </c>
      <c r="U1505" t="b">
        <v>1</v>
      </c>
    </row>
    <row r="1506" spans="1:24" x14ac:dyDescent="0.25">
      <c r="A1506">
        <v>142286</v>
      </c>
      <c r="B1506" t="s">
        <v>22</v>
      </c>
      <c r="C1506" t="s">
        <v>34</v>
      </c>
      <c r="D1506" t="s">
        <v>24</v>
      </c>
      <c r="E1506" t="s">
        <v>25</v>
      </c>
      <c r="G1506">
        <v>1</v>
      </c>
      <c r="H1506">
        <v>5</v>
      </c>
      <c r="I1506" t="s">
        <v>101</v>
      </c>
      <c r="J1506" t="s">
        <v>102</v>
      </c>
      <c r="K1506">
        <v>391</v>
      </c>
      <c r="L1506">
        <v>9472.538192</v>
      </c>
      <c r="M1506" t="s">
        <v>28</v>
      </c>
      <c r="N1506">
        <v>8659.538192</v>
      </c>
      <c r="O1506" t="s">
        <v>28</v>
      </c>
      <c r="P1506">
        <v>0.55686148099999999</v>
      </c>
      <c r="Q1506" t="s">
        <v>29</v>
      </c>
      <c r="R1506">
        <v>3.0324185E-2</v>
      </c>
      <c r="S1506">
        <v>0.52653729599999999</v>
      </c>
      <c r="T1506" t="s">
        <v>30</v>
      </c>
      <c r="U1506" t="b">
        <v>1</v>
      </c>
    </row>
    <row r="1507" spans="1:24" x14ac:dyDescent="0.25">
      <c r="A1507">
        <v>142292</v>
      </c>
      <c r="B1507" t="s">
        <v>22</v>
      </c>
      <c r="C1507" t="s">
        <v>35</v>
      </c>
      <c r="D1507" t="s">
        <v>24</v>
      </c>
      <c r="E1507" t="s">
        <v>25</v>
      </c>
      <c r="G1507">
        <v>1</v>
      </c>
      <c r="H1507">
        <v>6</v>
      </c>
      <c r="I1507" t="s">
        <v>101</v>
      </c>
      <c r="J1507" t="s">
        <v>102</v>
      </c>
      <c r="K1507">
        <v>391</v>
      </c>
      <c r="L1507">
        <v>44480.513870000002</v>
      </c>
      <c r="M1507" t="s">
        <v>28</v>
      </c>
      <c r="N1507">
        <v>43667.513870000002</v>
      </c>
      <c r="O1507" t="s">
        <v>28</v>
      </c>
      <c r="P1507">
        <v>0.64809786700000005</v>
      </c>
      <c r="Q1507" t="s">
        <v>29</v>
      </c>
      <c r="R1507">
        <v>3.0324185E-2</v>
      </c>
      <c r="S1507">
        <v>0.61777368200000005</v>
      </c>
      <c r="T1507" t="s">
        <v>30</v>
      </c>
      <c r="U1507" t="b">
        <v>1</v>
      </c>
    </row>
    <row r="1508" spans="1:24" x14ac:dyDescent="0.25">
      <c r="A1508">
        <v>142263</v>
      </c>
      <c r="B1508" t="s">
        <v>22</v>
      </c>
      <c r="C1508" t="s">
        <v>23</v>
      </c>
      <c r="D1508" t="s">
        <v>24</v>
      </c>
      <c r="E1508" t="s">
        <v>25</v>
      </c>
      <c r="G1508">
        <v>1</v>
      </c>
      <c r="H1508">
        <v>1</v>
      </c>
      <c r="I1508" t="s">
        <v>101</v>
      </c>
      <c r="J1508" t="s">
        <v>102</v>
      </c>
      <c r="K1508">
        <v>392</v>
      </c>
      <c r="L1508">
        <v>10837.62976</v>
      </c>
      <c r="M1508" t="s">
        <v>28</v>
      </c>
      <c r="N1508">
        <v>10184.31662</v>
      </c>
      <c r="O1508" t="s">
        <v>28</v>
      </c>
      <c r="P1508">
        <v>0.618510644</v>
      </c>
      <c r="Q1508" t="s">
        <v>29</v>
      </c>
      <c r="R1508">
        <v>1.759722E-3</v>
      </c>
      <c r="S1508">
        <v>0.61675092200000003</v>
      </c>
      <c r="T1508" t="s">
        <v>30</v>
      </c>
      <c r="U1508" t="b">
        <v>1</v>
      </c>
      <c r="W1508">
        <f>AVERAGE(P1508:P1513)</f>
        <v>0.58769831333333333</v>
      </c>
      <c r="X1508">
        <f>_xlfn.STDEV.S(P1508:P1513)/W1508*100</f>
        <v>18.625121602646292</v>
      </c>
    </row>
    <row r="1509" spans="1:24" x14ac:dyDescent="0.25">
      <c r="A1509">
        <v>142269</v>
      </c>
      <c r="B1509" t="s">
        <v>22</v>
      </c>
      <c r="C1509" t="s">
        <v>31</v>
      </c>
      <c r="D1509" t="s">
        <v>24</v>
      </c>
      <c r="E1509" t="s">
        <v>25</v>
      </c>
      <c r="G1509">
        <v>1</v>
      </c>
      <c r="H1509">
        <v>2</v>
      </c>
      <c r="I1509" t="s">
        <v>101</v>
      </c>
      <c r="J1509" t="s">
        <v>102</v>
      </c>
      <c r="K1509">
        <v>392</v>
      </c>
      <c r="L1509">
        <v>7442.3107829999999</v>
      </c>
      <c r="M1509" t="s">
        <v>28</v>
      </c>
      <c r="N1509">
        <v>6788.9976429999997</v>
      </c>
      <c r="O1509" t="s">
        <v>28</v>
      </c>
      <c r="P1509">
        <v>0.43445252200000001</v>
      </c>
      <c r="Q1509" t="s">
        <v>29</v>
      </c>
      <c r="R1509">
        <v>1.759722E-3</v>
      </c>
      <c r="S1509">
        <v>0.43269279900000002</v>
      </c>
      <c r="T1509" t="s">
        <v>30</v>
      </c>
      <c r="U1509" t="b">
        <v>1</v>
      </c>
    </row>
    <row r="1510" spans="1:24" x14ac:dyDescent="0.25">
      <c r="A1510">
        <v>142275</v>
      </c>
      <c r="B1510" t="s">
        <v>22</v>
      </c>
      <c r="C1510" t="s">
        <v>32</v>
      </c>
      <c r="D1510" t="s">
        <v>24</v>
      </c>
      <c r="E1510" t="s">
        <v>25</v>
      </c>
      <c r="G1510">
        <v>1</v>
      </c>
      <c r="H1510">
        <v>3</v>
      </c>
      <c r="I1510" t="s">
        <v>101</v>
      </c>
      <c r="J1510" t="s">
        <v>102</v>
      </c>
      <c r="K1510">
        <v>392</v>
      </c>
      <c r="L1510">
        <v>35025.17009</v>
      </c>
      <c r="M1510" t="s">
        <v>28</v>
      </c>
      <c r="N1510">
        <v>34371.856950000001</v>
      </c>
      <c r="O1510" t="s">
        <v>28</v>
      </c>
      <c r="P1510">
        <v>0.62667023600000005</v>
      </c>
      <c r="Q1510" t="s">
        <v>29</v>
      </c>
      <c r="R1510">
        <v>1.759722E-3</v>
      </c>
      <c r="S1510">
        <v>0.62491051399999997</v>
      </c>
      <c r="T1510" t="s">
        <v>30</v>
      </c>
      <c r="U1510" t="b">
        <v>1</v>
      </c>
    </row>
    <row r="1511" spans="1:24" x14ac:dyDescent="0.25">
      <c r="A1511">
        <v>142281</v>
      </c>
      <c r="B1511" t="s">
        <v>22</v>
      </c>
      <c r="C1511" t="s">
        <v>33</v>
      </c>
      <c r="D1511" t="s">
        <v>24</v>
      </c>
      <c r="E1511" t="s">
        <v>25</v>
      </c>
      <c r="G1511">
        <v>1</v>
      </c>
      <c r="H1511">
        <v>4</v>
      </c>
      <c r="I1511" t="s">
        <v>101</v>
      </c>
      <c r="J1511" t="s">
        <v>102</v>
      </c>
      <c r="K1511">
        <v>392</v>
      </c>
      <c r="L1511">
        <v>11382</v>
      </c>
      <c r="M1511" t="s">
        <v>28</v>
      </c>
      <c r="N1511">
        <v>10728.68686</v>
      </c>
      <c r="O1511" t="s">
        <v>28</v>
      </c>
      <c r="P1511">
        <v>0.55797000200000002</v>
      </c>
      <c r="Q1511" t="s">
        <v>29</v>
      </c>
      <c r="R1511">
        <v>1.759722E-3</v>
      </c>
      <c r="S1511">
        <v>0.55621027999999995</v>
      </c>
      <c r="T1511" t="s">
        <v>30</v>
      </c>
      <c r="U1511" t="b">
        <v>1</v>
      </c>
    </row>
    <row r="1512" spans="1:24" x14ac:dyDescent="0.25">
      <c r="A1512">
        <v>142287</v>
      </c>
      <c r="B1512" t="s">
        <v>22</v>
      </c>
      <c r="C1512" t="s">
        <v>34</v>
      </c>
      <c r="D1512" t="s">
        <v>24</v>
      </c>
      <c r="E1512" t="s">
        <v>25</v>
      </c>
      <c r="G1512">
        <v>1</v>
      </c>
      <c r="H1512">
        <v>5</v>
      </c>
      <c r="I1512" t="s">
        <v>101</v>
      </c>
      <c r="J1512" t="s">
        <v>102</v>
      </c>
      <c r="K1512">
        <v>392</v>
      </c>
      <c r="L1512">
        <v>12468.033359999999</v>
      </c>
      <c r="M1512" t="s">
        <v>28</v>
      </c>
      <c r="N1512">
        <v>11814.720219999999</v>
      </c>
      <c r="O1512" t="s">
        <v>28</v>
      </c>
      <c r="P1512">
        <v>0.75975906000000004</v>
      </c>
      <c r="Q1512" t="s">
        <v>29</v>
      </c>
      <c r="R1512">
        <v>1.759722E-3</v>
      </c>
      <c r="S1512">
        <v>0.757999337</v>
      </c>
      <c r="T1512" t="s">
        <v>30</v>
      </c>
      <c r="U1512" t="b">
        <v>1</v>
      </c>
    </row>
    <row r="1513" spans="1:24" x14ac:dyDescent="0.25">
      <c r="A1513">
        <v>142293</v>
      </c>
      <c r="B1513" t="s">
        <v>22</v>
      </c>
      <c r="C1513" t="s">
        <v>35</v>
      </c>
      <c r="D1513" t="s">
        <v>24</v>
      </c>
      <c r="E1513" t="s">
        <v>25</v>
      </c>
      <c r="G1513">
        <v>1</v>
      </c>
      <c r="H1513">
        <v>6</v>
      </c>
      <c r="I1513" t="s">
        <v>101</v>
      </c>
      <c r="J1513" t="s">
        <v>102</v>
      </c>
      <c r="K1513">
        <v>392</v>
      </c>
      <c r="L1513">
        <v>36284.627039999999</v>
      </c>
      <c r="M1513" t="s">
        <v>28</v>
      </c>
      <c r="N1513">
        <v>35631.313900000001</v>
      </c>
      <c r="O1513" t="s">
        <v>28</v>
      </c>
      <c r="P1513">
        <v>0.52882741600000005</v>
      </c>
      <c r="Q1513" t="s">
        <v>29</v>
      </c>
      <c r="R1513">
        <v>1.759722E-3</v>
      </c>
      <c r="S1513">
        <v>0.52706769399999998</v>
      </c>
      <c r="T1513" t="s">
        <v>30</v>
      </c>
      <c r="U1513" t="b">
        <v>1</v>
      </c>
    </row>
    <row r="1514" spans="1:24" x14ac:dyDescent="0.25">
      <c r="A1514">
        <v>142264</v>
      </c>
      <c r="B1514" t="s">
        <v>22</v>
      </c>
      <c r="C1514" t="s">
        <v>23</v>
      </c>
      <c r="D1514" t="s">
        <v>24</v>
      </c>
      <c r="E1514" t="s">
        <v>25</v>
      </c>
      <c r="G1514">
        <v>1</v>
      </c>
      <c r="H1514">
        <v>1</v>
      </c>
      <c r="I1514" t="s">
        <v>101</v>
      </c>
      <c r="J1514" t="s">
        <v>102</v>
      </c>
      <c r="K1514">
        <v>393</v>
      </c>
      <c r="L1514">
        <v>2927</v>
      </c>
      <c r="M1514" t="s">
        <v>28</v>
      </c>
      <c r="N1514">
        <v>2276.5</v>
      </c>
      <c r="O1514" t="s">
        <v>28</v>
      </c>
      <c r="P1514">
        <v>0.138255666</v>
      </c>
      <c r="Q1514" t="s">
        <v>29</v>
      </c>
      <c r="R1514">
        <v>4.2852800000000001E-4</v>
      </c>
      <c r="S1514">
        <v>0.13782713799999999</v>
      </c>
      <c r="T1514" t="s">
        <v>30</v>
      </c>
      <c r="U1514" t="b">
        <v>1</v>
      </c>
      <c r="W1514">
        <f>AVERAGE(P1514:P1519)</f>
        <v>0.17980210499999996</v>
      </c>
      <c r="X1514">
        <f>_xlfn.STDEV.S(P1514:P1519)/W1514*100</f>
        <v>44.813603693839113</v>
      </c>
    </row>
    <row r="1515" spans="1:24" x14ac:dyDescent="0.25">
      <c r="A1515">
        <v>142270</v>
      </c>
      <c r="B1515" t="s">
        <v>22</v>
      </c>
      <c r="C1515" t="s">
        <v>31</v>
      </c>
      <c r="D1515" t="s">
        <v>24</v>
      </c>
      <c r="E1515" t="s">
        <v>25</v>
      </c>
      <c r="G1515">
        <v>1</v>
      </c>
      <c r="H1515">
        <v>2</v>
      </c>
      <c r="I1515" t="s">
        <v>101</v>
      </c>
      <c r="J1515" t="s">
        <v>102</v>
      </c>
      <c r="K1515">
        <v>393</v>
      </c>
      <c r="L1515">
        <v>1788</v>
      </c>
      <c r="M1515" t="s">
        <v>28</v>
      </c>
      <c r="N1515">
        <v>1137.5</v>
      </c>
      <c r="O1515" t="s">
        <v>28</v>
      </c>
      <c r="P1515">
        <v>7.2792739999999995E-2</v>
      </c>
      <c r="Q1515" t="s">
        <v>29</v>
      </c>
      <c r="R1515">
        <v>4.2852800000000001E-4</v>
      </c>
      <c r="S1515">
        <v>7.2364211999999997E-2</v>
      </c>
      <c r="T1515" t="s">
        <v>30</v>
      </c>
      <c r="U1515" t="b">
        <v>1</v>
      </c>
    </row>
    <row r="1516" spans="1:24" x14ac:dyDescent="0.25">
      <c r="A1516">
        <v>142276</v>
      </c>
      <c r="B1516" t="s">
        <v>22</v>
      </c>
      <c r="C1516" t="s">
        <v>32</v>
      </c>
      <c r="D1516" t="s">
        <v>24</v>
      </c>
      <c r="E1516" t="s">
        <v>25</v>
      </c>
      <c r="G1516">
        <v>1</v>
      </c>
      <c r="H1516">
        <v>3</v>
      </c>
      <c r="I1516" t="s">
        <v>101</v>
      </c>
      <c r="J1516" t="s">
        <v>102</v>
      </c>
      <c r="K1516">
        <v>393</v>
      </c>
      <c r="L1516">
        <v>13171</v>
      </c>
      <c r="M1516" t="s">
        <v>28</v>
      </c>
      <c r="N1516">
        <v>12520.5</v>
      </c>
      <c r="O1516" t="s">
        <v>28</v>
      </c>
      <c r="P1516">
        <v>0.22827468100000001</v>
      </c>
      <c r="Q1516" t="s">
        <v>29</v>
      </c>
      <c r="R1516">
        <v>4.2852800000000001E-4</v>
      </c>
      <c r="S1516">
        <v>0.227846153</v>
      </c>
      <c r="T1516" t="s">
        <v>30</v>
      </c>
      <c r="U1516" t="b">
        <v>1</v>
      </c>
    </row>
    <row r="1517" spans="1:24" x14ac:dyDescent="0.25">
      <c r="A1517">
        <v>142282</v>
      </c>
      <c r="B1517" t="s">
        <v>22</v>
      </c>
      <c r="C1517" t="s">
        <v>33</v>
      </c>
      <c r="D1517" t="s">
        <v>24</v>
      </c>
      <c r="E1517" t="s">
        <v>25</v>
      </c>
      <c r="G1517">
        <v>1</v>
      </c>
      <c r="H1517">
        <v>4</v>
      </c>
      <c r="I1517" t="s">
        <v>101</v>
      </c>
      <c r="J1517" t="s">
        <v>102</v>
      </c>
      <c r="K1517">
        <v>393</v>
      </c>
      <c r="L1517">
        <v>3628.380435</v>
      </c>
      <c r="M1517" t="s">
        <v>28</v>
      </c>
      <c r="N1517">
        <v>2977.880435</v>
      </c>
      <c r="O1517" t="s">
        <v>28</v>
      </c>
      <c r="P1517">
        <v>0.15487151199999999</v>
      </c>
      <c r="Q1517" t="s">
        <v>29</v>
      </c>
      <c r="R1517">
        <v>4.2852800000000001E-4</v>
      </c>
      <c r="S1517">
        <v>0.15444298400000001</v>
      </c>
      <c r="T1517" t="s">
        <v>30</v>
      </c>
      <c r="U1517" t="b">
        <v>1</v>
      </c>
    </row>
    <row r="1518" spans="1:24" x14ac:dyDescent="0.25">
      <c r="A1518">
        <v>142288</v>
      </c>
      <c r="B1518" t="s">
        <v>22</v>
      </c>
      <c r="C1518" t="s">
        <v>34</v>
      </c>
      <c r="D1518" t="s">
        <v>24</v>
      </c>
      <c r="E1518" t="s">
        <v>25</v>
      </c>
      <c r="G1518">
        <v>1</v>
      </c>
      <c r="H1518">
        <v>5</v>
      </c>
      <c r="I1518" t="s">
        <v>101</v>
      </c>
      <c r="J1518" t="s">
        <v>102</v>
      </c>
      <c r="K1518">
        <v>393</v>
      </c>
      <c r="L1518">
        <v>5432.3203530000001</v>
      </c>
      <c r="M1518" t="s">
        <v>28</v>
      </c>
      <c r="N1518">
        <v>4781.8203530000001</v>
      </c>
      <c r="O1518" t="s">
        <v>28</v>
      </c>
      <c r="P1518">
        <v>0.307500412</v>
      </c>
      <c r="Q1518" t="s">
        <v>29</v>
      </c>
      <c r="R1518">
        <v>4.2852800000000001E-4</v>
      </c>
      <c r="S1518">
        <v>0.30707188400000002</v>
      </c>
      <c r="T1518" t="s">
        <v>30</v>
      </c>
      <c r="U1518" t="b">
        <v>1</v>
      </c>
    </row>
    <row r="1519" spans="1:24" x14ac:dyDescent="0.25">
      <c r="A1519">
        <v>142294</v>
      </c>
      <c r="B1519" t="s">
        <v>22</v>
      </c>
      <c r="C1519" t="s">
        <v>35</v>
      </c>
      <c r="D1519" t="s">
        <v>24</v>
      </c>
      <c r="E1519" t="s">
        <v>25</v>
      </c>
      <c r="G1519">
        <v>1</v>
      </c>
      <c r="H1519">
        <v>6</v>
      </c>
      <c r="I1519" t="s">
        <v>101</v>
      </c>
      <c r="J1519" t="s">
        <v>102</v>
      </c>
      <c r="K1519">
        <v>393</v>
      </c>
      <c r="L1519">
        <v>12584.324350000001</v>
      </c>
      <c r="M1519" t="s">
        <v>28</v>
      </c>
      <c r="N1519">
        <v>11933.824350000001</v>
      </c>
      <c r="O1519" t="s">
        <v>28</v>
      </c>
      <c r="P1519">
        <v>0.177117619</v>
      </c>
      <c r="Q1519" t="s">
        <v>29</v>
      </c>
      <c r="R1519">
        <v>4.2852800000000001E-4</v>
      </c>
      <c r="S1519">
        <v>0.17668909099999999</v>
      </c>
      <c r="T1519" t="s">
        <v>30</v>
      </c>
      <c r="U1519" t="b">
        <v>1</v>
      </c>
    </row>
    <row r="1520" spans="1:24" x14ac:dyDescent="0.25">
      <c r="A1520">
        <v>142265</v>
      </c>
      <c r="B1520" t="s">
        <v>22</v>
      </c>
      <c r="C1520" t="s">
        <v>23</v>
      </c>
      <c r="D1520" t="s">
        <v>24</v>
      </c>
      <c r="E1520" t="s">
        <v>25</v>
      </c>
      <c r="G1520">
        <v>1</v>
      </c>
      <c r="H1520">
        <v>1</v>
      </c>
      <c r="I1520" t="s">
        <v>101</v>
      </c>
      <c r="J1520" t="s">
        <v>102</v>
      </c>
      <c r="K1520">
        <v>394</v>
      </c>
      <c r="L1520">
        <v>5251.4338189999999</v>
      </c>
      <c r="M1520" t="s">
        <v>28</v>
      </c>
      <c r="N1520">
        <v>4063.153084</v>
      </c>
      <c r="O1520" t="s">
        <v>28</v>
      </c>
      <c r="P1520">
        <v>0.24676210700000001</v>
      </c>
      <c r="Q1520" t="s">
        <v>29</v>
      </c>
      <c r="R1520" s="1">
        <v>2.37E-5</v>
      </c>
      <c r="S1520">
        <v>0.24673843000000001</v>
      </c>
      <c r="T1520" t="s">
        <v>30</v>
      </c>
      <c r="U1520" t="b">
        <v>1</v>
      </c>
      <c r="W1520">
        <f>AVERAGE(P1520:P1525)</f>
        <v>0.29299245533333335</v>
      </c>
      <c r="X1520">
        <f>_xlfn.STDEV.S(P1520:P1525)/W1520*100</f>
        <v>46.132191692207883</v>
      </c>
    </row>
    <row r="1521" spans="1:24" x14ac:dyDescent="0.25">
      <c r="A1521">
        <v>142271</v>
      </c>
      <c r="B1521" t="s">
        <v>22</v>
      </c>
      <c r="C1521" t="s">
        <v>31</v>
      </c>
      <c r="D1521" t="s">
        <v>24</v>
      </c>
      <c r="E1521" t="s">
        <v>25</v>
      </c>
      <c r="G1521">
        <v>1</v>
      </c>
      <c r="H1521">
        <v>2</v>
      </c>
      <c r="I1521" t="s">
        <v>101</v>
      </c>
      <c r="J1521" t="s">
        <v>102</v>
      </c>
      <c r="K1521">
        <v>394</v>
      </c>
      <c r="L1521">
        <v>2927</v>
      </c>
      <c r="M1521" t="s">
        <v>28</v>
      </c>
      <c r="N1521">
        <v>1738.719265</v>
      </c>
      <c r="O1521" t="s">
        <v>28</v>
      </c>
      <c r="P1521">
        <v>0.111266936</v>
      </c>
      <c r="Q1521" t="s">
        <v>29</v>
      </c>
      <c r="R1521" s="1">
        <v>2.37E-5</v>
      </c>
      <c r="S1521">
        <v>0.111243259</v>
      </c>
      <c r="T1521" t="s">
        <v>30</v>
      </c>
      <c r="U1521" t="b">
        <v>1</v>
      </c>
    </row>
    <row r="1522" spans="1:24" x14ac:dyDescent="0.25">
      <c r="A1522">
        <v>142277</v>
      </c>
      <c r="B1522" t="s">
        <v>22</v>
      </c>
      <c r="C1522" t="s">
        <v>32</v>
      </c>
      <c r="D1522" t="s">
        <v>24</v>
      </c>
      <c r="E1522" t="s">
        <v>25</v>
      </c>
      <c r="G1522">
        <v>1</v>
      </c>
      <c r="H1522">
        <v>3</v>
      </c>
      <c r="I1522" t="s">
        <v>101</v>
      </c>
      <c r="J1522" t="s">
        <v>102</v>
      </c>
      <c r="K1522">
        <v>394</v>
      </c>
      <c r="L1522">
        <v>18367.692360000001</v>
      </c>
      <c r="M1522" t="s">
        <v>28</v>
      </c>
      <c r="N1522">
        <v>17179.411629999999</v>
      </c>
      <c r="O1522" t="s">
        <v>28</v>
      </c>
      <c r="P1522">
        <v>0.313216302</v>
      </c>
      <c r="Q1522" t="s">
        <v>29</v>
      </c>
      <c r="R1522" s="1">
        <v>2.37E-5</v>
      </c>
      <c r="S1522">
        <v>0.313192625</v>
      </c>
      <c r="T1522" t="s">
        <v>30</v>
      </c>
      <c r="U1522" t="b">
        <v>1</v>
      </c>
    </row>
    <row r="1523" spans="1:24" x14ac:dyDescent="0.25">
      <c r="A1523">
        <v>142283</v>
      </c>
      <c r="B1523" t="s">
        <v>22</v>
      </c>
      <c r="C1523" t="s">
        <v>33</v>
      </c>
      <c r="D1523" t="s">
        <v>24</v>
      </c>
      <c r="E1523" t="s">
        <v>25</v>
      </c>
      <c r="G1523">
        <v>1</v>
      </c>
      <c r="H1523">
        <v>4</v>
      </c>
      <c r="I1523" t="s">
        <v>101</v>
      </c>
      <c r="J1523" t="s">
        <v>102</v>
      </c>
      <c r="K1523">
        <v>394</v>
      </c>
      <c r="L1523">
        <v>11057</v>
      </c>
      <c r="M1523" t="s">
        <v>28</v>
      </c>
      <c r="N1523">
        <v>9868.7192649999997</v>
      </c>
      <c r="O1523" t="s">
        <v>28</v>
      </c>
      <c r="P1523">
        <v>0.51324541199999996</v>
      </c>
      <c r="Q1523" t="s">
        <v>29</v>
      </c>
      <c r="R1523" s="1">
        <v>2.37E-5</v>
      </c>
      <c r="S1523">
        <v>0.51322173400000004</v>
      </c>
      <c r="T1523" t="s">
        <v>30</v>
      </c>
      <c r="U1523" t="b">
        <v>1</v>
      </c>
    </row>
    <row r="1524" spans="1:24" x14ac:dyDescent="0.25">
      <c r="A1524">
        <v>142289</v>
      </c>
      <c r="B1524" t="s">
        <v>22</v>
      </c>
      <c r="C1524" t="s">
        <v>34</v>
      </c>
      <c r="D1524" t="s">
        <v>24</v>
      </c>
      <c r="E1524" t="s">
        <v>25</v>
      </c>
      <c r="G1524">
        <v>1</v>
      </c>
      <c r="H1524">
        <v>5</v>
      </c>
      <c r="I1524" t="s">
        <v>101</v>
      </c>
      <c r="J1524" t="s">
        <v>102</v>
      </c>
      <c r="K1524">
        <v>394</v>
      </c>
      <c r="L1524">
        <v>4715</v>
      </c>
      <c r="M1524" t="s">
        <v>28</v>
      </c>
      <c r="N1524">
        <v>3526.7192650000002</v>
      </c>
      <c r="O1524" t="s">
        <v>28</v>
      </c>
      <c r="P1524">
        <v>0.22678970500000001</v>
      </c>
      <c r="Q1524" t="s">
        <v>29</v>
      </c>
      <c r="R1524" s="1">
        <v>2.37E-5</v>
      </c>
      <c r="S1524">
        <v>0.22676602700000001</v>
      </c>
      <c r="T1524" t="s">
        <v>30</v>
      </c>
      <c r="U1524" t="b">
        <v>1</v>
      </c>
    </row>
    <row r="1525" spans="1:24" x14ac:dyDescent="0.25">
      <c r="A1525">
        <v>142295</v>
      </c>
      <c r="B1525" t="s">
        <v>22</v>
      </c>
      <c r="C1525" t="s">
        <v>35</v>
      </c>
      <c r="D1525" t="s">
        <v>24</v>
      </c>
      <c r="E1525" t="s">
        <v>25</v>
      </c>
      <c r="G1525">
        <v>1</v>
      </c>
      <c r="H1525">
        <v>6</v>
      </c>
      <c r="I1525" t="s">
        <v>101</v>
      </c>
      <c r="J1525" t="s">
        <v>102</v>
      </c>
      <c r="K1525">
        <v>394</v>
      </c>
      <c r="L1525">
        <v>24546.486730000001</v>
      </c>
      <c r="M1525" t="s">
        <v>28</v>
      </c>
      <c r="N1525">
        <v>23358.205999999998</v>
      </c>
      <c r="O1525" t="s">
        <v>28</v>
      </c>
      <c r="P1525">
        <v>0.34667427000000001</v>
      </c>
      <c r="Q1525" t="s">
        <v>29</v>
      </c>
      <c r="R1525" s="1">
        <v>2.37E-5</v>
      </c>
      <c r="S1525">
        <v>0.34665059199999998</v>
      </c>
      <c r="T1525" t="s">
        <v>30</v>
      </c>
      <c r="U1525" t="b">
        <v>1</v>
      </c>
    </row>
    <row r="1526" spans="1:24" x14ac:dyDescent="0.25">
      <c r="A1526">
        <v>142299</v>
      </c>
      <c r="B1526" t="s">
        <v>22</v>
      </c>
      <c r="C1526" t="s">
        <v>23</v>
      </c>
      <c r="D1526" t="s">
        <v>24</v>
      </c>
      <c r="E1526" t="s">
        <v>25</v>
      </c>
      <c r="G1526">
        <v>1</v>
      </c>
      <c r="H1526">
        <v>1</v>
      </c>
      <c r="I1526" t="s">
        <v>103</v>
      </c>
      <c r="J1526" t="s">
        <v>104</v>
      </c>
      <c r="K1526">
        <v>87</v>
      </c>
      <c r="L1526">
        <v>6536.7214599999998</v>
      </c>
      <c r="M1526" t="s">
        <v>28</v>
      </c>
      <c r="N1526">
        <v>4890.6306590000004</v>
      </c>
      <c r="O1526" t="s">
        <v>28</v>
      </c>
      <c r="P1526">
        <v>1</v>
      </c>
      <c r="Q1526" t="s">
        <v>29</v>
      </c>
      <c r="R1526">
        <v>1</v>
      </c>
      <c r="T1526" t="s">
        <v>30</v>
      </c>
      <c r="U1526" t="b">
        <v>1</v>
      </c>
      <c r="W1526">
        <f>AVERAGE(P1526:P1531)</f>
        <v>1</v>
      </c>
      <c r="X1526">
        <f>_xlfn.STDEV.S(P1526:P1531)/W1526*100</f>
        <v>0</v>
      </c>
    </row>
    <row r="1527" spans="1:24" x14ac:dyDescent="0.25">
      <c r="A1527">
        <v>142303</v>
      </c>
      <c r="B1527" t="s">
        <v>22</v>
      </c>
      <c r="C1527" t="s">
        <v>31</v>
      </c>
      <c r="D1527" t="s">
        <v>24</v>
      </c>
      <c r="E1527" t="s">
        <v>25</v>
      </c>
      <c r="G1527">
        <v>1</v>
      </c>
      <c r="H1527">
        <v>2</v>
      </c>
      <c r="I1527" t="s">
        <v>103</v>
      </c>
      <c r="J1527" t="s">
        <v>104</v>
      </c>
      <c r="K1527">
        <v>87</v>
      </c>
      <c r="L1527">
        <v>8640.9225630000001</v>
      </c>
      <c r="M1527" t="s">
        <v>28</v>
      </c>
      <c r="N1527">
        <v>6994.8317619999998</v>
      </c>
      <c r="O1527" t="s">
        <v>28</v>
      </c>
      <c r="P1527">
        <v>1</v>
      </c>
      <c r="Q1527" t="s">
        <v>29</v>
      </c>
      <c r="R1527">
        <v>1</v>
      </c>
      <c r="T1527" t="s">
        <v>30</v>
      </c>
      <c r="U1527" t="b">
        <v>1</v>
      </c>
    </row>
    <row r="1528" spans="1:24" x14ac:dyDescent="0.25">
      <c r="A1528">
        <v>142307</v>
      </c>
      <c r="B1528" t="s">
        <v>22</v>
      </c>
      <c r="C1528" t="s">
        <v>32</v>
      </c>
      <c r="D1528" t="s">
        <v>24</v>
      </c>
      <c r="E1528" t="s">
        <v>25</v>
      </c>
      <c r="G1528">
        <v>1</v>
      </c>
      <c r="H1528">
        <v>3</v>
      </c>
      <c r="I1528" t="s">
        <v>103</v>
      </c>
      <c r="J1528" t="s">
        <v>104</v>
      </c>
      <c r="K1528">
        <v>87</v>
      </c>
      <c r="L1528">
        <v>8115.7726460000003</v>
      </c>
      <c r="M1528" t="s">
        <v>28</v>
      </c>
      <c r="N1528">
        <v>6469.6818450000001</v>
      </c>
      <c r="O1528" t="s">
        <v>28</v>
      </c>
      <c r="P1528">
        <v>1</v>
      </c>
      <c r="Q1528" t="s">
        <v>29</v>
      </c>
      <c r="R1528">
        <v>1</v>
      </c>
      <c r="T1528" t="s">
        <v>30</v>
      </c>
      <c r="U1528" t="b">
        <v>1</v>
      </c>
    </row>
    <row r="1529" spans="1:24" x14ac:dyDescent="0.25">
      <c r="A1529">
        <v>142311</v>
      </c>
      <c r="B1529" t="s">
        <v>22</v>
      </c>
      <c r="C1529" t="s">
        <v>33</v>
      </c>
      <c r="D1529" t="s">
        <v>24</v>
      </c>
      <c r="E1529" t="s">
        <v>25</v>
      </c>
      <c r="G1529">
        <v>1</v>
      </c>
      <c r="H1529">
        <v>4</v>
      </c>
      <c r="I1529" t="s">
        <v>103</v>
      </c>
      <c r="J1529" t="s">
        <v>104</v>
      </c>
      <c r="K1529">
        <v>87</v>
      </c>
      <c r="L1529">
        <v>7408.4422420000001</v>
      </c>
      <c r="M1529" t="s">
        <v>28</v>
      </c>
      <c r="N1529">
        <v>5762.3514409999998</v>
      </c>
      <c r="O1529" t="s">
        <v>28</v>
      </c>
      <c r="P1529">
        <v>1</v>
      </c>
      <c r="Q1529" t="s">
        <v>29</v>
      </c>
      <c r="R1529">
        <v>1</v>
      </c>
      <c r="T1529" t="s">
        <v>30</v>
      </c>
      <c r="U1529" t="b">
        <v>1</v>
      </c>
    </row>
    <row r="1530" spans="1:24" x14ac:dyDescent="0.25">
      <c r="A1530">
        <v>142315</v>
      </c>
      <c r="B1530" t="s">
        <v>22</v>
      </c>
      <c r="C1530" t="s">
        <v>34</v>
      </c>
      <c r="D1530" t="s">
        <v>24</v>
      </c>
      <c r="E1530" t="s">
        <v>25</v>
      </c>
      <c r="G1530">
        <v>1</v>
      </c>
      <c r="H1530">
        <v>5</v>
      </c>
      <c r="I1530" t="s">
        <v>103</v>
      </c>
      <c r="J1530" t="s">
        <v>104</v>
      </c>
      <c r="K1530">
        <v>87</v>
      </c>
      <c r="L1530">
        <v>9553.3514489999998</v>
      </c>
      <c r="M1530" t="s">
        <v>28</v>
      </c>
      <c r="N1530">
        <v>7907.2606480000004</v>
      </c>
      <c r="O1530" t="s">
        <v>28</v>
      </c>
      <c r="P1530">
        <v>1</v>
      </c>
      <c r="Q1530" t="s">
        <v>29</v>
      </c>
      <c r="R1530">
        <v>1</v>
      </c>
      <c r="T1530" t="s">
        <v>30</v>
      </c>
      <c r="U1530" t="b">
        <v>1</v>
      </c>
    </row>
    <row r="1531" spans="1:24" x14ac:dyDescent="0.25">
      <c r="A1531">
        <v>142319</v>
      </c>
      <c r="B1531" t="s">
        <v>22</v>
      </c>
      <c r="C1531" t="s">
        <v>35</v>
      </c>
      <c r="D1531" t="s">
        <v>24</v>
      </c>
      <c r="E1531" t="s">
        <v>25</v>
      </c>
      <c r="G1531">
        <v>1</v>
      </c>
      <c r="H1531">
        <v>6</v>
      </c>
      <c r="I1531" t="s">
        <v>103</v>
      </c>
      <c r="J1531" t="s">
        <v>104</v>
      </c>
      <c r="K1531">
        <v>87</v>
      </c>
      <c r="L1531">
        <v>9279.080414</v>
      </c>
      <c r="M1531" t="s">
        <v>28</v>
      </c>
      <c r="N1531">
        <v>7632.9896129999997</v>
      </c>
      <c r="O1531" t="s">
        <v>28</v>
      </c>
      <c r="P1531">
        <v>1</v>
      </c>
      <c r="Q1531" t="s">
        <v>29</v>
      </c>
      <c r="R1531">
        <v>1</v>
      </c>
      <c r="T1531" t="s">
        <v>30</v>
      </c>
      <c r="U1531" t="b">
        <v>1</v>
      </c>
    </row>
    <row r="1532" spans="1:24" x14ac:dyDescent="0.25">
      <c r="A1532">
        <v>142296</v>
      </c>
      <c r="B1532" t="s">
        <v>22</v>
      </c>
      <c r="C1532" t="s">
        <v>23</v>
      </c>
      <c r="D1532" t="s">
        <v>24</v>
      </c>
      <c r="E1532" t="s">
        <v>25</v>
      </c>
      <c r="G1532">
        <v>1</v>
      </c>
      <c r="H1532">
        <v>1</v>
      </c>
      <c r="I1532" t="s">
        <v>103</v>
      </c>
      <c r="J1532" t="s">
        <v>104</v>
      </c>
      <c r="K1532">
        <v>88</v>
      </c>
      <c r="L1532">
        <v>4768.3367209999997</v>
      </c>
      <c r="M1532" t="s">
        <v>28</v>
      </c>
      <c r="N1532">
        <v>4323.2456460000003</v>
      </c>
      <c r="O1532" t="s">
        <v>28</v>
      </c>
      <c r="P1532">
        <v>0.883985307</v>
      </c>
      <c r="Q1532" t="s">
        <v>29</v>
      </c>
      <c r="R1532">
        <v>3.3935001999999999E-2</v>
      </c>
      <c r="S1532">
        <v>0.85005030599999998</v>
      </c>
      <c r="T1532" t="s">
        <v>30</v>
      </c>
      <c r="U1532" t="b">
        <v>1</v>
      </c>
      <c r="W1532">
        <f>AVERAGE(P1532:P1537)</f>
        <v>0.82058391816666676</v>
      </c>
      <c r="X1532">
        <f>_xlfn.STDEV.S(P1532:P1537)/W1532*100</f>
        <v>5.6086771478407966</v>
      </c>
    </row>
    <row r="1533" spans="1:24" x14ac:dyDescent="0.25">
      <c r="A1533">
        <v>142300</v>
      </c>
      <c r="B1533" t="s">
        <v>22</v>
      </c>
      <c r="C1533" t="s">
        <v>31</v>
      </c>
      <c r="D1533" t="s">
        <v>24</v>
      </c>
      <c r="E1533" t="s">
        <v>25</v>
      </c>
      <c r="G1533">
        <v>1</v>
      </c>
      <c r="H1533">
        <v>2</v>
      </c>
      <c r="I1533" t="s">
        <v>103</v>
      </c>
      <c r="J1533" t="s">
        <v>104</v>
      </c>
      <c r="K1533">
        <v>88</v>
      </c>
      <c r="L1533">
        <v>5717.1130290000001</v>
      </c>
      <c r="M1533" t="s">
        <v>28</v>
      </c>
      <c r="N1533">
        <v>5272.0219539999998</v>
      </c>
      <c r="O1533" t="s">
        <v>28</v>
      </c>
      <c r="P1533">
        <v>0.75370246699999999</v>
      </c>
      <c r="Q1533" t="s">
        <v>29</v>
      </c>
      <c r="R1533">
        <v>3.3935001999999999E-2</v>
      </c>
      <c r="S1533">
        <v>0.719767465</v>
      </c>
      <c r="T1533" t="s">
        <v>30</v>
      </c>
      <c r="U1533" t="b">
        <v>1</v>
      </c>
    </row>
    <row r="1534" spans="1:24" x14ac:dyDescent="0.25">
      <c r="A1534">
        <v>142304</v>
      </c>
      <c r="B1534" t="s">
        <v>22</v>
      </c>
      <c r="C1534" t="s">
        <v>32</v>
      </c>
      <c r="D1534" t="s">
        <v>24</v>
      </c>
      <c r="E1534" t="s">
        <v>25</v>
      </c>
      <c r="G1534">
        <v>1</v>
      </c>
      <c r="H1534">
        <v>3</v>
      </c>
      <c r="I1534" t="s">
        <v>103</v>
      </c>
      <c r="J1534" t="s">
        <v>104</v>
      </c>
      <c r="K1534">
        <v>88</v>
      </c>
      <c r="L1534">
        <v>5658.4527330000001</v>
      </c>
      <c r="M1534" t="s">
        <v>28</v>
      </c>
      <c r="N1534">
        <v>5213.3616579999998</v>
      </c>
      <c r="O1534" t="s">
        <v>28</v>
      </c>
      <c r="P1534">
        <v>0.80581422400000002</v>
      </c>
      <c r="Q1534" t="s">
        <v>29</v>
      </c>
      <c r="R1534">
        <v>3.3935001999999999E-2</v>
      </c>
      <c r="S1534">
        <v>0.771879223</v>
      </c>
      <c r="T1534" t="s">
        <v>30</v>
      </c>
      <c r="U1534" t="b">
        <v>1</v>
      </c>
    </row>
    <row r="1535" spans="1:24" x14ac:dyDescent="0.25">
      <c r="A1535">
        <v>142308</v>
      </c>
      <c r="B1535" t="s">
        <v>22</v>
      </c>
      <c r="C1535" t="s">
        <v>33</v>
      </c>
      <c r="D1535" t="s">
        <v>24</v>
      </c>
      <c r="E1535" t="s">
        <v>25</v>
      </c>
      <c r="G1535">
        <v>1</v>
      </c>
      <c r="H1535">
        <v>4</v>
      </c>
      <c r="I1535" t="s">
        <v>103</v>
      </c>
      <c r="J1535" t="s">
        <v>104</v>
      </c>
      <c r="K1535">
        <v>88</v>
      </c>
      <c r="L1535">
        <v>5406.2068380000001</v>
      </c>
      <c r="M1535" t="s">
        <v>28</v>
      </c>
      <c r="N1535">
        <v>4961.1157629999998</v>
      </c>
      <c r="O1535" t="s">
        <v>28</v>
      </c>
      <c r="P1535">
        <v>0.86095334800000001</v>
      </c>
      <c r="Q1535" t="s">
        <v>29</v>
      </c>
      <c r="R1535">
        <v>3.3935001999999999E-2</v>
      </c>
      <c r="S1535">
        <v>0.82701834600000002</v>
      </c>
      <c r="T1535" t="s">
        <v>30</v>
      </c>
      <c r="U1535" t="b">
        <v>1</v>
      </c>
    </row>
    <row r="1536" spans="1:24" x14ac:dyDescent="0.25">
      <c r="A1536">
        <v>142312</v>
      </c>
      <c r="B1536" t="s">
        <v>22</v>
      </c>
      <c r="C1536" t="s">
        <v>34</v>
      </c>
      <c r="D1536" t="s">
        <v>24</v>
      </c>
      <c r="E1536" t="s">
        <v>25</v>
      </c>
      <c r="G1536">
        <v>1</v>
      </c>
      <c r="H1536">
        <v>5</v>
      </c>
      <c r="I1536" t="s">
        <v>103</v>
      </c>
      <c r="J1536" t="s">
        <v>104</v>
      </c>
      <c r="K1536">
        <v>88</v>
      </c>
      <c r="L1536">
        <v>6832.9083529999998</v>
      </c>
      <c r="M1536" t="s">
        <v>28</v>
      </c>
      <c r="N1536">
        <v>6387.8172780000004</v>
      </c>
      <c r="O1536" t="s">
        <v>28</v>
      </c>
      <c r="P1536">
        <v>0.80784200299999998</v>
      </c>
      <c r="Q1536" t="s">
        <v>29</v>
      </c>
      <c r="R1536">
        <v>3.3935001999999999E-2</v>
      </c>
      <c r="S1536">
        <v>0.77390700099999998</v>
      </c>
      <c r="T1536" t="s">
        <v>30</v>
      </c>
      <c r="U1536" t="b">
        <v>1</v>
      </c>
    </row>
    <row r="1537" spans="1:24" x14ac:dyDescent="0.25">
      <c r="A1537">
        <v>142316</v>
      </c>
      <c r="B1537" t="s">
        <v>22</v>
      </c>
      <c r="C1537" t="s">
        <v>35</v>
      </c>
      <c r="D1537" t="s">
        <v>24</v>
      </c>
      <c r="E1537" t="s">
        <v>25</v>
      </c>
      <c r="G1537">
        <v>1</v>
      </c>
      <c r="H1537">
        <v>6</v>
      </c>
      <c r="I1537" t="s">
        <v>103</v>
      </c>
      <c r="J1537" t="s">
        <v>104</v>
      </c>
      <c r="K1537">
        <v>88</v>
      </c>
      <c r="L1537">
        <v>6637.0192690000003</v>
      </c>
      <c r="M1537" t="s">
        <v>28</v>
      </c>
      <c r="N1537">
        <v>6191.9281940000001</v>
      </c>
      <c r="O1537" t="s">
        <v>28</v>
      </c>
      <c r="P1537">
        <v>0.81120616000000001</v>
      </c>
      <c r="Q1537" t="s">
        <v>29</v>
      </c>
      <c r="R1537">
        <v>3.3935001999999999E-2</v>
      </c>
      <c r="S1537">
        <v>0.77727115899999999</v>
      </c>
      <c r="T1537" t="s">
        <v>30</v>
      </c>
      <c r="U1537" t="b">
        <v>1</v>
      </c>
    </row>
    <row r="1538" spans="1:24" x14ac:dyDescent="0.25">
      <c r="A1538">
        <v>142297</v>
      </c>
      <c r="B1538" t="s">
        <v>22</v>
      </c>
      <c r="C1538" t="s">
        <v>23</v>
      </c>
      <c r="D1538" t="s">
        <v>24</v>
      </c>
      <c r="E1538" t="s">
        <v>25</v>
      </c>
      <c r="G1538">
        <v>1</v>
      </c>
      <c r="H1538">
        <v>1</v>
      </c>
      <c r="I1538" t="s">
        <v>103</v>
      </c>
      <c r="J1538" t="s">
        <v>104</v>
      </c>
      <c r="K1538">
        <v>89</v>
      </c>
      <c r="L1538">
        <v>778</v>
      </c>
      <c r="M1538" t="s">
        <v>28</v>
      </c>
      <c r="N1538">
        <v>619.08685200000002</v>
      </c>
      <c r="O1538" t="s">
        <v>28</v>
      </c>
      <c r="P1538">
        <v>0.12658630200000001</v>
      </c>
      <c r="Q1538" t="s">
        <v>29</v>
      </c>
      <c r="R1538">
        <v>6.5650659999999996E-3</v>
      </c>
      <c r="S1538">
        <v>0.120021237</v>
      </c>
      <c r="T1538" t="s">
        <v>30</v>
      </c>
      <c r="U1538" t="b">
        <v>1</v>
      </c>
      <c r="W1538">
        <f>AVERAGE(P1538:P1543)</f>
        <v>0.12848686049999999</v>
      </c>
      <c r="X1538">
        <f>_xlfn.STDEV.S(P1538:P1543)/W1538*100</f>
        <v>43.11452728139912</v>
      </c>
    </row>
    <row r="1539" spans="1:24" x14ac:dyDescent="0.25">
      <c r="A1539">
        <v>142301</v>
      </c>
      <c r="B1539" t="s">
        <v>22</v>
      </c>
      <c r="C1539" t="s">
        <v>31</v>
      </c>
      <c r="D1539" t="s">
        <v>24</v>
      </c>
      <c r="E1539" t="s">
        <v>25</v>
      </c>
      <c r="G1539">
        <v>1</v>
      </c>
      <c r="H1539">
        <v>2</v>
      </c>
      <c r="I1539" t="s">
        <v>103</v>
      </c>
      <c r="J1539" t="s">
        <v>104</v>
      </c>
      <c r="K1539">
        <v>89</v>
      </c>
      <c r="L1539">
        <v>1120.6068459999999</v>
      </c>
      <c r="M1539" t="s">
        <v>28</v>
      </c>
      <c r="N1539">
        <v>961.69369800000004</v>
      </c>
      <c r="O1539" t="s">
        <v>28</v>
      </c>
      <c r="P1539">
        <v>0.13748632299999999</v>
      </c>
      <c r="Q1539" t="s">
        <v>29</v>
      </c>
      <c r="R1539">
        <v>6.5650659999999996E-3</v>
      </c>
      <c r="S1539">
        <v>0.13092125700000001</v>
      </c>
      <c r="T1539" t="s">
        <v>30</v>
      </c>
      <c r="U1539" t="b">
        <v>1</v>
      </c>
    </row>
    <row r="1540" spans="1:24" x14ac:dyDescent="0.25">
      <c r="A1540">
        <v>142305</v>
      </c>
      <c r="B1540" t="s">
        <v>22</v>
      </c>
      <c r="C1540" t="s">
        <v>32</v>
      </c>
      <c r="D1540" t="s">
        <v>24</v>
      </c>
      <c r="E1540" t="s">
        <v>25</v>
      </c>
      <c r="G1540">
        <v>1</v>
      </c>
      <c r="H1540">
        <v>3</v>
      </c>
      <c r="I1540" t="s">
        <v>103</v>
      </c>
      <c r="J1540" t="s">
        <v>104</v>
      </c>
      <c r="K1540">
        <v>89</v>
      </c>
      <c r="L1540">
        <v>327.06447600000001</v>
      </c>
      <c r="M1540" t="s">
        <v>28</v>
      </c>
      <c r="N1540">
        <v>168.15132800000001</v>
      </c>
      <c r="O1540" t="s">
        <v>28</v>
      </c>
      <c r="P1540" s="2">
        <v>2.5990664E-2</v>
      </c>
      <c r="Q1540" t="s">
        <v>29</v>
      </c>
      <c r="R1540">
        <v>6.5650659999999996E-3</v>
      </c>
      <c r="S1540">
        <v>1.9425599000000002E-2</v>
      </c>
      <c r="T1540" t="s">
        <v>30</v>
      </c>
      <c r="U1540" t="b">
        <v>1</v>
      </c>
    </row>
    <row r="1541" spans="1:24" x14ac:dyDescent="0.25">
      <c r="A1541">
        <v>142309</v>
      </c>
      <c r="B1541" t="s">
        <v>22</v>
      </c>
      <c r="C1541" t="s">
        <v>33</v>
      </c>
      <c r="D1541" t="s">
        <v>24</v>
      </c>
      <c r="E1541" t="s">
        <v>25</v>
      </c>
      <c r="G1541">
        <v>1</v>
      </c>
      <c r="H1541">
        <v>4</v>
      </c>
      <c r="I1541" t="s">
        <v>103</v>
      </c>
      <c r="J1541" t="s">
        <v>104</v>
      </c>
      <c r="K1541">
        <v>89</v>
      </c>
      <c r="L1541">
        <v>941.52649980000001</v>
      </c>
      <c r="M1541" t="s">
        <v>28</v>
      </c>
      <c r="N1541">
        <v>782.61335180000003</v>
      </c>
      <c r="O1541" t="s">
        <v>28</v>
      </c>
      <c r="P1541">
        <v>0.135814929</v>
      </c>
      <c r="Q1541" t="s">
        <v>29</v>
      </c>
      <c r="R1541">
        <v>6.5650659999999996E-3</v>
      </c>
      <c r="S1541">
        <v>0.12924986299999999</v>
      </c>
      <c r="T1541" t="s">
        <v>30</v>
      </c>
      <c r="U1541" t="b">
        <v>1</v>
      </c>
    </row>
    <row r="1542" spans="1:24" x14ac:dyDescent="0.25">
      <c r="A1542">
        <v>142313</v>
      </c>
      <c r="B1542" t="s">
        <v>22</v>
      </c>
      <c r="C1542" t="s">
        <v>34</v>
      </c>
      <c r="D1542" t="s">
        <v>24</v>
      </c>
      <c r="E1542" t="s">
        <v>25</v>
      </c>
      <c r="G1542">
        <v>1</v>
      </c>
      <c r="H1542">
        <v>5</v>
      </c>
      <c r="I1542" t="s">
        <v>103</v>
      </c>
      <c r="J1542" t="s">
        <v>104</v>
      </c>
      <c r="K1542">
        <v>89</v>
      </c>
      <c r="L1542">
        <v>1683.389878</v>
      </c>
      <c r="M1542" t="s">
        <v>28</v>
      </c>
      <c r="N1542">
        <v>1524.4767300000001</v>
      </c>
      <c r="O1542" t="s">
        <v>28</v>
      </c>
      <c r="P1542">
        <v>0.19279454600000001</v>
      </c>
      <c r="Q1542" t="s">
        <v>29</v>
      </c>
      <c r="R1542">
        <v>6.5650659999999996E-3</v>
      </c>
      <c r="S1542">
        <v>0.186229481</v>
      </c>
      <c r="T1542" t="s">
        <v>30</v>
      </c>
      <c r="U1542" t="b">
        <v>1</v>
      </c>
    </row>
    <row r="1543" spans="1:24" x14ac:dyDescent="0.25">
      <c r="A1543">
        <v>142317</v>
      </c>
      <c r="B1543" t="s">
        <v>22</v>
      </c>
      <c r="C1543" t="s">
        <v>35</v>
      </c>
      <c r="D1543" t="s">
        <v>24</v>
      </c>
      <c r="E1543" t="s">
        <v>25</v>
      </c>
      <c r="G1543">
        <v>1</v>
      </c>
      <c r="H1543">
        <v>6</v>
      </c>
      <c r="I1543" t="s">
        <v>103</v>
      </c>
      <c r="J1543" t="s">
        <v>104</v>
      </c>
      <c r="K1543">
        <v>89</v>
      </c>
      <c r="L1543">
        <v>1321.023594</v>
      </c>
      <c r="M1543" t="s">
        <v>28</v>
      </c>
      <c r="N1543">
        <v>1162.1104459999999</v>
      </c>
      <c r="O1543" t="s">
        <v>28</v>
      </c>
      <c r="P1543">
        <v>0.15224839900000001</v>
      </c>
      <c r="Q1543" t="s">
        <v>29</v>
      </c>
      <c r="R1543">
        <v>6.5650659999999996E-3</v>
      </c>
      <c r="S1543">
        <v>0.145683333</v>
      </c>
      <c r="T1543" t="s">
        <v>30</v>
      </c>
      <c r="U1543" t="b">
        <v>1</v>
      </c>
    </row>
    <row r="1544" spans="1:24" x14ac:dyDescent="0.25">
      <c r="A1544">
        <v>142298</v>
      </c>
      <c r="B1544" t="s">
        <v>22</v>
      </c>
      <c r="C1544" t="s">
        <v>23</v>
      </c>
      <c r="D1544" t="s">
        <v>24</v>
      </c>
      <c r="E1544" t="s">
        <v>25</v>
      </c>
      <c r="G1544">
        <v>1</v>
      </c>
      <c r="H1544">
        <v>1</v>
      </c>
      <c r="I1544" t="s">
        <v>103</v>
      </c>
      <c r="J1544" t="s">
        <v>104</v>
      </c>
      <c r="K1544">
        <v>90</v>
      </c>
      <c r="L1544">
        <v>2446.9176539999999</v>
      </c>
      <c r="M1544" t="s">
        <v>28</v>
      </c>
      <c r="N1544">
        <v>2029.4176540000001</v>
      </c>
      <c r="O1544" t="s">
        <v>28</v>
      </c>
      <c r="P1544">
        <v>0.41496031799999999</v>
      </c>
      <c r="Q1544" t="s">
        <v>29</v>
      </c>
      <c r="R1544">
        <v>2.0867600000000001E-4</v>
      </c>
      <c r="S1544">
        <v>0.41475164199999998</v>
      </c>
      <c r="T1544" t="s">
        <v>30</v>
      </c>
      <c r="U1544" t="b">
        <v>1</v>
      </c>
      <c r="W1544">
        <f>AVERAGE(P1544:P1549)</f>
        <v>0.38568623650000006</v>
      </c>
      <c r="X1544">
        <f>_xlfn.STDEV.S(P1544:P1549)/W1544*100</f>
        <v>13.133124915227626</v>
      </c>
    </row>
    <row r="1545" spans="1:24" x14ac:dyDescent="0.25">
      <c r="A1545">
        <v>142302</v>
      </c>
      <c r="B1545" t="s">
        <v>22</v>
      </c>
      <c r="C1545" t="s">
        <v>31</v>
      </c>
      <c r="D1545" t="s">
        <v>24</v>
      </c>
      <c r="E1545" t="s">
        <v>25</v>
      </c>
      <c r="G1545">
        <v>1</v>
      </c>
      <c r="H1545">
        <v>2</v>
      </c>
      <c r="I1545" t="s">
        <v>103</v>
      </c>
      <c r="J1545" t="s">
        <v>104</v>
      </c>
      <c r="K1545">
        <v>90</v>
      </c>
      <c r="L1545">
        <v>3445.753303</v>
      </c>
      <c r="M1545" t="s">
        <v>28</v>
      </c>
      <c r="N1545">
        <v>3028.253303</v>
      </c>
      <c r="O1545" t="s">
        <v>28</v>
      </c>
      <c r="P1545">
        <v>0.43292725300000001</v>
      </c>
      <c r="Q1545" t="s">
        <v>29</v>
      </c>
      <c r="R1545">
        <v>2.0867600000000001E-4</v>
      </c>
      <c r="S1545">
        <v>0.43271857800000002</v>
      </c>
      <c r="T1545" t="s">
        <v>30</v>
      </c>
      <c r="U1545" t="b">
        <v>1</v>
      </c>
    </row>
    <row r="1546" spans="1:24" x14ac:dyDescent="0.25">
      <c r="A1546">
        <v>142306</v>
      </c>
      <c r="B1546" t="s">
        <v>22</v>
      </c>
      <c r="C1546" t="s">
        <v>32</v>
      </c>
      <c r="D1546" t="s">
        <v>24</v>
      </c>
      <c r="E1546" t="s">
        <v>25</v>
      </c>
      <c r="G1546">
        <v>1</v>
      </c>
      <c r="H1546">
        <v>3</v>
      </c>
      <c r="I1546" t="s">
        <v>103</v>
      </c>
      <c r="J1546" t="s">
        <v>104</v>
      </c>
      <c r="K1546">
        <v>90</v>
      </c>
      <c r="L1546">
        <v>2937.585368</v>
      </c>
      <c r="M1546" t="s">
        <v>28</v>
      </c>
      <c r="N1546">
        <v>2520.085368</v>
      </c>
      <c r="O1546" t="s">
        <v>28</v>
      </c>
      <c r="P1546">
        <v>0.38952230199999999</v>
      </c>
      <c r="Q1546" t="s">
        <v>29</v>
      </c>
      <c r="R1546">
        <v>2.0867600000000001E-4</v>
      </c>
      <c r="S1546">
        <v>0.389313627</v>
      </c>
      <c r="T1546" t="s">
        <v>30</v>
      </c>
      <c r="U1546" t="b">
        <v>1</v>
      </c>
    </row>
    <row r="1547" spans="1:24" x14ac:dyDescent="0.25">
      <c r="A1547">
        <v>142310</v>
      </c>
      <c r="B1547" t="s">
        <v>22</v>
      </c>
      <c r="C1547" t="s">
        <v>33</v>
      </c>
      <c r="D1547" t="s">
        <v>24</v>
      </c>
      <c r="E1547" t="s">
        <v>25</v>
      </c>
      <c r="G1547">
        <v>1</v>
      </c>
      <c r="H1547">
        <v>4</v>
      </c>
      <c r="I1547" t="s">
        <v>103</v>
      </c>
      <c r="J1547" t="s">
        <v>104</v>
      </c>
      <c r="K1547">
        <v>90</v>
      </c>
      <c r="L1547">
        <v>2271.169034</v>
      </c>
      <c r="M1547" t="s">
        <v>28</v>
      </c>
      <c r="N1547">
        <v>1853.669034</v>
      </c>
      <c r="O1547" t="s">
        <v>28</v>
      </c>
      <c r="P1547">
        <v>0.321686217</v>
      </c>
      <c r="Q1547" t="s">
        <v>29</v>
      </c>
      <c r="R1547">
        <v>2.0867600000000001E-4</v>
      </c>
      <c r="S1547">
        <v>0.32147754099999998</v>
      </c>
      <c r="T1547" t="s">
        <v>30</v>
      </c>
      <c r="U1547" t="b">
        <v>1</v>
      </c>
    </row>
    <row r="1548" spans="1:24" x14ac:dyDescent="0.25">
      <c r="A1548">
        <v>142314</v>
      </c>
      <c r="B1548" t="s">
        <v>22</v>
      </c>
      <c r="C1548" t="s">
        <v>34</v>
      </c>
      <c r="D1548" t="s">
        <v>24</v>
      </c>
      <c r="E1548" t="s">
        <v>25</v>
      </c>
      <c r="G1548">
        <v>1</v>
      </c>
      <c r="H1548">
        <v>5</v>
      </c>
      <c r="I1548" t="s">
        <v>103</v>
      </c>
      <c r="J1548" t="s">
        <v>104</v>
      </c>
      <c r="K1548">
        <v>90</v>
      </c>
      <c r="L1548">
        <v>3817.0610470000001</v>
      </c>
      <c r="M1548" t="s">
        <v>28</v>
      </c>
      <c r="N1548">
        <v>3399.5610470000001</v>
      </c>
      <c r="O1548" t="s">
        <v>28</v>
      </c>
      <c r="P1548">
        <v>0.42992904900000001</v>
      </c>
      <c r="Q1548" t="s">
        <v>29</v>
      </c>
      <c r="R1548">
        <v>2.0867600000000001E-4</v>
      </c>
      <c r="S1548">
        <v>0.42972037299999999</v>
      </c>
      <c r="T1548" t="s">
        <v>30</v>
      </c>
      <c r="U1548" t="b">
        <v>1</v>
      </c>
    </row>
    <row r="1549" spans="1:24" x14ac:dyDescent="0.25">
      <c r="A1549">
        <v>142318</v>
      </c>
      <c r="B1549" t="s">
        <v>22</v>
      </c>
      <c r="C1549" t="s">
        <v>35</v>
      </c>
      <c r="D1549" t="s">
        <v>24</v>
      </c>
      <c r="E1549" t="s">
        <v>25</v>
      </c>
      <c r="G1549">
        <v>1</v>
      </c>
      <c r="H1549">
        <v>6</v>
      </c>
      <c r="I1549" t="s">
        <v>103</v>
      </c>
      <c r="J1549" t="s">
        <v>104</v>
      </c>
      <c r="K1549">
        <v>90</v>
      </c>
      <c r="L1549">
        <v>2898.925999</v>
      </c>
      <c r="M1549" t="s">
        <v>28</v>
      </c>
      <c r="N1549">
        <v>2481.425999</v>
      </c>
      <c r="O1549" t="s">
        <v>28</v>
      </c>
      <c r="P1549">
        <v>0.32509228000000001</v>
      </c>
      <c r="Q1549" t="s">
        <v>29</v>
      </c>
      <c r="R1549">
        <v>2.0867600000000001E-4</v>
      </c>
      <c r="S1549">
        <v>0.32488360500000002</v>
      </c>
      <c r="T1549" t="s">
        <v>30</v>
      </c>
      <c r="U1549" t="b">
        <v>1</v>
      </c>
    </row>
    <row r="1550" spans="1:24" x14ac:dyDescent="0.25">
      <c r="A1550">
        <v>143112</v>
      </c>
      <c r="B1550" t="s">
        <v>22</v>
      </c>
      <c r="C1550" t="s">
        <v>38</v>
      </c>
      <c r="D1550" t="s">
        <v>24</v>
      </c>
      <c r="E1550" t="s">
        <v>25</v>
      </c>
      <c r="G1550">
        <v>10</v>
      </c>
      <c r="H1550">
        <v>1</v>
      </c>
      <c r="I1550" t="s">
        <v>105</v>
      </c>
      <c r="J1550" t="s">
        <v>106</v>
      </c>
      <c r="K1550">
        <v>289</v>
      </c>
      <c r="L1550">
        <v>7172.155949</v>
      </c>
      <c r="M1550" t="s">
        <v>28</v>
      </c>
      <c r="N1550">
        <v>6817.8547719999997</v>
      </c>
      <c r="O1550" t="s">
        <v>28</v>
      </c>
      <c r="P1550">
        <v>0.86468201099999997</v>
      </c>
      <c r="Q1550" t="s">
        <v>29</v>
      </c>
      <c r="R1550">
        <v>1</v>
      </c>
      <c r="S1550">
        <v>0.135317989</v>
      </c>
      <c r="T1550" t="s">
        <v>30</v>
      </c>
      <c r="U1550" t="b">
        <v>1</v>
      </c>
      <c r="W1550">
        <f>AVERAGE(P1550:P1555)</f>
        <v>0.67070723733333348</v>
      </c>
      <c r="X1550">
        <f>_xlfn.STDEV.S(P1550:P1555)/W1550*100</f>
        <v>26.318423607299891</v>
      </c>
    </row>
    <row r="1551" spans="1:24" x14ac:dyDescent="0.25">
      <c r="A1551">
        <v>143120</v>
      </c>
      <c r="B1551" t="s">
        <v>22</v>
      </c>
      <c r="C1551" t="s">
        <v>41</v>
      </c>
      <c r="D1551" t="s">
        <v>24</v>
      </c>
      <c r="E1551" t="s">
        <v>25</v>
      </c>
      <c r="G1551">
        <v>10</v>
      </c>
      <c r="H1551">
        <v>2</v>
      </c>
      <c r="I1551" t="s">
        <v>105</v>
      </c>
      <c r="J1551" t="s">
        <v>106</v>
      </c>
      <c r="K1551">
        <v>289</v>
      </c>
      <c r="L1551">
        <v>5075.9330369999998</v>
      </c>
      <c r="M1551" t="s">
        <v>28</v>
      </c>
      <c r="N1551">
        <v>4721.6318600000004</v>
      </c>
      <c r="O1551" t="s">
        <v>28</v>
      </c>
      <c r="P1551">
        <v>0.62137880199999995</v>
      </c>
      <c r="Q1551" t="s">
        <v>29</v>
      </c>
      <c r="R1551">
        <v>1</v>
      </c>
      <c r="S1551">
        <v>0.37862119799999999</v>
      </c>
      <c r="T1551" t="s">
        <v>30</v>
      </c>
      <c r="U1551" t="b">
        <v>1</v>
      </c>
    </row>
    <row r="1552" spans="1:24" x14ac:dyDescent="0.25">
      <c r="A1552">
        <v>143128</v>
      </c>
      <c r="B1552" t="s">
        <v>22</v>
      </c>
      <c r="C1552" t="s">
        <v>42</v>
      </c>
      <c r="D1552" t="s">
        <v>24</v>
      </c>
      <c r="E1552" t="s">
        <v>25</v>
      </c>
      <c r="G1552">
        <v>10</v>
      </c>
      <c r="H1552">
        <v>3</v>
      </c>
      <c r="I1552" t="s">
        <v>105</v>
      </c>
      <c r="J1552" t="s">
        <v>106</v>
      </c>
      <c r="K1552">
        <v>289</v>
      </c>
      <c r="L1552">
        <v>5662.408222</v>
      </c>
      <c r="M1552" t="s">
        <v>28</v>
      </c>
      <c r="N1552">
        <v>5308.1070449999997</v>
      </c>
      <c r="O1552" t="s">
        <v>28</v>
      </c>
      <c r="P1552">
        <v>0.59591923099999999</v>
      </c>
      <c r="Q1552" t="s">
        <v>29</v>
      </c>
      <c r="R1552">
        <v>1</v>
      </c>
      <c r="S1552">
        <v>0.40408076900000001</v>
      </c>
      <c r="T1552" t="s">
        <v>30</v>
      </c>
      <c r="U1552" t="b">
        <v>1</v>
      </c>
    </row>
    <row r="1553" spans="1:24" x14ac:dyDescent="0.25">
      <c r="A1553">
        <v>143136</v>
      </c>
      <c r="B1553" t="s">
        <v>22</v>
      </c>
      <c r="C1553" t="s">
        <v>43</v>
      </c>
      <c r="D1553" t="s">
        <v>24</v>
      </c>
      <c r="E1553" t="s">
        <v>25</v>
      </c>
      <c r="G1553">
        <v>10</v>
      </c>
      <c r="H1553">
        <v>4</v>
      </c>
      <c r="I1553" t="s">
        <v>105</v>
      </c>
      <c r="J1553" t="s">
        <v>106</v>
      </c>
      <c r="K1553">
        <v>289</v>
      </c>
      <c r="L1553">
        <v>5827.9720969999998</v>
      </c>
      <c r="M1553" t="s">
        <v>28</v>
      </c>
      <c r="N1553">
        <v>5473.6709199999996</v>
      </c>
      <c r="O1553" t="s">
        <v>28</v>
      </c>
      <c r="P1553">
        <v>0.37864148600000003</v>
      </c>
      <c r="Q1553" t="s">
        <v>29</v>
      </c>
      <c r="R1553">
        <v>1</v>
      </c>
      <c r="S1553">
        <v>0.62135851399999997</v>
      </c>
      <c r="T1553" t="s">
        <v>30</v>
      </c>
      <c r="U1553" t="b">
        <v>1</v>
      </c>
    </row>
    <row r="1554" spans="1:24" x14ac:dyDescent="0.25">
      <c r="A1554">
        <v>143144</v>
      </c>
      <c r="B1554" t="s">
        <v>22</v>
      </c>
      <c r="C1554" t="s">
        <v>44</v>
      </c>
      <c r="D1554" t="s">
        <v>24</v>
      </c>
      <c r="E1554" t="s">
        <v>25</v>
      </c>
      <c r="G1554">
        <v>10</v>
      </c>
      <c r="H1554">
        <v>5</v>
      </c>
      <c r="I1554" t="s">
        <v>105</v>
      </c>
      <c r="J1554" t="s">
        <v>106</v>
      </c>
      <c r="K1554">
        <v>289</v>
      </c>
      <c r="L1554">
        <v>6248.7641460000004</v>
      </c>
      <c r="M1554" t="s">
        <v>28</v>
      </c>
      <c r="N1554">
        <v>5894.4629690000002</v>
      </c>
      <c r="O1554" t="s">
        <v>28</v>
      </c>
      <c r="P1554">
        <v>0.77307678000000002</v>
      </c>
      <c r="Q1554" t="s">
        <v>29</v>
      </c>
      <c r="R1554">
        <v>1</v>
      </c>
      <c r="S1554">
        <v>0.22692322000000001</v>
      </c>
      <c r="T1554" t="s">
        <v>30</v>
      </c>
      <c r="U1554" t="b">
        <v>1</v>
      </c>
    </row>
    <row r="1555" spans="1:24" x14ac:dyDescent="0.25">
      <c r="A1555">
        <v>143152</v>
      </c>
      <c r="B1555" t="s">
        <v>22</v>
      </c>
      <c r="C1555" t="s">
        <v>45</v>
      </c>
      <c r="D1555" t="s">
        <v>24</v>
      </c>
      <c r="E1555" t="s">
        <v>25</v>
      </c>
      <c r="G1555">
        <v>10</v>
      </c>
      <c r="H1555">
        <v>6</v>
      </c>
      <c r="I1555" t="s">
        <v>105</v>
      </c>
      <c r="J1555" t="s">
        <v>106</v>
      </c>
      <c r="K1555">
        <v>289</v>
      </c>
      <c r="L1555">
        <v>5292.1623790000003</v>
      </c>
      <c r="M1555" t="s">
        <v>28</v>
      </c>
      <c r="N1555">
        <v>4937.861202</v>
      </c>
      <c r="O1555" t="s">
        <v>28</v>
      </c>
      <c r="P1555">
        <v>0.79054511400000005</v>
      </c>
      <c r="Q1555" t="s">
        <v>29</v>
      </c>
      <c r="R1555">
        <v>1</v>
      </c>
      <c r="S1555">
        <v>0.20945488600000001</v>
      </c>
      <c r="T1555" t="s">
        <v>30</v>
      </c>
      <c r="U1555" t="b">
        <v>1</v>
      </c>
    </row>
    <row r="1556" spans="1:24" x14ac:dyDescent="0.25">
      <c r="A1556">
        <v>143113</v>
      </c>
      <c r="B1556" t="s">
        <v>22</v>
      </c>
      <c r="C1556" t="s">
        <v>38</v>
      </c>
      <c r="D1556" t="s">
        <v>24</v>
      </c>
      <c r="E1556" t="s">
        <v>25</v>
      </c>
      <c r="G1556">
        <v>10</v>
      </c>
      <c r="H1556">
        <v>1</v>
      </c>
      <c r="I1556" t="s">
        <v>105</v>
      </c>
      <c r="J1556" t="s">
        <v>106</v>
      </c>
      <c r="K1556">
        <v>290</v>
      </c>
      <c r="L1556">
        <v>8092.8116259999997</v>
      </c>
      <c r="M1556" t="s">
        <v>28</v>
      </c>
      <c r="N1556">
        <v>7884.8116259999997</v>
      </c>
      <c r="O1556" t="s">
        <v>28</v>
      </c>
      <c r="P1556">
        <v>1</v>
      </c>
      <c r="Q1556" t="s">
        <v>29</v>
      </c>
      <c r="R1556">
        <v>8.112954E-2</v>
      </c>
      <c r="S1556">
        <v>0.91887045999999994</v>
      </c>
      <c r="T1556" t="s">
        <v>30</v>
      </c>
      <c r="U1556" t="b">
        <v>1</v>
      </c>
      <c r="W1556">
        <f>AVERAGE(P1556:P1561)</f>
        <v>0.91419027900000005</v>
      </c>
      <c r="X1556">
        <f>_xlfn.STDEV.S(P1556:P1561)/W1556*100</f>
        <v>22.230672407885958</v>
      </c>
    </row>
    <row r="1557" spans="1:24" x14ac:dyDescent="0.25">
      <c r="A1557">
        <v>143121</v>
      </c>
      <c r="B1557" t="s">
        <v>22</v>
      </c>
      <c r="C1557" t="s">
        <v>41</v>
      </c>
      <c r="D1557" t="s">
        <v>24</v>
      </c>
      <c r="E1557" t="s">
        <v>25</v>
      </c>
      <c r="G1557">
        <v>10</v>
      </c>
      <c r="H1557">
        <v>2</v>
      </c>
      <c r="I1557" t="s">
        <v>105</v>
      </c>
      <c r="J1557" t="s">
        <v>106</v>
      </c>
      <c r="K1557">
        <v>290</v>
      </c>
      <c r="L1557">
        <v>7806.6368510000002</v>
      </c>
      <c r="M1557" t="s">
        <v>28</v>
      </c>
      <c r="N1557">
        <v>7598.6368510000002</v>
      </c>
      <c r="O1557" t="s">
        <v>28</v>
      </c>
      <c r="P1557">
        <v>1</v>
      </c>
      <c r="Q1557" t="s">
        <v>29</v>
      </c>
      <c r="R1557">
        <v>8.112954E-2</v>
      </c>
      <c r="S1557">
        <v>0.91887045999999994</v>
      </c>
      <c r="T1557" t="s">
        <v>30</v>
      </c>
      <c r="U1557" t="b">
        <v>1</v>
      </c>
    </row>
    <row r="1558" spans="1:24" x14ac:dyDescent="0.25">
      <c r="A1558">
        <v>143129</v>
      </c>
      <c r="B1558" t="s">
        <v>22</v>
      </c>
      <c r="C1558" t="s">
        <v>42</v>
      </c>
      <c r="D1558" t="s">
        <v>24</v>
      </c>
      <c r="E1558" t="s">
        <v>25</v>
      </c>
      <c r="G1558">
        <v>10</v>
      </c>
      <c r="H1558">
        <v>3</v>
      </c>
      <c r="I1558" t="s">
        <v>105</v>
      </c>
      <c r="J1558" t="s">
        <v>106</v>
      </c>
      <c r="K1558">
        <v>290</v>
      </c>
      <c r="L1558">
        <v>9115.4269910000003</v>
      </c>
      <c r="M1558" t="s">
        <v>28</v>
      </c>
      <c r="N1558">
        <v>8907.4269910000003</v>
      </c>
      <c r="O1558" t="s">
        <v>28</v>
      </c>
      <c r="P1558">
        <v>1</v>
      </c>
      <c r="Q1558" t="s">
        <v>29</v>
      </c>
      <c r="R1558">
        <v>8.112954E-2</v>
      </c>
      <c r="S1558">
        <v>0.91887045999999994</v>
      </c>
      <c r="T1558" t="s">
        <v>30</v>
      </c>
      <c r="U1558" t="b">
        <v>1</v>
      </c>
    </row>
    <row r="1559" spans="1:24" x14ac:dyDescent="0.25">
      <c r="A1559">
        <v>143137</v>
      </c>
      <c r="B1559" t="s">
        <v>22</v>
      </c>
      <c r="C1559" t="s">
        <v>43</v>
      </c>
      <c r="D1559" t="s">
        <v>24</v>
      </c>
      <c r="E1559" t="s">
        <v>25</v>
      </c>
      <c r="G1559">
        <v>10</v>
      </c>
      <c r="H1559">
        <v>4</v>
      </c>
      <c r="I1559" t="s">
        <v>105</v>
      </c>
      <c r="J1559" t="s">
        <v>106</v>
      </c>
      <c r="K1559">
        <v>290</v>
      </c>
      <c r="L1559">
        <v>7429.0055949999996</v>
      </c>
      <c r="M1559" t="s">
        <v>28</v>
      </c>
      <c r="N1559">
        <v>7221.0055949999996</v>
      </c>
      <c r="O1559" t="s">
        <v>28</v>
      </c>
      <c r="P1559">
        <v>0.49951345800000002</v>
      </c>
      <c r="Q1559" t="s">
        <v>29</v>
      </c>
      <c r="R1559">
        <v>8.112954E-2</v>
      </c>
      <c r="S1559">
        <v>0.41838391899999999</v>
      </c>
      <c r="T1559" t="s">
        <v>30</v>
      </c>
      <c r="U1559" t="b">
        <v>1</v>
      </c>
    </row>
    <row r="1560" spans="1:24" x14ac:dyDescent="0.25">
      <c r="A1560">
        <v>143145</v>
      </c>
      <c r="B1560" t="s">
        <v>22</v>
      </c>
      <c r="C1560" t="s">
        <v>44</v>
      </c>
      <c r="D1560" t="s">
        <v>24</v>
      </c>
      <c r="E1560" t="s">
        <v>25</v>
      </c>
      <c r="G1560">
        <v>10</v>
      </c>
      <c r="H1560">
        <v>5</v>
      </c>
      <c r="I1560" t="s">
        <v>105</v>
      </c>
      <c r="J1560" t="s">
        <v>106</v>
      </c>
      <c r="K1560">
        <v>290</v>
      </c>
      <c r="L1560">
        <v>7723.0996230000001</v>
      </c>
      <c r="M1560" t="s">
        <v>28</v>
      </c>
      <c r="N1560">
        <v>7515.0996230000001</v>
      </c>
      <c r="O1560" t="s">
        <v>28</v>
      </c>
      <c r="P1560">
        <v>0.98562821599999995</v>
      </c>
      <c r="Q1560" t="s">
        <v>29</v>
      </c>
      <c r="R1560">
        <v>8.112954E-2</v>
      </c>
      <c r="S1560">
        <v>0.904498676</v>
      </c>
      <c r="T1560" t="s">
        <v>30</v>
      </c>
      <c r="U1560" t="b">
        <v>1</v>
      </c>
    </row>
    <row r="1561" spans="1:24" x14ac:dyDescent="0.25">
      <c r="A1561">
        <v>143153</v>
      </c>
      <c r="B1561" t="s">
        <v>22</v>
      </c>
      <c r="C1561" t="s">
        <v>45</v>
      </c>
      <c r="D1561" t="s">
        <v>24</v>
      </c>
      <c r="E1561" t="s">
        <v>25</v>
      </c>
      <c r="G1561">
        <v>10</v>
      </c>
      <c r="H1561">
        <v>6</v>
      </c>
      <c r="I1561" t="s">
        <v>105</v>
      </c>
      <c r="J1561" t="s">
        <v>106</v>
      </c>
      <c r="K1561">
        <v>290</v>
      </c>
      <c r="L1561">
        <v>6454.1472620000004</v>
      </c>
      <c r="M1561" t="s">
        <v>28</v>
      </c>
      <c r="N1561">
        <v>6246.1472620000004</v>
      </c>
      <c r="O1561" t="s">
        <v>28</v>
      </c>
      <c r="P1561">
        <v>1</v>
      </c>
      <c r="Q1561" t="s">
        <v>29</v>
      </c>
      <c r="R1561">
        <v>8.112954E-2</v>
      </c>
      <c r="S1561">
        <v>0.91887045999999994</v>
      </c>
      <c r="T1561" t="s">
        <v>30</v>
      </c>
      <c r="U1561" t="b">
        <v>1</v>
      </c>
    </row>
    <row r="1562" spans="1:24" x14ac:dyDescent="0.25">
      <c r="A1562">
        <v>143114</v>
      </c>
      <c r="B1562" t="s">
        <v>22</v>
      </c>
      <c r="C1562" t="s">
        <v>38</v>
      </c>
      <c r="D1562" t="s">
        <v>24</v>
      </c>
      <c r="E1562" t="s">
        <v>25</v>
      </c>
      <c r="G1562">
        <v>10</v>
      </c>
      <c r="H1562">
        <v>1</v>
      </c>
      <c r="I1562" t="s">
        <v>105</v>
      </c>
      <c r="J1562" t="s">
        <v>106</v>
      </c>
      <c r="K1562">
        <v>291</v>
      </c>
      <c r="L1562">
        <v>5209.1518409999999</v>
      </c>
      <c r="M1562" t="s">
        <v>28</v>
      </c>
      <c r="N1562">
        <v>4894.7501270000002</v>
      </c>
      <c r="O1562" t="s">
        <v>28</v>
      </c>
      <c r="P1562">
        <v>0.62078212600000005</v>
      </c>
      <c r="Q1562" t="s">
        <v>29</v>
      </c>
      <c r="R1562">
        <v>2.3430689000000001E-2</v>
      </c>
      <c r="S1562">
        <v>0.59735143700000004</v>
      </c>
      <c r="T1562" t="s">
        <v>30</v>
      </c>
      <c r="U1562" t="b">
        <v>1</v>
      </c>
      <c r="W1562">
        <f>AVERAGE(P1562:P1567)</f>
        <v>0.63701660633333324</v>
      </c>
      <c r="X1562">
        <f>_xlfn.STDEV.S(P1562:P1567)/W1562*100</f>
        <v>31.293310497149289</v>
      </c>
    </row>
    <row r="1563" spans="1:24" x14ac:dyDescent="0.25">
      <c r="A1563">
        <v>143122</v>
      </c>
      <c r="B1563" t="s">
        <v>22</v>
      </c>
      <c r="C1563" t="s">
        <v>41</v>
      </c>
      <c r="D1563" t="s">
        <v>24</v>
      </c>
      <c r="E1563" t="s">
        <v>25</v>
      </c>
      <c r="G1563">
        <v>10</v>
      </c>
      <c r="H1563">
        <v>2</v>
      </c>
      <c r="I1563" t="s">
        <v>105</v>
      </c>
      <c r="J1563" t="s">
        <v>106</v>
      </c>
      <c r="K1563">
        <v>291</v>
      </c>
      <c r="L1563">
        <v>7009</v>
      </c>
      <c r="M1563" t="s">
        <v>28</v>
      </c>
      <c r="N1563">
        <v>6694.5982860000004</v>
      </c>
      <c r="O1563" t="s">
        <v>28</v>
      </c>
      <c r="P1563">
        <v>0.88102621800000003</v>
      </c>
      <c r="Q1563" t="s">
        <v>29</v>
      </c>
      <c r="R1563">
        <v>2.3430689000000001E-2</v>
      </c>
      <c r="S1563">
        <v>0.85759552900000002</v>
      </c>
      <c r="T1563" t="s">
        <v>30</v>
      </c>
      <c r="U1563" t="b">
        <v>1</v>
      </c>
    </row>
    <row r="1564" spans="1:24" x14ac:dyDescent="0.25">
      <c r="A1564">
        <v>143130</v>
      </c>
      <c r="B1564" t="s">
        <v>22</v>
      </c>
      <c r="C1564" t="s">
        <v>42</v>
      </c>
      <c r="D1564" t="s">
        <v>24</v>
      </c>
      <c r="E1564" t="s">
        <v>25</v>
      </c>
      <c r="G1564">
        <v>10</v>
      </c>
      <c r="H1564">
        <v>3</v>
      </c>
      <c r="I1564" t="s">
        <v>105</v>
      </c>
      <c r="J1564" t="s">
        <v>106</v>
      </c>
      <c r="K1564">
        <v>291</v>
      </c>
      <c r="L1564">
        <v>5841.0016249999999</v>
      </c>
      <c r="M1564" t="s">
        <v>28</v>
      </c>
      <c r="N1564">
        <v>5526.5999110000002</v>
      </c>
      <c r="O1564" t="s">
        <v>28</v>
      </c>
      <c r="P1564">
        <v>0.620448522</v>
      </c>
      <c r="Q1564" t="s">
        <v>29</v>
      </c>
      <c r="R1564">
        <v>2.3430689000000001E-2</v>
      </c>
      <c r="S1564">
        <v>0.597017833</v>
      </c>
      <c r="T1564" t="s">
        <v>30</v>
      </c>
      <c r="U1564" t="b">
        <v>1</v>
      </c>
    </row>
    <row r="1565" spans="1:24" x14ac:dyDescent="0.25">
      <c r="A1565">
        <v>143138</v>
      </c>
      <c r="B1565" t="s">
        <v>22</v>
      </c>
      <c r="C1565" t="s">
        <v>43</v>
      </c>
      <c r="D1565" t="s">
        <v>24</v>
      </c>
      <c r="E1565" t="s">
        <v>25</v>
      </c>
      <c r="G1565">
        <v>10</v>
      </c>
      <c r="H1565">
        <v>4</v>
      </c>
      <c r="I1565" t="s">
        <v>105</v>
      </c>
      <c r="J1565" t="s">
        <v>106</v>
      </c>
      <c r="K1565">
        <v>291</v>
      </c>
      <c r="L1565">
        <v>4731.5286740000001</v>
      </c>
      <c r="M1565" t="s">
        <v>28</v>
      </c>
      <c r="N1565">
        <v>4417.1269599999996</v>
      </c>
      <c r="O1565" t="s">
        <v>28</v>
      </c>
      <c r="P1565">
        <v>0.30555500000000002</v>
      </c>
      <c r="Q1565" t="s">
        <v>29</v>
      </c>
      <c r="R1565">
        <v>2.3430689000000001E-2</v>
      </c>
      <c r="S1565">
        <v>0.28212430999999999</v>
      </c>
      <c r="T1565" t="s">
        <v>30</v>
      </c>
      <c r="U1565" t="b">
        <v>1</v>
      </c>
    </row>
    <row r="1566" spans="1:24" x14ac:dyDescent="0.25">
      <c r="A1566">
        <v>143146</v>
      </c>
      <c r="B1566" t="s">
        <v>22</v>
      </c>
      <c r="C1566" t="s">
        <v>44</v>
      </c>
      <c r="D1566" t="s">
        <v>24</v>
      </c>
      <c r="E1566" t="s">
        <v>25</v>
      </c>
      <c r="G1566">
        <v>10</v>
      </c>
      <c r="H1566">
        <v>5</v>
      </c>
      <c r="I1566" t="s">
        <v>105</v>
      </c>
      <c r="J1566" t="s">
        <v>106</v>
      </c>
      <c r="K1566">
        <v>291</v>
      </c>
      <c r="L1566">
        <v>4839.1144469999999</v>
      </c>
      <c r="M1566" t="s">
        <v>28</v>
      </c>
      <c r="N1566">
        <v>4524.7127330000003</v>
      </c>
      <c r="O1566" t="s">
        <v>28</v>
      </c>
      <c r="P1566">
        <v>0.593429863</v>
      </c>
      <c r="Q1566" t="s">
        <v>29</v>
      </c>
      <c r="R1566">
        <v>2.3430689000000001E-2</v>
      </c>
      <c r="S1566">
        <v>0.56999917300000003</v>
      </c>
      <c r="T1566" t="s">
        <v>30</v>
      </c>
      <c r="U1566" t="b">
        <v>1</v>
      </c>
    </row>
    <row r="1567" spans="1:24" x14ac:dyDescent="0.25">
      <c r="A1567">
        <v>143154</v>
      </c>
      <c r="B1567" t="s">
        <v>22</v>
      </c>
      <c r="C1567" t="s">
        <v>45</v>
      </c>
      <c r="D1567" t="s">
        <v>24</v>
      </c>
      <c r="E1567" t="s">
        <v>25</v>
      </c>
      <c r="G1567">
        <v>10</v>
      </c>
      <c r="H1567">
        <v>6</v>
      </c>
      <c r="I1567" t="s">
        <v>105</v>
      </c>
      <c r="J1567" t="s">
        <v>106</v>
      </c>
      <c r="K1567">
        <v>291</v>
      </c>
      <c r="L1567">
        <v>5316.6781520000004</v>
      </c>
      <c r="M1567" t="s">
        <v>28</v>
      </c>
      <c r="N1567">
        <v>5002.2764379999999</v>
      </c>
      <c r="O1567" t="s">
        <v>28</v>
      </c>
      <c r="P1567">
        <v>0.80085790899999998</v>
      </c>
      <c r="Q1567" t="s">
        <v>29</v>
      </c>
      <c r="R1567">
        <v>2.3430689000000001E-2</v>
      </c>
      <c r="S1567">
        <v>0.77742721999999997</v>
      </c>
      <c r="T1567" t="s">
        <v>30</v>
      </c>
      <c r="U1567" t="b">
        <v>1</v>
      </c>
    </row>
    <row r="1568" spans="1:24" x14ac:dyDescent="0.25">
      <c r="A1568">
        <v>143115</v>
      </c>
      <c r="B1568" t="s">
        <v>22</v>
      </c>
      <c r="C1568" t="s">
        <v>38</v>
      </c>
      <c r="D1568" t="s">
        <v>24</v>
      </c>
      <c r="E1568" t="s">
        <v>25</v>
      </c>
      <c r="G1568">
        <v>10</v>
      </c>
      <c r="H1568">
        <v>1</v>
      </c>
      <c r="I1568" t="s">
        <v>105</v>
      </c>
      <c r="J1568" t="s">
        <v>106</v>
      </c>
      <c r="K1568">
        <v>292</v>
      </c>
      <c r="L1568">
        <v>3508.8434929999999</v>
      </c>
      <c r="M1568" t="s">
        <v>28</v>
      </c>
      <c r="N1568">
        <v>3211.8434929999999</v>
      </c>
      <c r="O1568" t="s">
        <v>28</v>
      </c>
      <c r="P1568">
        <v>0.40734562200000002</v>
      </c>
      <c r="Q1568" t="s">
        <v>29</v>
      </c>
      <c r="R1568">
        <v>1.7180470000000001E-3</v>
      </c>
      <c r="S1568">
        <v>0.40562757399999999</v>
      </c>
      <c r="T1568" t="s">
        <v>30</v>
      </c>
      <c r="U1568" t="b">
        <v>1</v>
      </c>
      <c r="W1568">
        <f>AVERAGE(P1568:P1573)</f>
        <v>0.48154777600000004</v>
      </c>
      <c r="X1568">
        <f>_xlfn.STDEV.S(P1568:P1573)/W1568*100</f>
        <v>27.915778417058277</v>
      </c>
    </row>
    <row r="1569" spans="1:24" x14ac:dyDescent="0.25">
      <c r="A1569">
        <v>143123</v>
      </c>
      <c r="B1569" t="s">
        <v>22</v>
      </c>
      <c r="C1569" t="s">
        <v>41</v>
      </c>
      <c r="D1569" t="s">
        <v>24</v>
      </c>
      <c r="E1569" t="s">
        <v>25</v>
      </c>
      <c r="G1569">
        <v>10</v>
      </c>
      <c r="H1569">
        <v>2</v>
      </c>
      <c r="I1569" t="s">
        <v>105</v>
      </c>
      <c r="J1569" t="s">
        <v>106</v>
      </c>
      <c r="K1569">
        <v>292</v>
      </c>
      <c r="L1569">
        <v>4428.4094169999998</v>
      </c>
      <c r="M1569" t="s">
        <v>28</v>
      </c>
      <c r="N1569">
        <v>4131.4094169999998</v>
      </c>
      <c r="O1569" t="s">
        <v>28</v>
      </c>
      <c r="P1569">
        <v>0.54370402200000001</v>
      </c>
      <c r="Q1569" t="s">
        <v>29</v>
      </c>
      <c r="R1569">
        <v>1.7180470000000001E-3</v>
      </c>
      <c r="S1569">
        <v>0.54198597500000001</v>
      </c>
      <c r="T1569" t="s">
        <v>30</v>
      </c>
      <c r="U1569" t="b">
        <v>1</v>
      </c>
    </row>
    <row r="1570" spans="1:24" x14ac:dyDescent="0.25">
      <c r="A1570">
        <v>143131</v>
      </c>
      <c r="B1570" t="s">
        <v>22</v>
      </c>
      <c r="C1570" t="s">
        <v>42</v>
      </c>
      <c r="D1570" t="s">
        <v>24</v>
      </c>
      <c r="E1570" t="s">
        <v>25</v>
      </c>
      <c r="G1570">
        <v>10</v>
      </c>
      <c r="H1570">
        <v>3</v>
      </c>
      <c r="I1570" t="s">
        <v>105</v>
      </c>
      <c r="J1570" t="s">
        <v>106</v>
      </c>
      <c r="K1570">
        <v>292</v>
      </c>
      <c r="L1570">
        <v>4829.9765520000001</v>
      </c>
      <c r="M1570" t="s">
        <v>28</v>
      </c>
      <c r="N1570">
        <v>4532.9765520000001</v>
      </c>
      <c r="O1570" t="s">
        <v>28</v>
      </c>
      <c r="P1570">
        <v>0.50889853600000001</v>
      </c>
      <c r="Q1570" t="s">
        <v>29</v>
      </c>
      <c r="R1570">
        <v>1.7180470000000001E-3</v>
      </c>
      <c r="S1570">
        <v>0.50718048800000004</v>
      </c>
      <c r="T1570" t="s">
        <v>30</v>
      </c>
      <c r="U1570" t="b">
        <v>1</v>
      </c>
    </row>
    <row r="1571" spans="1:24" x14ac:dyDescent="0.25">
      <c r="A1571">
        <v>143139</v>
      </c>
      <c r="B1571" t="s">
        <v>22</v>
      </c>
      <c r="C1571" t="s">
        <v>43</v>
      </c>
      <c r="D1571" t="s">
        <v>24</v>
      </c>
      <c r="E1571" t="s">
        <v>25</v>
      </c>
      <c r="G1571">
        <v>10</v>
      </c>
      <c r="H1571">
        <v>4</v>
      </c>
      <c r="I1571" t="s">
        <v>105</v>
      </c>
      <c r="J1571" t="s">
        <v>106</v>
      </c>
      <c r="K1571">
        <v>292</v>
      </c>
      <c r="L1571">
        <v>3845.3844079999999</v>
      </c>
      <c r="M1571" t="s">
        <v>28</v>
      </c>
      <c r="N1571">
        <v>3548.3844079999999</v>
      </c>
      <c r="O1571" t="s">
        <v>28</v>
      </c>
      <c r="P1571">
        <v>0.24545968600000001</v>
      </c>
      <c r="Q1571" t="s">
        <v>29</v>
      </c>
      <c r="R1571">
        <v>1.7180470000000001E-3</v>
      </c>
      <c r="S1571">
        <v>0.24374163900000001</v>
      </c>
      <c r="T1571" t="s">
        <v>30</v>
      </c>
      <c r="U1571" t="b">
        <v>1</v>
      </c>
    </row>
    <row r="1572" spans="1:24" x14ac:dyDescent="0.25">
      <c r="A1572">
        <v>143147</v>
      </c>
      <c r="B1572" t="s">
        <v>22</v>
      </c>
      <c r="C1572" t="s">
        <v>44</v>
      </c>
      <c r="D1572" t="s">
        <v>24</v>
      </c>
      <c r="E1572" t="s">
        <v>25</v>
      </c>
      <c r="G1572">
        <v>10</v>
      </c>
      <c r="H1572">
        <v>5</v>
      </c>
      <c r="I1572" t="s">
        <v>105</v>
      </c>
      <c r="J1572" t="s">
        <v>106</v>
      </c>
      <c r="K1572">
        <v>292</v>
      </c>
      <c r="L1572">
        <v>4871</v>
      </c>
      <c r="M1572" t="s">
        <v>28</v>
      </c>
      <c r="N1572">
        <v>4574</v>
      </c>
      <c r="O1572" t="s">
        <v>28</v>
      </c>
      <c r="P1572">
        <v>0.59989403799999996</v>
      </c>
      <c r="Q1572" t="s">
        <v>29</v>
      </c>
      <c r="R1572">
        <v>1.7180470000000001E-3</v>
      </c>
      <c r="S1572">
        <v>0.59817599099999996</v>
      </c>
      <c r="T1572" t="s">
        <v>30</v>
      </c>
      <c r="U1572" t="b">
        <v>1</v>
      </c>
    </row>
    <row r="1573" spans="1:24" x14ac:dyDescent="0.25">
      <c r="A1573">
        <v>143155</v>
      </c>
      <c r="B1573" t="s">
        <v>22</v>
      </c>
      <c r="C1573" t="s">
        <v>45</v>
      </c>
      <c r="D1573" t="s">
        <v>24</v>
      </c>
      <c r="E1573" t="s">
        <v>25</v>
      </c>
      <c r="G1573">
        <v>10</v>
      </c>
      <c r="H1573">
        <v>6</v>
      </c>
      <c r="I1573" t="s">
        <v>105</v>
      </c>
      <c r="J1573" t="s">
        <v>106</v>
      </c>
      <c r="K1573">
        <v>292</v>
      </c>
      <c r="L1573">
        <v>3944.6547599999999</v>
      </c>
      <c r="M1573" t="s">
        <v>28</v>
      </c>
      <c r="N1573">
        <v>3647.6547599999999</v>
      </c>
      <c r="O1573" t="s">
        <v>28</v>
      </c>
      <c r="P1573">
        <v>0.583984752</v>
      </c>
      <c r="Q1573" t="s">
        <v>29</v>
      </c>
      <c r="R1573">
        <v>1.7180470000000001E-3</v>
      </c>
      <c r="S1573">
        <v>0.582266705</v>
      </c>
      <c r="T1573" t="s">
        <v>30</v>
      </c>
      <c r="U1573" t="b">
        <v>1</v>
      </c>
    </row>
    <row r="1574" spans="1:24" x14ac:dyDescent="0.25">
      <c r="A1574">
        <v>143116</v>
      </c>
      <c r="B1574" t="s">
        <v>22</v>
      </c>
      <c r="C1574" t="s">
        <v>38</v>
      </c>
      <c r="D1574" t="s">
        <v>24</v>
      </c>
      <c r="E1574" t="s">
        <v>25</v>
      </c>
      <c r="G1574">
        <v>10</v>
      </c>
      <c r="H1574">
        <v>1</v>
      </c>
      <c r="I1574" t="s">
        <v>105</v>
      </c>
      <c r="J1574" t="s">
        <v>106</v>
      </c>
      <c r="K1574">
        <v>293</v>
      </c>
      <c r="L1574">
        <v>8198.3113529999991</v>
      </c>
      <c r="M1574" t="s">
        <v>28</v>
      </c>
      <c r="N1574">
        <v>7723.3113530000001</v>
      </c>
      <c r="O1574" t="s">
        <v>28</v>
      </c>
      <c r="P1574">
        <v>0.97951754800000002</v>
      </c>
      <c r="Q1574" t="s">
        <v>29</v>
      </c>
      <c r="R1574">
        <v>2.4935700000000002E-4</v>
      </c>
      <c r="S1574">
        <v>0.97926819099999995</v>
      </c>
      <c r="T1574" t="s">
        <v>30</v>
      </c>
      <c r="U1574" t="b">
        <v>1</v>
      </c>
      <c r="W1574">
        <f>AVERAGE(P1574:P1579)</f>
        <v>0.82895476200000007</v>
      </c>
      <c r="X1574">
        <f>_xlfn.STDEV.S(P1574:P1579)/W1574*100</f>
        <v>24.294437100245048</v>
      </c>
    </row>
    <row r="1575" spans="1:24" x14ac:dyDescent="0.25">
      <c r="A1575">
        <v>143124</v>
      </c>
      <c r="B1575" t="s">
        <v>22</v>
      </c>
      <c r="C1575" t="s">
        <v>41</v>
      </c>
      <c r="D1575" t="s">
        <v>24</v>
      </c>
      <c r="E1575" t="s">
        <v>25</v>
      </c>
      <c r="G1575">
        <v>10</v>
      </c>
      <c r="H1575">
        <v>2</v>
      </c>
      <c r="I1575" t="s">
        <v>105</v>
      </c>
      <c r="J1575" t="s">
        <v>106</v>
      </c>
      <c r="K1575">
        <v>293</v>
      </c>
      <c r="L1575">
        <v>4337.1876199999997</v>
      </c>
      <c r="M1575" t="s">
        <v>28</v>
      </c>
      <c r="N1575">
        <v>3862.1876200000002</v>
      </c>
      <c r="O1575" t="s">
        <v>28</v>
      </c>
      <c r="P1575">
        <v>0.50827374599999997</v>
      </c>
      <c r="Q1575" t="s">
        <v>29</v>
      </c>
      <c r="R1575">
        <v>2.4935700000000002E-4</v>
      </c>
      <c r="S1575">
        <v>0.50802438999999999</v>
      </c>
      <c r="T1575" t="s">
        <v>30</v>
      </c>
      <c r="U1575" t="b">
        <v>1</v>
      </c>
    </row>
    <row r="1576" spans="1:24" x14ac:dyDescent="0.25">
      <c r="A1576">
        <v>143132</v>
      </c>
      <c r="B1576" t="s">
        <v>22</v>
      </c>
      <c r="C1576" t="s">
        <v>42</v>
      </c>
      <c r="D1576" t="s">
        <v>24</v>
      </c>
      <c r="E1576" t="s">
        <v>25</v>
      </c>
      <c r="G1576">
        <v>10</v>
      </c>
      <c r="H1576">
        <v>3</v>
      </c>
      <c r="I1576" t="s">
        <v>105</v>
      </c>
      <c r="J1576" t="s">
        <v>106</v>
      </c>
      <c r="K1576">
        <v>293</v>
      </c>
      <c r="L1576">
        <v>7490.4839410000004</v>
      </c>
      <c r="M1576" t="s">
        <v>28</v>
      </c>
      <c r="N1576">
        <v>7015.4839410000004</v>
      </c>
      <c r="O1576" t="s">
        <v>28</v>
      </c>
      <c r="P1576">
        <v>0.78759937599999996</v>
      </c>
      <c r="Q1576" t="s">
        <v>29</v>
      </c>
      <c r="R1576">
        <v>2.4935700000000002E-4</v>
      </c>
      <c r="S1576">
        <v>0.78735001900000001</v>
      </c>
      <c r="T1576" t="s">
        <v>30</v>
      </c>
      <c r="U1576" t="b">
        <v>1</v>
      </c>
    </row>
    <row r="1577" spans="1:24" x14ac:dyDescent="0.25">
      <c r="A1577">
        <v>143140</v>
      </c>
      <c r="B1577" t="s">
        <v>22</v>
      </c>
      <c r="C1577" t="s">
        <v>43</v>
      </c>
      <c r="D1577" t="s">
        <v>24</v>
      </c>
      <c r="E1577" t="s">
        <v>25</v>
      </c>
      <c r="G1577">
        <v>10</v>
      </c>
      <c r="H1577">
        <v>4</v>
      </c>
      <c r="I1577" t="s">
        <v>105</v>
      </c>
      <c r="J1577" t="s">
        <v>106</v>
      </c>
      <c r="K1577">
        <v>293</v>
      </c>
      <c r="L1577">
        <v>14931.078159999999</v>
      </c>
      <c r="M1577" t="s">
        <v>28</v>
      </c>
      <c r="N1577">
        <v>14456.078159999999</v>
      </c>
      <c r="O1577" t="s">
        <v>28</v>
      </c>
      <c r="P1577">
        <v>1</v>
      </c>
      <c r="Q1577" t="s">
        <v>29</v>
      </c>
      <c r="R1577">
        <v>2.4935700000000002E-4</v>
      </c>
      <c r="S1577">
        <v>0.99975064300000005</v>
      </c>
      <c r="T1577" t="s">
        <v>30</v>
      </c>
      <c r="U1577" t="b">
        <v>1</v>
      </c>
    </row>
    <row r="1578" spans="1:24" x14ac:dyDescent="0.25">
      <c r="A1578">
        <v>143148</v>
      </c>
      <c r="B1578" t="s">
        <v>22</v>
      </c>
      <c r="C1578" t="s">
        <v>44</v>
      </c>
      <c r="D1578" t="s">
        <v>24</v>
      </c>
      <c r="E1578" t="s">
        <v>25</v>
      </c>
      <c r="G1578">
        <v>10</v>
      </c>
      <c r="H1578">
        <v>5</v>
      </c>
      <c r="I1578" t="s">
        <v>105</v>
      </c>
      <c r="J1578" t="s">
        <v>106</v>
      </c>
      <c r="K1578">
        <v>293</v>
      </c>
      <c r="L1578">
        <v>8099.6798769999996</v>
      </c>
      <c r="M1578" t="s">
        <v>28</v>
      </c>
      <c r="N1578">
        <v>7624.6798769999996</v>
      </c>
      <c r="O1578" t="s">
        <v>28</v>
      </c>
      <c r="P1578">
        <v>1</v>
      </c>
      <c r="Q1578" t="s">
        <v>29</v>
      </c>
      <c r="R1578">
        <v>2.4935700000000002E-4</v>
      </c>
      <c r="S1578">
        <v>0.99975064300000005</v>
      </c>
      <c r="T1578" t="s">
        <v>30</v>
      </c>
      <c r="U1578" t="b">
        <v>1</v>
      </c>
    </row>
    <row r="1579" spans="1:24" x14ac:dyDescent="0.25">
      <c r="A1579">
        <v>143156</v>
      </c>
      <c r="B1579" t="s">
        <v>22</v>
      </c>
      <c r="C1579" t="s">
        <v>45</v>
      </c>
      <c r="D1579" t="s">
        <v>24</v>
      </c>
      <c r="E1579" t="s">
        <v>25</v>
      </c>
      <c r="G1579">
        <v>10</v>
      </c>
      <c r="H1579">
        <v>6</v>
      </c>
      <c r="I1579" t="s">
        <v>105</v>
      </c>
      <c r="J1579" t="s">
        <v>106</v>
      </c>
      <c r="K1579">
        <v>293</v>
      </c>
      <c r="L1579">
        <v>4836.9213730000001</v>
      </c>
      <c r="M1579" t="s">
        <v>28</v>
      </c>
      <c r="N1579">
        <v>4361.9213730000001</v>
      </c>
      <c r="O1579" t="s">
        <v>28</v>
      </c>
      <c r="P1579">
        <v>0.69833790200000001</v>
      </c>
      <c r="Q1579" t="s">
        <v>29</v>
      </c>
      <c r="R1579">
        <v>2.4935700000000002E-4</v>
      </c>
      <c r="S1579">
        <v>0.69808854499999995</v>
      </c>
      <c r="T1579" t="s">
        <v>30</v>
      </c>
      <c r="U1579" t="b">
        <v>1</v>
      </c>
    </row>
    <row r="1580" spans="1:24" x14ac:dyDescent="0.25">
      <c r="A1580">
        <v>143117</v>
      </c>
      <c r="B1580" t="s">
        <v>22</v>
      </c>
      <c r="C1580" t="s">
        <v>38</v>
      </c>
      <c r="D1580" t="s">
        <v>24</v>
      </c>
      <c r="E1580" t="s">
        <v>25</v>
      </c>
      <c r="G1580">
        <v>10</v>
      </c>
      <c r="H1580">
        <v>1</v>
      </c>
      <c r="I1580" t="s">
        <v>105</v>
      </c>
      <c r="J1580" t="s">
        <v>106</v>
      </c>
      <c r="K1580">
        <v>294</v>
      </c>
      <c r="L1580">
        <v>2156.0284879999999</v>
      </c>
      <c r="M1580" t="s">
        <v>28</v>
      </c>
      <c r="N1580">
        <v>1800.0284879999999</v>
      </c>
      <c r="O1580" t="s">
        <v>28</v>
      </c>
      <c r="P1580">
        <v>0.228290614</v>
      </c>
      <c r="Q1580" t="s">
        <v>29</v>
      </c>
      <c r="R1580" s="1">
        <v>1.6500000000000001E-5</v>
      </c>
      <c r="S1580">
        <v>0.22827415300000001</v>
      </c>
      <c r="T1580" t="s">
        <v>30</v>
      </c>
      <c r="U1580" t="b">
        <v>1</v>
      </c>
      <c r="W1580">
        <f>AVERAGE(P1580:P1585)</f>
        <v>0.2930364915</v>
      </c>
      <c r="X1580">
        <f>_xlfn.STDEV.S(P1580:P1585)/W1580*100</f>
        <v>40.162430002626742</v>
      </c>
    </row>
    <row r="1581" spans="1:24" x14ac:dyDescent="0.25">
      <c r="A1581">
        <v>143125</v>
      </c>
      <c r="B1581" t="s">
        <v>22</v>
      </c>
      <c r="C1581" t="s">
        <v>41</v>
      </c>
      <c r="D1581" t="s">
        <v>24</v>
      </c>
      <c r="E1581" t="s">
        <v>25</v>
      </c>
      <c r="G1581">
        <v>10</v>
      </c>
      <c r="H1581">
        <v>2</v>
      </c>
      <c r="I1581" t="s">
        <v>105</v>
      </c>
      <c r="J1581" t="s">
        <v>106</v>
      </c>
      <c r="K1581">
        <v>294</v>
      </c>
      <c r="L1581">
        <v>2804.135374</v>
      </c>
      <c r="M1581" t="s">
        <v>28</v>
      </c>
      <c r="N1581">
        <v>2448.135374</v>
      </c>
      <c r="O1581" t="s">
        <v>28</v>
      </c>
      <c r="P1581">
        <v>0.32218086200000001</v>
      </c>
      <c r="Q1581" t="s">
        <v>29</v>
      </c>
      <c r="R1581" s="1">
        <v>1.6500000000000001E-5</v>
      </c>
      <c r="S1581">
        <v>0.32216440099999999</v>
      </c>
      <c r="T1581" t="s">
        <v>30</v>
      </c>
      <c r="U1581" t="b">
        <v>1</v>
      </c>
    </row>
    <row r="1582" spans="1:24" x14ac:dyDescent="0.25">
      <c r="A1582">
        <v>143133</v>
      </c>
      <c r="B1582" t="s">
        <v>22</v>
      </c>
      <c r="C1582" t="s">
        <v>42</v>
      </c>
      <c r="D1582" t="s">
        <v>24</v>
      </c>
      <c r="E1582" t="s">
        <v>25</v>
      </c>
      <c r="G1582">
        <v>10</v>
      </c>
      <c r="H1582">
        <v>3</v>
      </c>
      <c r="I1582" t="s">
        <v>105</v>
      </c>
      <c r="J1582" t="s">
        <v>106</v>
      </c>
      <c r="K1582">
        <v>294</v>
      </c>
      <c r="L1582">
        <v>2792.458525</v>
      </c>
      <c r="M1582" t="s">
        <v>28</v>
      </c>
      <c r="N1582">
        <v>2436.458525</v>
      </c>
      <c r="O1582" t="s">
        <v>28</v>
      </c>
      <c r="P1582">
        <v>0.27353112499999999</v>
      </c>
      <c r="Q1582" t="s">
        <v>29</v>
      </c>
      <c r="R1582" s="1">
        <v>1.6500000000000001E-5</v>
      </c>
      <c r="S1582">
        <v>0.27351466299999999</v>
      </c>
      <c r="T1582" t="s">
        <v>30</v>
      </c>
      <c r="U1582" t="b">
        <v>1</v>
      </c>
    </row>
    <row r="1583" spans="1:24" x14ac:dyDescent="0.25">
      <c r="A1583">
        <v>143141</v>
      </c>
      <c r="B1583" t="s">
        <v>22</v>
      </c>
      <c r="C1583" t="s">
        <v>43</v>
      </c>
      <c r="D1583" t="s">
        <v>24</v>
      </c>
      <c r="E1583" t="s">
        <v>25</v>
      </c>
      <c r="G1583">
        <v>10</v>
      </c>
      <c r="H1583">
        <v>4</v>
      </c>
      <c r="I1583" t="s">
        <v>105</v>
      </c>
      <c r="J1583" t="s">
        <v>106</v>
      </c>
      <c r="K1583">
        <v>294</v>
      </c>
      <c r="L1583">
        <v>1901</v>
      </c>
      <c r="M1583" t="s">
        <v>28</v>
      </c>
      <c r="N1583">
        <v>1545</v>
      </c>
      <c r="O1583" t="s">
        <v>28</v>
      </c>
      <c r="P1583">
        <v>0.10687546000000001</v>
      </c>
      <c r="Q1583" t="s">
        <v>29</v>
      </c>
      <c r="R1583" s="1">
        <v>1.6500000000000001E-5</v>
      </c>
      <c r="S1583">
        <v>0.106858998</v>
      </c>
      <c r="T1583" t="s">
        <v>30</v>
      </c>
      <c r="U1583" t="b">
        <v>1</v>
      </c>
    </row>
    <row r="1584" spans="1:24" x14ac:dyDescent="0.25">
      <c r="A1584">
        <v>143149</v>
      </c>
      <c r="B1584" t="s">
        <v>22</v>
      </c>
      <c r="C1584" t="s">
        <v>44</v>
      </c>
      <c r="D1584" t="s">
        <v>24</v>
      </c>
      <c r="E1584" t="s">
        <v>25</v>
      </c>
      <c r="G1584">
        <v>10</v>
      </c>
      <c r="H1584">
        <v>5</v>
      </c>
      <c r="I1584" t="s">
        <v>105</v>
      </c>
      <c r="J1584" t="s">
        <v>106</v>
      </c>
      <c r="K1584">
        <v>294</v>
      </c>
      <c r="L1584">
        <v>3555.994009</v>
      </c>
      <c r="M1584" t="s">
        <v>28</v>
      </c>
      <c r="N1584">
        <v>3199.994009</v>
      </c>
      <c r="O1584" t="s">
        <v>28</v>
      </c>
      <c r="P1584">
        <v>0.41968896500000002</v>
      </c>
      <c r="Q1584" t="s">
        <v>29</v>
      </c>
      <c r="R1584" s="1">
        <v>1.6500000000000001E-5</v>
      </c>
      <c r="S1584">
        <v>0.419672504</v>
      </c>
      <c r="T1584" t="s">
        <v>30</v>
      </c>
      <c r="U1584" t="b">
        <v>1</v>
      </c>
    </row>
    <row r="1585" spans="1:24" x14ac:dyDescent="0.25">
      <c r="A1585">
        <v>143157</v>
      </c>
      <c r="B1585" t="s">
        <v>22</v>
      </c>
      <c r="C1585" t="s">
        <v>45</v>
      </c>
      <c r="D1585" t="s">
        <v>24</v>
      </c>
      <c r="E1585" t="s">
        <v>25</v>
      </c>
      <c r="G1585">
        <v>10</v>
      </c>
      <c r="H1585">
        <v>6</v>
      </c>
      <c r="I1585" t="s">
        <v>105</v>
      </c>
      <c r="J1585" t="s">
        <v>106</v>
      </c>
      <c r="K1585">
        <v>294</v>
      </c>
      <c r="L1585">
        <v>2902.2539430000002</v>
      </c>
      <c r="M1585" t="s">
        <v>28</v>
      </c>
      <c r="N1585">
        <v>2546.2539430000002</v>
      </c>
      <c r="O1585" t="s">
        <v>28</v>
      </c>
      <c r="P1585">
        <v>0.40765192300000003</v>
      </c>
      <c r="Q1585" t="s">
        <v>29</v>
      </c>
      <c r="R1585" s="1">
        <v>1.6500000000000001E-5</v>
      </c>
      <c r="S1585">
        <v>0.407635462</v>
      </c>
      <c r="T1585" t="s">
        <v>30</v>
      </c>
      <c r="U1585" t="b">
        <v>1</v>
      </c>
    </row>
    <row r="1586" spans="1:24" x14ac:dyDescent="0.25">
      <c r="A1586">
        <v>143118</v>
      </c>
      <c r="B1586" t="s">
        <v>22</v>
      </c>
      <c r="C1586" t="s">
        <v>38</v>
      </c>
      <c r="D1586" t="s">
        <v>24</v>
      </c>
      <c r="E1586" t="s">
        <v>25</v>
      </c>
      <c r="G1586">
        <v>10</v>
      </c>
      <c r="H1586">
        <v>1</v>
      </c>
      <c r="I1586" t="s">
        <v>105</v>
      </c>
      <c r="J1586" t="s">
        <v>106</v>
      </c>
      <c r="K1586">
        <v>295</v>
      </c>
      <c r="L1586">
        <v>1394.4686770000001</v>
      </c>
      <c r="M1586" t="s">
        <v>28</v>
      </c>
      <c r="N1586">
        <v>1156.9686770000001</v>
      </c>
      <c r="O1586" t="s">
        <v>28</v>
      </c>
      <c r="P1586">
        <v>0.146733839</v>
      </c>
      <c r="Q1586" t="s">
        <v>29</v>
      </c>
      <c r="R1586" s="1">
        <v>1.59E-6</v>
      </c>
      <c r="S1586">
        <v>0.14673224700000001</v>
      </c>
      <c r="T1586" t="s">
        <v>30</v>
      </c>
      <c r="U1586" t="b">
        <v>1</v>
      </c>
      <c r="W1586">
        <f>AVERAGE(P1586:P1591)</f>
        <v>0.10091837683333334</v>
      </c>
      <c r="X1586">
        <f>_xlfn.STDEV.S(P1586:P1591)/W1586*100</f>
        <v>33.413793494937345</v>
      </c>
    </row>
    <row r="1587" spans="1:24" x14ac:dyDescent="0.25">
      <c r="A1587">
        <v>143126</v>
      </c>
      <c r="B1587" t="s">
        <v>22</v>
      </c>
      <c r="C1587" t="s">
        <v>41</v>
      </c>
      <c r="D1587" t="s">
        <v>24</v>
      </c>
      <c r="E1587" t="s">
        <v>25</v>
      </c>
      <c r="G1587">
        <v>10</v>
      </c>
      <c r="H1587">
        <v>2</v>
      </c>
      <c r="I1587" t="s">
        <v>105</v>
      </c>
      <c r="J1587" t="s">
        <v>106</v>
      </c>
      <c r="K1587">
        <v>295</v>
      </c>
      <c r="L1587">
        <v>1009.12874</v>
      </c>
      <c r="M1587" t="s">
        <v>28</v>
      </c>
      <c r="N1587">
        <v>771.62873999999999</v>
      </c>
      <c r="O1587" t="s">
        <v>28</v>
      </c>
      <c r="P1587">
        <v>0.101548311</v>
      </c>
      <c r="Q1587" t="s">
        <v>29</v>
      </c>
      <c r="R1587" s="1">
        <v>1.59E-6</v>
      </c>
      <c r="S1587">
        <v>0.10154671999999999</v>
      </c>
      <c r="T1587" t="s">
        <v>30</v>
      </c>
      <c r="U1587" t="b">
        <v>1</v>
      </c>
    </row>
    <row r="1588" spans="1:24" x14ac:dyDescent="0.25">
      <c r="A1588">
        <v>143134</v>
      </c>
      <c r="B1588" t="s">
        <v>22</v>
      </c>
      <c r="C1588" t="s">
        <v>42</v>
      </c>
      <c r="D1588" t="s">
        <v>24</v>
      </c>
      <c r="E1588" t="s">
        <v>25</v>
      </c>
      <c r="G1588">
        <v>10</v>
      </c>
      <c r="H1588">
        <v>3</v>
      </c>
      <c r="I1588" t="s">
        <v>105</v>
      </c>
      <c r="J1588" t="s">
        <v>106</v>
      </c>
      <c r="K1588">
        <v>295</v>
      </c>
      <c r="L1588">
        <v>919.64453249999997</v>
      </c>
      <c r="M1588" t="s">
        <v>28</v>
      </c>
      <c r="N1588">
        <v>682.14453249999997</v>
      </c>
      <c r="O1588" t="s">
        <v>28</v>
      </c>
      <c r="P1588">
        <v>7.6581546E-2</v>
      </c>
      <c r="Q1588" t="s">
        <v>29</v>
      </c>
      <c r="R1588" s="1">
        <v>1.59E-6</v>
      </c>
      <c r="S1588">
        <v>7.6579955000000005E-2</v>
      </c>
      <c r="T1588" t="s">
        <v>30</v>
      </c>
      <c r="U1588" t="b">
        <v>1</v>
      </c>
    </row>
    <row r="1589" spans="1:24" x14ac:dyDescent="0.25">
      <c r="A1589">
        <v>143142</v>
      </c>
      <c r="B1589" t="s">
        <v>22</v>
      </c>
      <c r="C1589" t="s">
        <v>43</v>
      </c>
      <c r="D1589" t="s">
        <v>24</v>
      </c>
      <c r="E1589" t="s">
        <v>25</v>
      </c>
      <c r="G1589">
        <v>10</v>
      </c>
      <c r="H1589">
        <v>4</v>
      </c>
      <c r="I1589" t="s">
        <v>105</v>
      </c>
      <c r="J1589" t="s">
        <v>106</v>
      </c>
      <c r="K1589">
        <v>295</v>
      </c>
      <c r="L1589">
        <v>1783.3047919999999</v>
      </c>
      <c r="M1589" t="s">
        <v>28</v>
      </c>
      <c r="N1589">
        <v>1545.8047919999999</v>
      </c>
      <c r="O1589" t="s">
        <v>28</v>
      </c>
      <c r="P1589">
        <v>0.106931131</v>
      </c>
      <c r="Q1589" t="s">
        <v>29</v>
      </c>
      <c r="R1589" s="1">
        <v>1.59E-6</v>
      </c>
      <c r="S1589">
        <v>0.10692954</v>
      </c>
      <c r="T1589" t="s">
        <v>30</v>
      </c>
      <c r="U1589" t="b">
        <v>1</v>
      </c>
    </row>
    <row r="1590" spans="1:24" x14ac:dyDescent="0.25">
      <c r="A1590">
        <v>143150</v>
      </c>
      <c r="B1590" t="s">
        <v>22</v>
      </c>
      <c r="C1590" t="s">
        <v>44</v>
      </c>
      <c r="D1590" t="s">
        <v>24</v>
      </c>
      <c r="E1590" t="s">
        <v>25</v>
      </c>
      <c r="G1590">
        <v>10</v>
      </c>
      <c r="H1590">
        <v>5</v>
      </c>
      <c r="I1590" t="s">
        <v>105</v>
      </c>
      <c r="J1590" t="s">
        <v>106</v>
      </c>
      <c r="K1590">
        <v>295</v>
      </c>
      <c r="L1590">
        <v>626.86042810000004</v>
      </c>
      <c r="M1590" t="s">
        <v>28</v>
      </c>
      <c r="N1590">
        <v>389.36042809999998</v>
      </c>
      <c r="O1590" t="s">
        <v>28</v>
      </c>
      <c r="P1590">
        <v>5.1065806999999998E-2</v>
      </c>
      <c r="Q1590" t="s">
        <v>29</v>
      </c>
      <c r="R1590" s="1">
        <v>1.59E-6</v>
      </c>
      <c r="S1590">
        <v>5.1064215000000003E-2</v>
      </c>
      <c r="T1590" t="s">
        <v>30</v>
      </c>
      <c r="U1590" t="b">
        <v>1</v>
      </c>
    </row>
    <row r="1591" spans="1:24" x14ac:dyDescent="0.25">
      <c r="A1591">
        <v>143158</v>
      </c>
      <c r="B1591" t="s">
        <v>22</v>
      </c>
      <c r="C1591" t="s">
        <v>45</v>
      </c>
      <c r="D1591" t="s">
        <v>24</v>
      </c>
      <c r="E1591" t="s">
        <v>25</v>
      </c>
      <c r="G1591">
        <v>10</v>
      </c>
      <c r="H1591">
        <v>6</v>
      </c>
      <c r="I1591" t="s">
        <v>105</v>
      </c>
      <c r="J1591" t="s">
        <v>106</v>
      </c>
      <c r="K1591">
        <v>295</v>
      </c>
      <c r="L1591">
        <v>1003.587634</v>
      </c>
      <c r="M1591" t="s">
        <v>28</v>
      </c>
      <c r="N1591">
        <v>766.08763399999998</v>
      </c>
      <c r="O1591" t="s">
        <v>28</v>
      </c>
      <c r="P1591">
        <v>0.122649627</v>
      </c>
      <c r="Q1591" t="s">
        <v>29</v>
      </c>
      <c r="R1591" s="1">
        <v>1.59E-6</v>
      </c>
      <c r="S1591">
        <v>0.122648036</v>
      </c>
      <c r="T1591" t="s">
        <v>30</v>
      </c>
      <c r="U1591" t="b">
        <v>1</v>
      </c>
    </row>
    <row r="1592" spans="1:24" x14ac:dyDescent="0.25">
      <c r="A1592">
        <v>143119</v>
      </c>
      <c r="B1592" t="s">
        <v>22</v>
      </c>
      <c r="C1592" t="s">
        <v>38</v>
      </c>
      <c r="D1592" t="s">
        <v>24</v>
      </c>
      <c r="E1592" t="s">
        <v>25</v>
      </c>
      <c r="G1592">
        <v>10</v>
      </c>
      <c r="H1592">
        <v>1</v>
      </c>
      <c r="I1592" t="s">
        <v>105</v>
      </c>
      <c r="J1592" t="s">
        <v>106</v>
      </c>
      <c r="K1592">
        <v>296</v>
      </c>
      <c r="L1592">
        <v>1198.032661</v>
      </c>
      <c r="M1592" t="s">
        <v>28</v>
      </c>
      <c r="N1592">
        <v>944.60560169999997</v>
      </c>
      <c r="O1592" t="s">
        <v>28</v>
      </c>
      <c r="P1592">
        <v>0.11980065600000001</v>
      </c>
      <c r="Q1592" t="s">
        <v>29</v>
      </c>
      <c r="R1592" s="1">
        <v>9.2900000000000005E-8</v>
      </c>
      <c r="S1592">
        <v>0.119800563</v>
      </c>
      <c r="T1592" t="s">
        <v>30</v>
      </c>
      <c r="U1592" t="b">
        <v>1</v>
      </c>
      <c r="W1592">
        <f>AVERAGE(P1592:P1597)</f>
        <v>0.11314263783333334</v>
      </c>
      <c r="X1592">
        <f>_xlfn.STDEV.S(P1592:P1597)/W1592*100</f>
        <v>30.390999429048648</v>
      </c>
    </row>
    <row r="1593" spans="1:24" x14ac:dyDescent="0.25">
      <c r="A1593">
        <v>143127</v>
      </c>
      <c r="B1593" t="s">
        <v>22</v>
      </c>
      <c r="C1593" t="s">
        <v>41</v>
      </c>
      <c r="D1593" t="s">
        <v>24</v>
      </c>
      <c r="E1593" t="s">
        <v>25</v>
      </c>
      <c r="G1593">
        <v>10</v>
      </c>
      <c r="H1593">
        <v>2</v>
      </c>
      <c r="I1593" t="s">
        <v>105</v>
      </c>
      <c r="J1593" t="s">
        <v>106</v>
      </c>
      <c r="K1593">
        <v>296</v>
      </c>
      <c r="L1593">
        <v>1084.88085</v>
      </c>
      <c r="M1593" t="s">
        <v>28</v>
      </c>
      <c r="N1593">
        <v>831.45379070000001</v>
      </c>
      <c r="O1593" t="s">
        <v>28</v>
      </c>
      <c r="P1593">
        <v>0.10942144099999999</v>
      </c>
      <c r="Q1593" t="s">
        <v>29</v>
      </c>
      <c r="R1593" s="1">
        <v>9.2900000000000005E-8</v>
      </c>
      <c r="S1593">
        <v>0.109421348</v>
      </c>
      <c r="T1593" t="s">
        <v>30</v>
      </c>
      <c r="U1593" t="b">
        <v>1</v>
      </c>
    </row>
    <row r="1594" spans="1:24" x14ac:dyDescent="0.25">
      <c r="A1594">
        <v>143135</v>
      </c>
      <c r="B1594" t="s">
        <v>22</v>
      </c>
      <c r="C1594" t="s">
        <v>42</v>
      </c>
      <c r="D1594" t="s">
        <v>24</v>
      </c>
      <c r="E1594" t="s">
        <v>25</v>
      </c>
      <c r="G1594">
        <v>10</v>
      </c>
      <c r="H1594">
        <v>3</v>
      </c>
      <c r="I1594" t="s">
        <v>105</v>
      </c>
      <c r="J1594" t="s">
        <v>106</v>
      </c>
      <c r="K1594">
        <v>296</v>
      </c>
      <c r="L1594">
        <v>1716.2380330000001</v>
      </c>
      <c r="M1594" t="s">
        <v>28</v>
      </c>
      <c r="N1594">
        <v>1462.810974</v>
      </c>
      <c r="O1594" t="s">
        <v>28</v>
      </c>
      <c r="P1594">
        <v>0.16422374000000001</v>
      </c>
      <c r="Q1594" t="s">
        <v>29</v>
      </c>
      <c r="R1594" s="1">
        <v>9.2900000000000005E-8</v>
      </c>
      <c r="S1594">
        <v>0.164223647</v>
      </c>
      <c r="T1594" t="s">
        <v>30</v>
      </c>
      <c r="U1594" t="b">
        <v>1</v>
      </c>
    </row>
    <row r="1595" spans="1:24" x14ac:dyDescent="0.25">
      <c r="A1595">
        <v>143143</v>
      </c>
      <c r="B1595" t="s">
        <v>22</v>
      </c>
      <c r="C1595" t="s">
        <v>43</v>
      </c>
      <c r="D1595" t="s">
        <v>24</v>
      </c>
      <c r="E1595" t="s">
        <v>25</v>
      </c>
      <c r="G1595">
        <v>10</v>
      </c>
      <c r="H1595">
        <v>4</v>
      </c>
      <c r="I1595" t="s">
        <v>105</v>
      </c>
      <c r="J1595" t="s">
        <v>106</v>
      </c>
      <c r="K1595">
        <v>296</v>
      </c>
      <c r="L1595">
        <v>1066.483475</v>
      </c>
      <c r="M1595" t="s">
        <v>28</v>
      </c>
      <c r="N1595">
        <v>813.0564157</v>
      </c>
      <c r="O1595" t="s">
        <v>28</v>
      </c>
      <c r="P1595">
        <v>5.6243222000000002E-2</v>
      </c>
      <c r="Q1595" t="s">
        <v>29</v>
      </c>
      <c r="R1595" s="1">
        <v>9.2900000000000005E-8</v>
      </c>
      <c r="S1595">
        <v>5.6243129000000003E-2</v>
      </c>
      <c r="T1595" t="s">
        <v>30</v>
      </c>
      <c r="U1595" t="b">
        <v>1</v>
      </c>
    </row>
    <row r="1596" spans="1:24" x14ac:dyDescent="0.25">
      <c r="A1596">
        <v>143151</v>
      </c>
      <c r="B1596" t="s">
        <v>22</v>
      </c>
      <c r="C1596" t="s">
        <v>44</v>
      </c>
      <c r="D1596" t="s">
        <v>24</v>
      </c>
      <c r="E1596" t="s">
        <v>25</v>
      </c>
      <c r="G1596">
        <v>10</v>
      </c>
      <c r="H1596">
        <v>5</v>
      </c>
      <c r="I1596" t="s">
        <v>105</v>
      </c>
      <c r="J1596" t="s">
        <v>106</v>
      </c>
      <c r="K1596">
        <v>296</v>
      </c>
      <c r="L1596">
        <v>1118.4759300000001</v>
      </c>
      <c r="M1596" t="s">
        <v>28</v>
      </c>
      <c r="N1596">
        <v>865.04887069999995</v>
      </c>
      <c r="O1596" t="s">
        <v>28</v>
      </c>
      <c r="P1596">
        <v>0.113453795</v>
      </c>
      <c r="Q1596" t="s">
        <v>29</v>
      </c>
      <c r="R1596" s="1">
        <v>9.2900000000000005E-8</v>
      </c>
      <c r="S1596">
        <v>0.113453702</v>
      </c>
      <c r="T1596" t="s">
        <v>30</v>
      </c>
      <c r="U1596" t="b">
        <v>1</v>
      </c>
    </row>
    <row r="1597" spans="1:24" x14ac:dyDescent="0.25">
      <c r="A1597">
        <v>143159</v>
      </c>
      <c r="B1597" t="s">
        <v>22</v>
      </c>
      <c r="C1597" t="s">
        <v>45</v>
      </c>
      <c r="D1597" t="s">
        <v>24</v>
      </c>
      <c r="E1597" t="s">
        <v>25</v>
      </c>
      <c r="G1597">
        <v>10</v>
      </c>
      <c r="H1597">
        <v>6</v>
      </c>
      <c r="I1597" t="s">
        <v>105</v>
      </c>
      <c r="J1597" t="s">
        <v>106</v>
      </c>
      <c r="K1597">
        <v>296</v>
      </c>
      <c r="L1597">
        <v>976.1873263</v>
      </c>
      <c r="M1597" t="s">
        <v>28</v>
      </c>
      <c r="N1597">
        <v>722.760267</v>
      </c>
      <c r="O1597" t="s">
        <v>28</v>
      </c>
      <c r="P1597">
        <v>0.115712973</v>
      </c>
      <c r="Q1597" t="s">
        <v>29</v>
      </c>
      <c r="R1597" s="1">
        <v>9.2900000000000005E-8</v>
      </c>
      <c r="S1597">
        <v>0.11571288</v>
      </c>
      <c r="T1597" t="s">
        <v>30</v>
      </c>
      <c r="U1597" t="b">
        <v>1</v>
      </c>
    </row>
    <row r="1598" spans="1:24" x14ac:dyDescent="0.25">
      <c r="A1598">
        <v>143160</v>
      </c>
      <c r="B1598" t="s">
        <v>22</v>
      </c>
      <c r="C1598" t="s">
        <v>38</v>
      </c>
      <c r="D1598" t="s">
        <v>24</v>
      </c>
      <c r="E1598" t="s">
        <v>25</v>
      </c>
      <c r="G1598">
        <v>10</v>
      </c>
      <c r="H1598">
        <v>1</v>
      </c>
      <c r="I1598" s="3" t="s">
        <v>107</v>
      </c>
      <c r="J1598" t="s">
        <v>108</v>
      </c>
      <c r="K1598">
        <v>173</v>
      </c>
      <c r="L1598">
        <v>4402.5649489999996</v>
      </c>
      <c r="M1598" t="s">
        <v>28</v>
      </c>
      <c r="N1598">
        <v>2100</v>
      </c>
      <c r="O1598" t="s">
        <v>28</v>
      </c>
      <c r="P1598">
        <v>1</v>
      </c>
      <c r="Q1598" t="s">
        <v>29</v>
      </c>
      <c r="R1598">
        <v>1</v>
      </c>
      <c r="T1598" t="s">
        <v>30</v>
      </c>
      <c r="U1598" t="b">
        <v>0</v>
      </c>
      <c r="V1598" t="s">
        <v>119</v>
      </c>
      <c r="W1598">
        <f>AVERAGE(P1598:P1603)</f>
        <v>1</v>
      </c>
      <c r="X1598">
        <f>_xlfn.STDEV.S(P1598:P1603)/W1598*100</f>
        <v>0</v>
      </c>
    </row>
    <row r="1599" spans="1:24" x14ac:dyDescent="0.25">
      <c r="A1599">
        <v>143175</v>
      </c>
      <c r="B1599" t="s">
        <v>22</v>
      </c>
      <c r="C1599" t="s">
        <v>41</v>
      </c>
      <c r="D1599" t="s">
        <v>24</v>
      </c>
      <c r="E1599" t="s">
        <v>25</v>
      </c>
      <c r="G1599">
        <v>10</v>
      </c>
      <c r="H1599">
        <v>2</v>
      </c>
      <c r="I1599" s="3" t="s">
        <v>107</v>
      </c>
      <c r="J1599" t="s">
        <v>108</v>
      </c>
      <c r="K1599">
        <v>173</v>
      </c>
      <c r="L1599">
        <v>4791.2681259999999</v>
      </c>
      <c r="M1599" t="s">
        <v>28</v>
      </c>
      <c r="N1599">
        <v>3037.737028</v>
      </c>
      <c r="O1599" t="s">
        <v>28</v>
      </c>
      <c r="P1599">
        <v>1</v>
      </c>
      <c r="Q1599" t="s">
        <v>29</v>
      </c>
      <c r="R1599">
        <v>1</v>
      </c>
      <c r="T1599" t="s">
        <v>30</v>
      </c>
      <c r="U1599" t="b">
        <v>0</v>
      </c>
      <c r="V1599" t="s">
        <v>119</v>
      </c>
    </row>
    <row r="1600" spans="1:24" x14ac:dyDescent="0.25">
      <c r="A1600">
        <v>143190</v>
      </c>
      <c r="B1600" t="s">
        <v>22</v>
      </c>
      <c r="C1600" t="s">
        <v>42</v>
      </c>
      <c r="D1600" t="s">
        <v>24</v>
      </c>
      <c r="E1600" t="s">
        <v>25</v>
      </c>
      <c r="G1600">
        <v>10</v>
      </c>
      <c r="H1600">
        <v>3</v>
      </c>
      <c r="I1600" s="3" t="s">
        <v>107</v>
      </c>
      <c r="J1600" t="s">
        <v>108</v>
      </c>
      <c r="K1600">
        <v>173</v>
      </c>
      <c r="L1600">
        <v>4473.7569810000005</v>
      </c>
      <c r="M1600" t="s">
        <v>28</v>
      </c>
      <c r="N1600">
        <v>2771.2999129999998</v>
      </c>
      <c r="O1600" t="s">
        <v>28</v>
      </c>
      <c r="P1600">
        <v>1</v>
      </c>
      <c r="Q1600" t="s">
        <v>29</v>
      </c>
      <c r="R1600">
        <v>1</v>
      </c>
      <c r="T1600" t="s">
        <v>30</v>
      </c>
      <c r="U1600" t="b">
        <v>0</v>
      </c>
      <c r="V1600" t="s">
        <v>119</v>
      </c>
    </row>
    <row r="1601" spans="1:24" x14ac:dyDescent="0.25">
      <c r="A1601">
        <v>143205</v>
      </c>
      <c r="B1601" t="s">
        <v>22</v>
      </c>
      <c r="C1601" t="s">
        <v>43</v>
      </c>
      <c r="D1601" t="s">
        <v>24</v>
      </c>
      <c r="E1601" t="s">
        <v>25</v>
      </c>
      <c r="G1601">
        <v>10</v>
      </c>
      <c r="H1601">
        <v>4</v>
      </c>
      <c r="I1601" s="3" t="s">
        <v>107</v>
      </c>
      <c r="J1601" t="s">
        <v>108</v>
      </c>
      <c r="K1601">
        <v>173</v>
      </c>
      <c r="L1601">
        <v>4009.4012349999998</v>
      </c>
      <c r="M1601" t="s">
        <v>28</v>
      </c>
      <c r="N1601">
        <v>2293.4689020000001</v>
      </c>
      <c r="O1601" t="s">
        <v>28</v>
      </c>
      <c r="P1601">
        <v>1</v>
      </c>
      <c r="Q1601" t="s">
        <v>29</v>
      </c>
      <c r="R1601">
        <v>1</v>
      </c>
      <c r="T1601" t="s">
        <v>30</v>
      </c>
      <c r="U1601" t="b">
        <v>0</v>
      </c>
      <c r="V1601" t="s">
        <v>119</v>
      </c>
    </row>
    <row r="1602" spans="1:24" x14ac:dyDescent="0.25">
      <c r="A1602">
        <v>143220</v>
      </c>
      <c r="B1602" t="s">
        <v>22</v>
      </c>
      <c r="C1602" t="s">
        <v>44</v>
      </c>
      <c r="D1602" t="s">
        <v>24</v>
      </c>
      <c r="E1602" t="s">
        <v>25</v>
      </c>
      <c r="G1602">
        <v>10</v>
      </c>
      <c r="H1602">
        <v>5</v>
      </c>
      <c r="I1602" s="3" t="s">
        <v>107</v>
      </c>
      <c r="J1602" t="s">
        <v>108</v>
      </c>
      <c r="K1602">
        <v>173</v>
      </c>
      <c r="L1602">
        <v>3546.6854469999998</v>
      </c>
      <c r="M1602" t="s">
        <v>28</v>
      </c>
      <c r="N1602">
        <v>1326.1543489999999</v>
      </c>
      <c r="O1602" t="s">
        <v>28</v>
      </c>
      <c r="P1602">
        <v>1</v>
      </c>
      <c r="Q1602" t="s">
        <v>29</v>
      </c>
      <c r="R1602">
        <v>1</v>
      </c>
      <c r="T1602" t="s">
        <v>30</v>
      </c>
      <c r="U1602" t="b">
        <v>0</v>
      </c>
      <c r="V1602" t="s">
        <v>119</v>
      </c>
    </row>
    <row r="1603" spans="1:24" x14ac:dyDescent="0.25">
      <c r="A1603">
        <v>143235</v>
      </c>
      <c r="B1603" t="s">
        <v>22</v>
      </c>
      <c r="C1603" t="s">
        <v>45</v>
      </c>
      <c r="D1603" t="s">
        <v>24</v>
      </c>
      <c r="E1603" t="s">
        <v>25</v>
      </c>
      <c r="G1603">
        <v>10</v>
      </c>
      <c r="H1603">
        <v>6</v>
      </c>
      <c r="I1603" s="3" t="s">
        <v>107</v>
      </c>
      <c r="J1603" t="s">
        <v>108</v>
      </c>
      <c r="K1603">
        <v>173</v>
      </c>
      <c r="L1603">
        <v>3664.1238279999998</v>
      </c>
      <c r="M1603" t="s">
        <v>28</v>
      </c>
      <c r="N1603">
        <v>934</v>
      </c>
      <c r="O1603" t="s">
        <v>28</v>
      </c>
      <c r="P1603">
        <v>1</v>
      </c>
      <c r="Q1603" t="s">
        <v>29</v>
      </c>
      <c r="R1603">
        <v>1</v>
      </c>
      <c r="T1603" t="s">
        <v>30</v>
      </c>
      <c r="U1603" t="b">
        <v>0</v>
      </c>
      <c r="V1603" t="s">
        <v>119</v>
      </c>
    </row>
    <row r="1604" spans="1:24" x14ac:dyDescent="0.25">
      <c r="A1604">
        <v>143161</v>
      </c>
      <c r="B1604" t="s">
        <v>22</v>
      </c>
      <c r="C1604" t="s">
        <v>38</v>
      </c>
      <c r="D1604" t="s">
        <v>24</v>
      </c>
      <c r="E1604" t="s">
        <v>25</v>
      </c>
      <c r="G1604">
        <v>10</v>
      </c>
      <c r="H1604">
        <v>1</v>
      </c>
      <c r="I1604" s="3" t="s">
        <v>107</v>
      </c>
      <c r="J1604" t="s">
        <v>108</v>
      </c>
      <c r="K1604">
        <v>174</v>
      </c>
      <c r="L1604">
        <v>311</v>
      </c>
      <c r="M1604" t="s">
        <v>28</v>
      </c>
      <c r="N1604">
        <v>233</v>
      </c>
      <c r="O1604" t="s">
        <v>28</v>
      </c>
      <c r="P1604">
        <v>0.110952381</v>
      </c>
      <c r="Q1604" t="s">
        <v>29</v>
      </c>
      <c r="R1604">
        <v>7.8649844999999996E-2</v>
      </c>
      <c r="S1604">
        <v>3.2302536E-2</v>
      </c>
      <c r="T1604" t="s">
        <v>30</v>
      </c>
      <c r="U1604" t="b">
        <v>0</v>
      </c>
      <c r="V1604" t="s">
        <v>119</v>
      </c>
      <c r="W1604">
        <f>AVERAGE(P1604:P1609)</f>
        <v>0.13686435560000001</v>
      </c>
      <c r="X1604">
        <f>_xlfn.STDEV.S(P1604:P1609)/W1604*100</f>
        <v>82.405708800385639</v>
      </c>
    </row>
    <row r="1605" spans="1:24" x14ac:dyDescent="0.25">
      <c r="A1605">
        <v>143176</v>
      </c>
      <c r="B1605" t="s">
        <v>22</v>
      </c>
      <c r="C1605" t="s">
        <v>41</v>
      </c>
      <c r="D1605" t="s">
        <v>24</v>
      </c>
      <c r="E1605" t="s">
        <v>25</v>
      </c>
      <c r="G1605">
        <v>10</v>
      </c>
      <c r="H1605">
        <v>2</v>
      </c>
      <c r="I1605" s="3" t="s">
        <v>107</v>
      </c>
      <c r="J1605" t="s">
        <v>108</v>
      </c>
      <c r="K1605">
        <v>174</v>
      </c>
      <c r="L1605">
        <v>156</v>
      </c>
      <c r="M1605" t="s">
        <v>28</v>
      </c>
      <c r="O1605" t="s">
        <v>28</v>
      </c>
      <c r="Q1605" t="s">
        <v>29</v>
      </c>
      <c r="R1605">
        <v>7.8649844999999996E-2</v>
      </c>
      <c r="T1605" t="s">
        <v>30</v>
      </c>
      <c r="U1605" t="b">
        <v>0</v>
      </c>
      <c r="V1605" t="s">
        <v>119</v>
      </c>
    </row>
    <row r="1606" spans="1:24" x14ac:dyDescent="0.25">
      <c r="A1606">
        <v>143191</v>
      </c>
      <c r="B1606" t="s">
        <v>22</v>
      </c>
      <c r="C1606" t="s">
        <v>42</v>
      </c>
      <c r="D1606" t="s">
        <v>24</v>
      </c>
      <c r="E1606" t="s">
        <v>25</v>
      </c>
      <c r="G1606">
        <v>10</v>
      </c>
      <c r="H1606">
        <v>3</v>
      </c>
      <c r="I1606" s="3" t="s">
        <v>107</v>
      </c>
      <c r="J1606" t="s">
        <v>108</v>
      </c>
      <c r="K1606">
        <v>174</v>
      </c>
      <c r="L1606">
        <v>233</v>
      </c>
      <c r="M1606" t="s">
        <v>28</v>
      </c>
      <c r="N1606">
        <v>155</v>
      </c>
      <c r="O1606" t="s">
        <v>28</v>
      </c>
      <c r="P1606">
        <v>5.5930432000000002E-2</v>
      </c>
      <c r="Q1606" t="s">
        <v>29</v>
      </c>
      <c r="R1606">
        <v>7.8649844999999996E-2</v>
      </c>
      <c r="S1606">
        <v>2.2719414E-2</v>
      </c>
      <c r="T1606" t="s">
        <v>30</v>
      </c>
      <c r="U1606" t="b">
        <v>0</v>
      </c>
      <c r="V1606" t="s">
        <v>119</v>
      </c>
    </row>
    <row r="1607" spans="1:24" x14ac:dyDescent="0.25">
      <c r="A1607">
        <v>143206</v>
      </c>
      <c r="B1607" t="s">
        <v>22</v>
      </c>
      <c r="C1607" t="s">
        <v>43</v>
      </c>
      <c r="D1607" t="s">
        <v>24</v>
      </c>
      <c r="E1607" t="s">
        <v>25</v>
      </c>
      <c r="G1607">
        <v>10</v>
      </c>
      <c r="H1607">
        <v>4</v>
      </c>
      <c r="I1607" s="3" t="s">
        <v>107</v>
      </c>
      <c r="J1607" t="s">
        <v>108</v>
      </c>
      <c r="K1607">
        <v>174</v>
      </c>
      <c r="L1607">
        <v>233</v>
      </c>
      <c r="M1607" t="s">
        <v>28</v>
      </c>
      <c r="N1607">
        <v>155</v>
      </c>
      <c r="O1607" t="s">
        <v>28</v>
      </c>
      <c r="P1607">
        <v>6.7583214000000003E-2</v>
      </c>
      <c r="Q1607" t="s">
        <v>29</v>
      </c>
      <c r="R1607">
        <v>7.8649844999999996E-2</v>
      </c>
      <c r="S1607">
        <v>1.1066631E-2</v>
      </c>
      <c r="T1607" t="s">
        <v>30</v>
      </c>
      <c r="U1607" t="b">
        <v>0</v>
      </c>
      <c r="V1607" t="s">
        <v>119</v>
      </c>
    </row>
    <row r="1608" spans="1:24" x14ac:dyDescent="0.25">
      <c r="A1608">
        <v>143221</v>
      </c>
      <c r="B1608" t="s">
        <v>22</v>
      </c>
      <c r="C1608" t="s">
        <v>44</v>
      </c>
      <c r="D1608" t="s">
        <v>24</v>
      </c>
      <c r="E1608" t="s">
        <v>25</v>
      </c>
      <c r="G1608">
        <v>10</v>
      </c>
      <c r="H1608">
        <v>5</v>
      </c>
      <c r="I1608" s="3" t="s">
        <v>107</v>
      </c>
      <c r="J1608" t="s">
        <v>108</v>
      </c>
      <c r="K1608">
        <v>174</v>
      </c>
      <c r="L1608">
        <v>233</v>
      </c>
      <c r="M1608" t="s">
        <v>28</v>
      </c>
      <c r="N1608">
        <v>155</v>
      </c>
      <c r="O1608" t="s">
        <v>28</v>
      </c>
      <c r="P1608">
        <v>0.116879306</v>
      </c>
      <c r="Q1608" t="s">
        <v>29</v>
      </c>
      <c r="R1608">
        <v>7.8649844999999996E-2</v>
      </c>
      <c r="S1608">
        <v>3.8229460999999999E-2</v>
      </c>
      <c r="T1608" t="s">
        <v>30</v>
      </c>
      <c r="U1608" t="b">
        <v>0</v>
      </c>
      <c r="V1608" t="s">
        <v>119</v>
      </c>
    </row>
    <row r="1609" spans="1:24" x14ac:dyDescent="0.25">
      <c r="A1609">
        <v>143236</v>
      </c>
      <c r="B1609" t="s">
        <v>22</v>
      </c>
      <c r="C1609" t="s">
        <v>45</v>
      </c>
      <c r="D1609" t="s">
        <v>24</v>
      </c>
      <c r="E1609" t="s">
        <v>25</v>
      </c>
      <c r="G1609">
        <v>10</v>
      </c>
      <c r="H1609">
        <v>6</v>
      </c>
      <c r="I1609" s="3" t="s">
        <v>107</v>
      </c>
      <c r="J1609" t="s">
        <v>108</v>
      </c>
      <c r="K1609">
        <v>174</v>
      </c>
      <c r="L1609">
        <v>389</v>
      </c>
      <c r="M1609" t="s">
        <v>28</v>
      </c>
      <c r="N1609">
        <v>311</v>
      </c>
      <c r="O1609" t="s">
        <v>28</v>
      </c>
      <c r="P1609">
        <v>0.33297644500000001</v>
      </c>
      <c r="Q1609" t="s">
        <v>29</v>
      </c>
      <c r="R1609">
        <v>7.8649844999999996E-2</v>
      </c>
      <c r="S1609">
        <v>0.25432660000000001</v>
      </c>
      <c r="T1609" t="s">
        <v>30</v>
      </c>
      <c r="U1609" t="b">
        <v>0</v>
      </c>
      <c r="V1609" t="s">
        <v>119</v>
      </c>
    </row>
    <row r="1610" spans="1:24" x14ac:dyDescent="0.25">
      <c r="A1610">
        <v>143162</v>
      </c>
      <c r="B1610" t="s">
        <v>22</v>
      </c>
      <c r="C1610" t="s">
        <v>38</v>
      </c>
      <c r="D1610" t="s">
        <v>24</v>
      </c>
      <c r="E1610" t="s">
        <v>25</v>
      </c>
      <c r="G1610">
        <v>10</v>
      </c>
      <c r="H1610">
        <v>1</v>
      </c>
      <c r="I1610" s="3" t="s">
        <v>107</v>
      </c>
      <c r="J1610" t="s">
        <v>108</v>
      </c>
      <c r="K1610">
        <v>175</v>
      </c>
      <c r="L1610">
        <v>1169.5681079999999</v>
      </c>
      <c r="M1610" t="s">
        <v>28</v>
      </c>
      <c r="O1610" t="s">
        <v>28</v>
      </c>
      <c r="Q1610" t="s">
        <v>29</v>
      </c>
      <c r="R1610">
        <v>1.2958015E-2</v>
      </c>
      <c r="T1610" t="s">
        <v>30</v>
      </c>
      <c r="U1610" t="b">
        <v>0</v>
      </c>
      <c r="V1610" t="s">
        <v>119</v>
      </c>
      <c r="W1610">
        <f>AVERAGE(P1610:P1615)</f>
        <v>0.11404937739999998</v>
      </c>
      <c r="X1610">
        <f>_xlfn.STDEV.S(P1610:P1615)/W1610*100</f>
        <v>65.008442187141085</v>
      </c>
    </row>
    <row r="1611" spans="1:24" x14ac:dyDescent="0.25">
      <c r="A1611">
        <v>143177</v>
      </c>
      <c r="B1611" t="s">
        <v>22</v>
      </c>
      <c r="C1611" t="s">
        <v>41</v>
      </c>
      <c r="D1611" t="s">
        <v>24</v>
      </c>
      <c r="E1611" t="s">
        <v>25</v>
      </c>
      <c r="G1611">
        <v>10</v>
      </c>
      <c r="H1611">
        <v>2</v>
      </c>
      <c r="I1611" s="3" t="s">
        <v>107</v>
      </c>
      <c r="J1611" t="s">
        <v>108</v>
      </c>
      <c r="K1611">
        <v>175</v>
      </c>
      <c r="L1611">
        <v>958.22356620000005</v>
      </c>
      <c r="M1611" t="s">
        <v>28</v>
      </c>
      <c r="N1611">
        <v>78</v>
      </c>
      <c r="O1611" t="s">
        <v>28</v>
      </c>
      <c r="P1611">
        <v>2.5677009000000001E-2</v>
      </c>
      <c r="Q1611" t="s">
        <v>29</v>
      </c>
      <c r="R1611">
        <v>1.2958015E-2</v>
      </c>
      <c r="S1611">
        <v>1.2718994000000001E-2</v>
      </c>
      <c r="T1611" t="s">
        <v>30</v>
      </c>
      <c r="U1611" t="b">
        <v>0</v>
      </c>
      <c r="V1611" t="s">
        <v>119</v>
      </c>
    </row>
    <row r="1612" spans="1:24" x14ac:dyDescent="0.25">
      <c r="A1612">
        <v>143192</v>
      </c>
      <c r="B1612" t="s">
        <v>22</v>
      </c>
      <c r="C1612" t="s">
        <v>42</v>
      </c>
      <c r="D1612" t="s">
        <v>24</v>
      </c>
      <c r="E1612" t="s">
        <v>25</v>
      </c>
      <c r="G1612">
        <v>10</v>
      </c>
      <c r="H1612">
        <v>3</v>
      </c>
      <c r="I1612" s="3" t="s">
        <v>107</v>
      </c>
      <c r="J1612" t="s">
        <v>108</v>
      </c>
      <c r="K1612">
        <v>175</v>
      </c>
      <c r="L1612">
        <v>1315.1873860000001</v>
      </c>
      <c r="M1612" t="s">
        <v>28</v>
      </c>
      <c r="N1612">
        <v>156</v>
      </c>
      <c r="O1612" t="s">
        <v>28</v>
      </c>
      <c r="P1612">
        <v>5.6291273000000003E-2</v>
      </c>
      <c r="Q1612" t="s">
        <v>29</v>
      </c>
      <c r="R1612">
        <v>1.2958015E-2</v>
      </c>
      <c r="S1612">
        <v>4.3333257999999999E-2</v>
      </c>
      <c r="T1612" t="s">
        <v>30</v>
      </c>
      <c r="U1612" t="b">
        <v>0</v>
      </c>
      <c r="V1612" t="s">
        <v>119</v>
      </c>
    </row>
    <row r="1613" spans="1:24" x14ac:dyDescent="0.25">
      <c r="A1613">
        <v>143207</v>
      </c>
      <c r="B1613" t="s">
        <v>22</v>
      </c>
      <c r="C1613" t="s">
        <v>43</v>
      </c>
      <c r="D1613" t="s">
        <v>24</v>
      </c>
      <c r="E1613" t="s">
        <v>25</v>
      </c>
      <c r="G1613">
        <v>10</v>
      </c>
      <c r="H1613">
        <v>4</v>
      </c>
      <c r="I1613" s="3" t="s">
        <v>107</v>
      </c>
      <c r="J1613" t="s">
        <v>108</v>
      </c>
      <c r="K1613">
        <v>175</v>
      </c>
      <c r="L1613">
        <v>1598.8555779999999</v>
      </c>
      <c r="M1613" t="s">
        <v>28</v>
      </c>
      <c r="N1613">
        <v>467</v>
      </c>
      <c r="O1613" t="s">
        <v>28</v>
      </c>
      <c r="P1613">
        <v>0.203621684</v>
      </c>
      <c r="Q1613" t="s">
        <v>29</v>
      </c>
      <c r="R1613">
        <v>1.2958015E-2</v>
      </c>
      <c r="S1613">
        <v>0.19066366900000001</v>
      </c>
      <c r="T1613" t="s">
        <v>30</v>
      </c>
      <c r="U1613" t="b">
        <v>0</v>
      </c>
      <c r="V1613" t="s">
        <v>119</v>
      </c>
    </row>
    <row r="1614" spans="1:24" x14ac:dyDescent="0.25">
      <c r="A1614">
        <v>143222</v>
      </c>
      <c r="B1614" t="s">
        <v>22</v>
      </c>
      <c r="C1614" t="s">
        <v>44</v>
      </c>
      <c r="D1614" t="s">
        <v>24</v>
      </c>
      <c r="E1614" t="s">
        <v>25</v>
      </c>
      <c r="G1614">
        <v>10</v>
      </c>
      <c r="H1614">
        <v>5</v>
      </c>
      <c r="I1614" s="3" t="s">
        <v>107</v>
      </c>
      <c r="J1614" t="s">
        <v>108</v>
      </c>
      <c r="K1614">
        <v>175</v>
      </c>
      <c r="L1614">
        <v>1180.906974</v>
      </c>
      <c r="M1614" t="s">
        <v>28</v>
      </c>
      <c r="N1614">
        <v>156</v>
      </c>
      <c r="O1614" t="s">
        <v>28</v>
      </c>
      <c r="P1614">
        <v>0.117633366</v>
      </c>
      <c r="Q1614" t="s">
        <v>29</v>
      </c>
      <c r="R1614">
        <v>1.2958015E-2</v>
      </c>
      <c r="S1614">
        <v>0.104675351</v>
      </c>
      <c r="T1614" t="s">
        <v>30</v>
      </c>
      <c r="U1614" t="b">
        <v>0</v>
      </c>
      <c r="V1614" t="s">
        <v>119</v>
      </c>
    </row>
    <row r="1615" spans="1:24" x14ac:dyDescent="0.25">
      <c r="A1615">
        <v>143237</v>
      </c>
      <c r="B1615" t="s">
        <v>22</v>
      </c>
      <c r="C1615" t="s">
        <v>45</v>
      </c>
      <c r="D1615" t="s">
        <v>24</v>
      </c>
      <c r="E1615" t="s">
        <v>25</v>
      </c>
      <c r="G1615">
        <v>10</v>
      </c>
      <c r="H1615">
        <v>6</v>
      </c>
      <c r="I1615" s="3" t="s">
        <v>107</v>
      </c>
      <c r="J1615" t="s">
        <v>108</v>
      </c>
      <c r="K1615">
        <v>175</v>
      </c>
      <c r="L1615">
        <v>1081.745306</v>
      </c>
      <c r="M1615" t="s">
        <v>28</v>
      </c>
      <c r="N1615">
        <v>156</v>
      </c>
      <c r="O1615" t="s">
        <v>28</v>
      </c>
      <c r="P1615">
        <v>0.16702355499999999</v>
      </c>
      <c r="Q1615" t="s">
        <v>29</v>
      </c>
      <c r="R1615">
        <v>1.2958015E-2</v>
      </c>
      <c r="S1615">
        <v>0.15406554</v>
      </c>
      <c r="T1615" t="s">
        <v>30</v>
      </c>
      <c r="U1615" t="b">
        <v>0</v>
      </c>
      <c r="V1615" t="s">
        <v>119</v>
      </c>
    </row>
    <row r="1616" spans="1:24" x14ac:dyDescent="0.25">
      <c r="A1616">
        <v>143163</v>
      </c>
      <c r="B1616" t="s">
        <v>22</v>
      </c>
      <c r="C1616" t="s">
        <v>38</v>
      </c>
      <c r="D1616" t="s">
        <v>24</v>
      </c>
      <c r="E1616" t="s">
        <v>25</v>
      </c>
      <c r="G1616">
        <v>10</v>
      </c>
      <c r="H1616">
        <v>1</v>
      </c>
      <c r="I1616" s="3" t="s">
        <v>107</v>
      </c>
      <c r="J1616" t="s">
        <v>108</v>
      </c>
      <c r="K1616">
        <v>176</v>
      </c>
      <c r="M1616" t="s">
        <v>28</v>
      </c>
      <c r="O1616" t="s">
        <v>28</v>
      </c>
      <c r="Q1616" t="s">
        <v>29</v>
      </c>
      <c r="R1616">
        <v>8.5601299999999998E-4</v>
      </c>
      <c r="T1616" t="s">
        <v>30</v>
      </c>
      <c r="U1616" t="b">
        <v>0</v>
      </c>
      <c r="V1616" t="s">
        <v>119</v>
      </c>
      <c r="W1616" t="e">
        <f>AVERAGE(P1616:P1621)</f>
        <v>#DIV/0!</v>
      </c>
      <c r="X1616" t="e">
        <f>_xlfn.STDEV.S(P1616:P1621)/W1616*100</f>
        <v>#DIV/0!</v>
      </c>
    </row>
    <row r="1617" spans="1:24" x14ac:dyDescent="0.25">
      <c r="A1617">
        <v>143178</v>
      </c>
      <c r="B1617" t="s">
        <v>22</v>
      </c>
      <c r="C1617" t="s">
        <v>41</v>
      </c>
      <c r="D1617" t="s">
        <v>24</v>
      </c>
      <c r="E1617" t="s">
        <v>25</v>
      </c>
      <c r="G1617">
        <v>10</v>
      </c>
      <c r="H1617">
        <v>2</v>
      </c>
      <c r="I1617" s="3" t="s">
        <v>107</v>
      </c>
      <c r="J1617" t="s">
        <v>108</v>
      </c>
      <c r="K1617">
        <v>176</v>
      </c>
      <c r="M1617" t="s">
        <v>28</v>
      </c>
      <c r="O1617" t="s">
        <v>28</v>
      </c>
      <c r="Q1617" t="s">
        <v>29</v>
      </c>
      <c r="R1617">
        <v>8.5601299999999998E-4</v>
      </c>
      <c r="T1617" t="s">
        <v>30</v>
      </c>
      <c r="U1617" t="b">
        <v>0</v>
      </c>
      <c r="V1617" t="s">
        <v>119</v>
      </c>
    </row>
    <row r="1618" spans="1:24" x14ac:dyDescent="0.25">
      <c r="A1618">
        <v>143193</v>
      </c>
      <c r="B1618" t="s">
        <v>22</v>
      </c>
      <c r="C1618" t="s">
        <v>42</v>
      </c>
      <c r="D1618" t="s">
        <v>24</v>
      </c>
      <c r="E1618" t="s">
        <v>25</v>
      </c>
      <c r="G1618">
        <v>10</v>
      </c>
      <c r="H1618">
        <v>3</v>
      </c>
      <c r="I1618" s="3" t="s">
        <v>107</v>
      </c>
      <c r="J1618" t="s">
        <v>108</v>
      </c>
      <c r="K1618">
        <v>176</v>
      </c>
      <c r="M1618" t="s">
        <v>28</v>
      </c>
      <c r="O1618" t="s">
        <v>28</v>
      </c>
      <c r="Q1618" t="s">
        <v>29</v>
      </c>
      <c r="R1618">
        <v>8.5601299999999998E-4</v>
      </c>
      <c r="T1618" t="s">
        <v>30</v>
      </c>
      <c r="U1618" t="b">
        <v>0</v>
      </c>
      <c r="V1618" t="s">
        <v>119</v>
      </c>
    </row>
    <row r="1619" spans="1:24" x14ac:dyDescent="0.25">
      <c r="A1619">
        <v>143208</v>
      </c>
      <c r="B1619" t="s">
        <v>22</v>
      </c>
      <c r="C1619" t="s">
        <v>43</v>
      </c>
      <c r="D1619" t="s">
        <v>24</v>
      </c>
      <c r="E1619" t="s">
        <v>25</v>
      </c>
      <c r="G1619">
        <v>10</v>
      </c>
      <c r="H1619">
        <v>4</v>
      </c>
      <c r="I1619" s="3" t="s">
        <v>107</v>
      </c>
      <c r="J1619" t="s">
        <v>108</v>
      </c>
      <c r="K1619">
        <v>176</v>
      </c>
      <c r="M1619" t="s">
        <v>28</v>
      </c>
      <c r="O1619" t="s">
        <v>28</v>
      </c>
      <c r="Q1619" t="s">
        <v>29</v>
      </c>
      <c r="R1619">
        <v>8.5601299999999998E-4</v>
      </c>
      <c r="T1619" t="s">
        <v>30</v>
      </c>
      <c r="U1619" t="b">
        <v>0</v>
      </c>
      <c r="V1619" t="s">
        <v>119</v>
      </c>
    </row>
    <row r="1620" spans="1:24" x14ac:dyDescent="0.25">
      <c r="A1620">
        <v>143223</v>
      </c>
      <c r="B1620" t="s">
        <v>22</v>
      </c>
      <c r="C1620" t="s">
        <v>44</v>
      </c>
      <c r="D1620" t="s">
        <v>24</v>
      </c>
      <c r="E1620" t="s">
        <v>25</v>
      </c>
      <c r="G1620">
        <v>10</v>
      </c>
      <c r="H1620">
        <v>5</v>
      </c>
      <c r="I1620" s="3" t="s">
        <v>107</v>
      </c>
      <c r="J1620" t="s">
        <v>108</v>
      </c>
      <c r="K1620">
        <v>176</v>
      </c>
      <c r="M1620" t="s">
        <v>28</v>
      </c>
      <c r="O1620" t="s">
        <v>28</v>
      </c>
      <c r="Q1620" t="s">
        <v>29</v>
      </c>
      <c r="R1620">
        <v>8.5601299999999998E-4</v>
      </c>
      <c r="T1620" t="s">
        <v>30</v>
      </c>
      <c r="U1620" t="b">
        <v>0</v>
      </c>
      <c r="V1620" t="s">
        <v>119</v>
      </c>
    </row>
    <row r="1621" spans="1:24" x14ac:dyDescent="0.25">
      <c r="A1621">
        <v>143238</v>
      </c>
      <c r="B1621" t="s">
        <v>22</v>
      </c>
      <c r="C1621" t="s">
        <v>45</v>
      </c>
      <c r="D1621" t="s">
        <v>24</v>
      </c>
      <c r="E1621" t="s">
        <v>25</v>
      </c>
      <c r="G1621">
        <v>10</v>
      </c>
      <c r="H1621">
        <v>6</v>
      </c>
      <c r="I1621" s="3" t="s">
        <v>107</v>
      </c>
      <c r="J1621" t="s">
        <v>108</v>
      </c>
      <c r="K1621">
        <v>176</v>
      </c>
      <c r="M1621" t="s">
        <v>28</v>
      </c>
      <c r="O1621" t="s">
        <v>28</v>
      </c>
      <c r="Q1621" t="s">
        <v>29</v>
      </c>
      <c r="R1621">
        <v>8.5601299999999998E-4</v>
      </c>
      <c r="T1621" t="s">
        <v>30</v>
      </c>
      <c r="U1621" t="b">
        <v>0</v>
      </c>
      <c r="V1621" t="s">
        <v>119</v>
      </c>
    </row>
    <row r="1622" spans="1:24" x14ac:dyDescent="0.25">
      <c r="A1622">
        <v>143164</v>
      </c>
      <c r="B1622" t="s">
        <v>22</v>
      </c>
      <c r="C1622" t="s">
        <v>38</v>
      </c>
      <c r="D1622" t="s">
        <v>24</v>
      </c>
      <c r="E1622" t="s">
        <v>25</v>
      </c>
      <c r="G1622">
        <v>10</v>
      </c>
      <c r="H1622">
        <v>1</v>
      </c>
      <c r="I1622" s="3" t="s">
        <v>107</v>
      </c>
      <c r="J1622" t="s">
        <v>108</v>
      </c>
      <c r="K1622">
        <v>177</v>
      </c>
      <c r="M1622" t="s">
        <v>28</v>
      </c>
      <c r="O1622" t="s">
        <v>28</v>
      </c>
      <c r="Q1622" t="s">
        <v>29</v>
      </c>
      <c r="R1622" s="1">
        <v>7.0099999999999996E-5</v>
      </c>
      <c r="T1622" t="s">
        <v>30</v>
      </c>
      <c r="U1622" t="b">
        <v>0</v>
      </c>
      <c r="V1622" t="s">
        <v>119</v>
      </c>
      <c r="W1622" t="e">
        <f>AVERAGE(P1622:P1627)</f>
        <v>#DIV/0!</v>
      </c>
      <c r="X1622" t="e">
        <f>_xlfn.STDEV.S(P1622:P1627)/W1622*100</f>
        <v>#DIV/0!</v>
      </c>
    </row>
    <row r="1623" spans="1:24" x14ac:dyDescent="0.25">
      <c r="A1623">
        <v>143179</v>
      </c>
      <c r="B1623" t="s">
        <v>22</v>
      </c>
      <c r="C1623" t="s">
        <v>41</v>
      </c>
      <c r="D1623" t="s">
        <v>24</v>
      </c>
      <c r="E1623" t="s">
        <v>25</v>
      </c>
      <c r="G1623">
        <v>10</v>
      </c>
      <c r="H1623">
        <v>2</v>
      </c>
      <c r="I1623" s="3" t="s">
        <v>107</v>
      </c>
      <c r="J1623" t="s">
        <v>108</v>
      </c>
      <c r="K1623">
        <v>177</v>
      </c>
      <c r="M1623" t="s">
        <v>28</v>
      </c>
      <c r="O1623" t="s">
        <v>28</v>
      </c>
      <c r="Q1623" t="s">
        <v>29</v>
      </c>
      <c r="R1623" s="1">
        <v>7.0099999999999996E-5</v>
      </c>
      <c r="T1623" t="s">
        <v>30</v>
      </c>
      <c r="U1623" t="b">
        <v>0</v>
      </c>
      <c r="V1623" t="s">
        <v>119</v>
      </c>
    </row>
    <row r="1624" spans="1:24" x14ac:dyDescent="0.25">
      <c r="A1624">
        <v>143194</v>
      </c>
      <c r="B1624" t="s">
        <v>22</v>
      </c>
      <c r="C1624" t="s">
        <v>42</v>
      </c>
      <c r="D1624" t="s">
        <v>24</v>
      </c>
      <c r="E1624" t="s">
        <v>25</v>
      </c>
      <c r="G1624">
        <v>10</v>
      </c>
      <c r="H1624">
        <v>3</v>
      </c>
      <c r="I1624" s="3" t="s">
        <v>107</v>
      </c>
      <c r="J1624" t="s">
        <v>108</v>
      </c>
      <c r="K1624">
        <v>177</v>
      </c>
      <c r="M1624" t="s">
        <v>28</v>
      </c>
      <c r="O1624" t="s">
        <v>28</v>
      </c>
      <c r="Q1624" t="s">
        <v>29</v>
      </c>
      <c r="R1624" s="1">
        <v>7.0099999999999996E-5</v>
      </c>
      <c r="T1624" t="s">
        <v>30</v>
      </c>
      <c r="U1624" t="b">
        <v>0</v>
      </c>
      <c r="V1624" t="s">
        <v>119</v>
      </c>
    </row>
    <row r="1625" spans="1:24" x14ac:dyDescent="0.25">
      <c r="A1625">
        <v>143209</v>
      </c>
      <c r="B1625" t="s">
        <v>22</v>
      </c>
      <c r="C1625" t="s">
        <v>43</v>
      </c>
      <c r="D1625" t="s">
        <v>24</v>
      </c>
      <c r="E1625" t="s">
        <v>25</v>
      </c>
      <c r="G1625">
        <v>10</v>
      </c>
      <c r="H1625">
        <v>4</v>
      </c>
      <c r="I1625" s="3" t="s">
        <v>107</v>
      </c>
      <c r="J1625" t="s">
        <v>108</v>
      </c>
      <c r="K1625">
        <v>177</v>
      </c>
      <c r="M1625" t="s">
        <v>28</v>
      </c>
      <c r="O1625" t="s">
        <v>28</v>
      </c>
      <c r="Q1625" t="s">
        <v>29</v>
      </c>
      <c r="R1625" s="1">
        <v>7.0099999999999996E-5</v>
      </c>
      <c r="T1625" t="s">
        <v>30</v>
      </c>
      <c r="U1625" t="b">
        <v>0</v>
      </c>
      <c r="V1625" t="s">
        <v>119</v>
      </c>
    </row>
    <row r="1626" spans="1:24" x14ac:dyDescent="0.25">
      <c r="A1626">
        <v>143224</v>
      </c>
      <c r="B1626" t="s">
        <v>22</v>
      </c>
      <c r="C1626" t="s">
        <v>44</v>
      </c>
      <c r="D1626" t="s">
        <v>24</v>
      </c>
      <c r="E1626" t="s">
        <v>25</v>
      </c>
      <c r="G1626">
        <v>10</v>
      </c>
      <c r="H1626">
        <v>5</v>
      </c>
      <c r="I1626" s="3" t="s">
        <v>107</v>
      </c>
      <c r="J1626" t="s">
        <v>108</v>
      </c>
      <c r="K1626">
        <v>177</v>
      </c>
      <c r="M1626" t="s">
        <v>28</v>
      </c>
      <c r="O1626" t="s">
        <v>28</v>
      </c>
      <c r="Q1626" t="s">
        <v>29</v>
      </c>
      <c r="R1626" s="1">
        <v>7.0099999999999996E-5</v>
      </c>
      <c r="T1626" t="s">
        <v>30</v>
      </c>
      <c r="U1626" t="b">
        <v>0</v>
      </c>
      <c r="V1626" t="s">
        <v>119</v>
      </c>
    </row>
    <row r="1627" spans="1:24" x14ac:dyDescent="0.25">
      <c r="A1627">
        <v>143239</v>
      </c>
      <c r="B1627" t="s">
        <v>22</v>
      </c>
      <c r="C1627" t="s">
        <v>45</v>
      </c>
      <c r="D1627" t="s">
        <v>24</v>
      </c>
      <c r="E1627" t="s">
        <v>25</v>
      </c>
      <c r="G1627">
        <v>10</v>
      </c>
      <c r="H1627">
        <v>6</v>
      </c>
      <c r="I1627" s="3" t="s">
        <v>107</v>
      </c>
      <c r="J1627" t="s">
        <v>108</v>
      </c>
      <c r="K1627">
        <v>177</v>
      </c>
      <c r="M1627" t="s">
        <v>28</v>
      </c>
      <c r="O1627" t="s">
        <v>28</v>
      </c>
      <c r="Q1627" t="s">
        <v>29</v>
      </c>
      <c r="R1627" s="1">
        <v>7.0099999999999996E-5</v>
      </c>
      <c r="T1627" t="s">
        <v>30</v>
      </c>
      <c r="U1627" t="b">
        <v>0</v>
      </c>
      <c r="V1627" t="s">
        <v>119</v>
      </c>
    </row>
    <row r="1628" spans="1:24" x14ac:dyDescent="0.25">
      <c r="A1628">
        <v>143165</v>
      </c>
      <c r="B1628" t="s">
        <v>22</v>
      </c>
      <c r="C1628" t="s">
        <v>38</v>
      </c>
      <c r="D1628" t="s">
        <v>24</v>
      </c>
      <c r="E1628" t="s">
        <v>25</v>
      </c>
      <c r="G1628">
        <v>10</v>
      </c>
      <c r="H1628">
        <v>1</v>
      </c>
      <c r="I1628" s="3" t="s">
        <v>107</v>
      </c>
      <c r="J1628" t="s">
        <v>108</v>
      </c>
      <c r="K1628">
        <v>178</v>
      </c>
      <c r="L1628">
        <v>752.62787040000001</v>
      </c>
      <c r="M1628" t="s">
        <v>28</v>
      </c>
      <c r="O1628" t="s">
        <v>28</v>
      </c>
      <c r="Q1628" t="s">
        <v>29</v>
      </c>
      <c r="R1628" s="1">
        <v>3.8099999999999999E-6</v>
      </c>
      <c r="T1628" t="s">
        <v>30</v>
      </c>
      <c r="U1628" t="b">
        <v>0</v>
      </c>
      <c r="V1628" t="s">
        <v>119</v>
      </c>
      <c r="W1628" t="e">
        <f>AVERAGE(P1628:P1633)</f>
        <v>#DIV/0!</v>
      </c>
      <c r="X1628" t="e">
        <f>_xlfn.STDEV.S(P1628:P1633)/W1628*100</f>
        <v>#DIV/0!</v>
      </c>
    </row>
    <row r="1629" spans="1:24" x14ac:dyDescent="0.25">
      <c r="A1629">
        <v>143180</v>
      </c>
      <c r="B1629" t="s">
        <v>22</v>
      </c>
      <c r="C1629" t="s">
        <v>41</v>
      </c>
      <c r="D1629" t="s">
        <v>24</v>
      </c>
      <c r="E1629" t="s">
        <v>25</v>
      </c>
      <c r="G1629">
        <v>10</v>
      </c>
      <c r="H1629">
        <v>2</v>
      </c>
      <c r="I1629" s="3" t="s">
        <v>107</v>
      </c>
      <c r="J1629" t="s">
        <v>108</v>
      </c>
      <c r="K1629">
        <v>178</v>
      </c>
      <c r="L1629">
        <v>768.39630810000006</v>
      </c>
      <c r="M1629" t="s">
        <v>28</v>
      </c>
      <c r="O1629" t="s">
        <v>28</v>
      </c>
      <c r="Q1629" t="s">
        <v>29</v>
      </c>
      <c r="R1629" s="1">
        <v>3.8099999999999999E-6</v>
      </c>
      <c r="T1629" t="s">
        <v>30</v>
      </c>
      <c r="U1629" t="b">
        <v>0</v>
      </c>
      <c r="V1629" t="s">
        <v>119</v>
      </c>
    </row>
    <row r="1630" spans="1:24" x14ac:dyDescent="0.25">
      <c r="A1630">
        <v>143195</v>
      </c>
      <c r="B1630" t="s">
        <v>22</v>
      </c>
      <c r="C1630" t="s">
        <v>42</v>
      </c>
      <c r="D1630" t="s">
        <v>24</v>
      </c>
      <c r="E1630" t="s">
        <v>25</v>
      </c>
      <c r="G1630">
        <v>10</v>
      </c>
      <c r="H1630">
        <v>3</v>
      </c>
      <c r="I1630" s="3" t="s">
        <v>107</v>
      </c>
      <c r="J1630" t="s">
        <v>108</v>
      </c>
      <c r="K1630">
        <v>178</v>
      </c>
      <c r="L1630">
        <v>1268.809209</v>
      </c>
      <c r="M1630" t="s">
        <v>28</v>
      </c>
      <c r="O1630" t="s">
        <v>28</v>
      </c>
      <c r="Q1630" t="s">
        <v>29</v>
      </c>
      <c r="R1630" s="1">
        <v>3.8099999999999999E-6</v>
      </c>
      <c r="T1630" t="s">
        <v>30</v>
      </c>
      <c r="U1630" t="b">
        <v>0</v>
      </c>
      <c r="V1630" t="s">
        <v>119</v>
      </c>
    </row>
    <row r="1631" spans="1:24" x14ac:dyDescent="0.25">
      <c r="A1631">
        <v>143210</v>
      </c>
      <c r="B1631" t="s">
        <v>22</v>
      </c>
      <c r="C1631" t="s">
        <v>43</v>
      </c>
      <c r="D1631" t="s">
        <v>24</v>
      </c>
      <c r="E1631" t="s">
        <v>25</v>
      </c>
      <c r="G1631">
        <v>10</v>
      </c>
      <c r="H1631">
        <v>4</v>
      </c>
      <c r="I1631" s="3" t="s">
        <v>107</v>
      </c>
      <c r="J1631" t="s">
        <v>108</v>
      </c>
      <c r="K1631">
        <v>178</v>
      </c>
      <c r="L1631">
        <v>673.47119680000003</v>
      </c>
      <c r="M1631" t="s">
        <v>28</v>
      </c>
      <c r="O1631" t="s">
        <v>28</v>
      </c>
      <c r="Q1631" t="s">
        <v>29</v>
      </c>
      <c r="R1631" s="1">
        <v>3.8099999999999999E-6</v>
      </c>
      <c r="T1631" t="s">
        <v>30</v>
      </c>
      <c r="U1631" t="b">
        <v>0</v>
      </c>
      <c r="V1631" t="s">
        <v>119</v>
      </c>
    </row>
    <row r="1632" spans="1:24" x14ac:dyDescent="0.25">
      <c r="A1632">
        <v>143225</v>
      </c>
      <c r="B1632" t="s">
        <v>22</v>
      </c>
      <c r="C1632" t="s">
        <v>44</v>
      </c>
      <c r="D1632" t="s">
        <v>24</v>
      </c>
      <c r="E1632" t="s">
        <v>25</v>
      </c>
      <c r="G1632">
        <v>10</v>
      </c>
      <c r="H1632">
        <v>5</v>
      </c>
      <c r="I1632" s="3" t="s">
        <v>107</v>
      </c>
      <c r="J1632" t="s">
        <v>108</v>
      </c>
      <c r="K1632">
        <v>178</v>
      </c>
      <c r="L1632">
        <v>518.34231039999997</v>
      </c>
      <c r="M1632" t="s">
        <v>28</v>
      </c>
      <c r="O1632" t="s">
        <v>28</v>
      </c>
      <c r="Q1632" t="s">
        <v>29</v>
      </c>
      <c r="R1632" s="1">
        <v>3.8099999999999999E-6</v>
      </c>
      <c r="T1632" t="s">
        <v>30</v>
      </c>
      <c r="U1632" t="b">
        <v>0</v>
      </c>
      <c r="V1632" t="s">
        <v>119</v>
      </c>
    </row>
    <row r="1633" spans="1:24" x14ac:dyDescent="0.25">
      <c r="A1633">
        <v>143240</v>
      </c>
      <c r="B1633" t="s">
        <v>22</v>
      </c>
      <c r="C1633" t="s">
        <v>45</v>
      </c>
      <c r="D1633" t="s">
        <v>24</v>
      </c>
      <c r="E1633" t="s">
        <v>25</v>
      </c>
      <c r="G1633">
        <v>10</v>
      </c>
      <c r="H1633">
        <v>6</v>
      </c>
      <c r="I1633" s="3" t="s">
        <v>107</v>
      </c>
      <c r="J1633" t="s">
        <v>108</v>
      </c>
      <c r="K1633">
        <v>178</v>
      </c>
      <c r="L1633">
        <v>951.08543239999995</v>
      </c>
      <c r="M1633" t="s">
        <v>28</v>
      </c>
      <c r="O1633" t="s">
        <v>28</v>
      </c>
      <c r="Q1633" t="s">
        <v>29</v>
      </c>
      <c r="R1633" s="1">
        <v>3.8099999999999999E-6</v>
      </c>
      <c r="T1633" t="s">
        <v>30</v>
      </c>
      <c r="U1633" t="b">
        <v>0</v>
      </c>
      <c r="V1633" t="s">
        <v>119</v>
      </c>
    </row>
    <row r="1634" spans="1:24" x14ac:dyDescent="0.25">
      <c r="A1634">
        <v>143166</v>
      </c>
      <c r="B1634" t="s">
        <v>22</v>
      </c>
      <c r="C1634" t="s">
        <v>38</v>
      </c>
      <c r="D1634" t="s">
        <v>24</v>
      </c>
      <c r="E1634" t="s">
        <v>25</v>
      </c>
      <c r="G1634">
        <v>10</v>
      </c>
      <c r="H1634">
        <v>1</v>
      </c>
      <c r="I1634" s="3" t="s">
        <v>107</v>
      </c>
      <c r="J1634" t="s">
        <v>108</v>
      </c>
      <c r="K1634">
        <v>179</v>
      </c>
      <c r="L1634">
        <v>7579.9578339999998</v>
      </c>
      <c r="M1634" t="s">
        <v>28</v>
      </c>
      <c r="N1634">
        <v>350</v>
      </c>
      <c r="O1634" t="s">
        <v>28</v>
      </c>
      <c r="P1634">
        <v>0.16666666699999999</v>
      </c>
      <c r="Q1634" t="s">
        <v>29</v>
      </c>
      <c r="R1634" s="1">
        <v>2.03E-7</v>
      </c>
      <c r="S1634">
        <v>0.16666646399999999</v>
      </c>
      <c r="T1634" t="s">
        <v>30</v>
      </c>
      <c r="U1634" t="b">
        <v>0</v>
      </c>
      <c r="V1634" t="s">
        <v>119</v>
      </c>
      <c r="W1634">
        <f>AVERAGE(P1634:P1639)</f>
        <v>0.1183349585</v>
      </c>
      <c r="X1634">
        <f>_xlfn.STDEV.S(P1634:P1639)/W1634*100</f>
        <v>57.760917415932475</v>
      </c>
    </row>
    <row r="1635" spans="1:24" x14ac:dyDescent="0.25">
      <c r="A1635">
        <v>143181</v>
      </c>
      <c r="B1635" t="s">
        <v>22</v>
      </c>
      <c r="C1635" t="s">
        <v>41</v>
      </c>
      <c r="D1635" t="s">
        <v>24</v>
      </c>
      <c r="E1635" t="s">
        <v>25</v>
      </c>
      <c r="G1635">
        <v>10</v>
      </c>
      <c r="H1635">
        <v>2</v>
      </c>
      <c r="I1635" s="3" t="s">
        <v>107</v>
      </c>
      <c r="J1635" t="s">
        <v>108</v>
      </c>
      <c r="K1635">
        <v>179</v>
      </c>
      <c r="L1635">
        <v>6008.0611230000004</v>
      </c>
      <c r="M1635" t="s">
        <v>28</v>
      </c>
      <c r="O1635" t="s">
        <v>28</v>
      </c>
      <c r="Q1635" t="s">
        <v>29</v>
      </c>
      <c r="R1635" s="1">
        <v>2.03E-7</v>
      </c>
      <c r="T1635" t="s">
        <v>30</v>
      </c>
      <c r="U1635" t="b">
        <v>0</v>
      </c>
      <c r="V1635" t="s">
        <v>119</v>
      </c>
    </row>
    <row r="1636" spans="1:24" x14ac:dyDescent="0.25">
      <c r="A1636">
        <v>143196</v>
      </c>
      <c r="B1636" t="s">
        <v>22</v>
      </c>
      <c r="C1636" t="s">
        <v>42</v>
      </c>
      <c r="D1636" t="s">
        <v>24</v>
      </c>
      <c r="E1636" t="s">
        <v>25</v>
      </c>
      <c r="G1636">
        <v>10</v>
      </c>
      <c r="H1636">
        <v>3</v>
      </c>
      <c r="I1636" s="3" t="s">
        <v>107</v>
      </c>
      <c r="J1636" t="s">
        <v>108</v>
      </c>
      <c r="K1636">
        <v>179</v>
      </c>
      <c r="L1636">
        <v>6607.7111670000004</v>
      </c>
      <c r="M1636" t="s">
        <v>28</v>
      </c>
      <c r="N1636">
        <v>194</v>
      </c>
      <c r="O1636" t="s">
        <v>28</v>
      </c>
      <c r="P1636">
        <v>7.0003250000000003E-2</v>
      </c>
      <c r="Q1636" t="s">
        <v>29</v>
      </c>
      <c r="R1636" s="1">
        <v>2.03E-7</v>
      </c>
      <c r="S1636">
        <v>7.0003046999999999E-2</v>
      </c>
      <c r="T1636" t="s">
        <v>30</v>
      </c>
      <c r="U1636" t="b">
        <v>0</v>
      </c>
      <c r="V1636" t="s">
        <v>119</v>
      </c>
    </row>
    <row r="1637" spans="1:24" x14ac:dyDescent="0.25">
      <c r="A1637">
        <v>143211</v>
      </c>
      <c r="B1637" t="s">
        <v>22</v>
      </c>
      <c r="C1637" t="s">
        <v>43</v>
      </c>
      <c r="D1637" t="s">
        <v>24</v>
      </c>
      <c r="E1637" t="s">
        <v>25</v>
      </c>
      <c r="G1637">
        <v>10</v>
      </c>
      <c r="H1637">
        <v>4</v>
      </c>
      <c r="I1637" s="3" t="s">
        <v>107</v>
      </c>
      <c r="J1637" t="s">
        <v>108</v>
      </c>
      <c r="K1637">
        <v>179</v>
      </c>
      <c r="L1637">
        <v>5020.3677630000002</v>
      </c>
      <c r="M1637" t="s">
        <v>28</v>
      </c>
      <c r="O1637" t="s">
        <v>28</v>
      </c>
      <c r="Q1637" t="s">
        <v>29</v>
      </c>
      <c r="R1637" s="1">
        <v>2.03E-7</v>
      </c>
      <c r="T1637" t="s">
        <v>30</v>
      </c>
      <c r="U1637" t="b">
        <v>0</v>
      </c>
      <c r="V1637" t="s">
        <v>119</v>
      </c>
    </row>
    <row r="1638" spans="1:24" x14ac:dyDescent="0.25">
      <c r="A1638">
        <v>143226</v>
      </c>
      <c r="B1638" t="s">
        <v>22</v>
      </c>
      <c r="C1638" t="s">
        <v>44</v>
      </c>
      <c r="D1638" t="s">
        <v>24</v>
      </c>
      <c r="E1638" t="s">
        <v>25</v>
      </c>
      <c r="G1638">
        <v>10</v>
      </c>
      <c r="H1638">
        <v>5</v>
      </c>
      <c r="I1638" s="3" t="s">
        <v>107</v>
      </c>
      <c r="J1638" t="s">
        <v>108</v>
      </c>
      <c r="K1638">
        <v>179</v>
      </c>
      <c r="L1638">
        <v>6827.0481220000001</v>
      </c>
      <c r="M1638" t="s">
        <v>28</v>
      </c>
      <c r="O1638" t="s">
        <v>28</v>
      </c>
      <c r="Q1638" t="s">
        <v>29</v>
      </c>
      <c r="R1638" s="1">
        <v>2.03E-7</v>
      </c>
      <c r="T1638" t="s">
        <v>30</v>
      </c>
      <c r="U1638" t="b">
        <v>0</v>
      </c>
      <c r="V1638" t="s">
        <v>119</v>
      </c>
    </row>
    <row r="1639" spans="1:24" x14ac:dyDescent="0.25">
      <c r="A1639">
        <v>143241</v>
      </c>
      <c r="B1639" t="s">
        <v>22</v>
      </c>
      <c r="C1639" t="s">
        <v>45</v>
      </c>
      <c r="D1639" t="s">
        <v>24</v>
      </c>
      <c r="E1639" t="s">
        <v>25</v>
      </c>
      <c r="G1639">
        <v>10</v>
      </c>
      <c r="H1639">
        <v>6</v>
      </c>
      <c r="I1639" s="3" t="s">
        <v>107</v>
      </c>
      <c r="J1639" t="s">
        <v>108</v>
      </c>
      <c r="K1639">
        <v>179</v>
      </c>
      <c r="L1639">
        <v>4346.9597210000002</v>
      </c>
      <c r="M1639" t="s">
        <v>28</v>
      </c>
      <c r="O1639" t="s">
        <v>28</v>
      </c>
      <c r="Q1639" t="s">
        <v>29</v>
      </c>
      <c r="R1639" s="1">
        <v>2.03E-7</v>
      </c>
      <c r="T1639" t="s">
        <v>30</v>
      </c>
      <c r="U1639" t="b">
        <v>0</v>
      </c>
      <c r="V1639" t="s">
        <v>119</v>
      </c>
    </row>
    <row r="1640" spans="1:24" x14ac:dyDescent="0.25">
      <c r="A1640">
        <v>143167</v>
      </c>
      <c r="B1640" t="s">
        <v>22</v>
      </c>
      <c r="C1640" t="s">
        <v>38</v>
      </c>
      <c r="D1640" t="s">
        <v>24</v>
      </c>
      <c r="E1640" t="s">
        <v>25</v>
      </c>
      <c r="G1640">
        <v>10</v>
      </c>
      <c r="H1640">
        <v>1</v>
      </c>
      <c r="I1640" s="3" t="s">
        <v>107</v>
      </c>
      <c r="J1640" t="s">
        <v>108</v>
      </c>
      <c r="K1640">
        <v>180</v>
      </c>
      <c r="L1640">
        <v>311</v>
      </c>
      <c r="M1640" t="s">
        <v>28</v>
      </c>
      <c r="O1640" t="s">
        <v>28</v>
      </c>
      <c r="Q1640" t="s">
        <v>29</v>
      </c>
      <c r="R1640" s="1">
        <v>7.5699999999999993E-9</v>
      </c>
      <c r="T1640" t="s">
        <v>30</v>
      </c>
      <c r="U1640" t="b">
        <v>0</v>
      </c>
      <c r="V1640" t="s">
        <v>119</v>
      </c>
      <c r="W1640" t="e">
        <f>AVERAGE(P1640:P1645)</f>
        <v>#DIV/0!</v>
      </c>
      <c r="X1640" t="e">
        <f>_xlfn.STDEV.S(P1640:P1645)/W1640*100</f>
        <v>#DIV/0!</v>
      </c>
    </row>
    <row r="1641" spans="1:24" x14ac:dyDescent="0.25">
      <c r="A1641">
        <v>143182</v>
      </c>
      <c r="B1641" t="s">
        <v>22</v>
      </c>
      <c r="C1641" t="s">
        <v>41</v>
      </c>
      <c r="D1641" t="s">
        <v>24</v>
      </c>
      <c r="E1641" t="s">
        <v>25</v>
      </c>
      <c r="G1641">
        <v>10</v>
      </c>
      <c r="H1641">
        <v>2</v>
      </c>
      <c r="I1641" s="3" t="s">
        <v>107</v>
      </c>
      <c r="J1641" t="s">
        <v>108</v>
      </c>
      <c r="K1641">
        <v>180</v>
      </c>
      <c r="L1641">
        <v>467</v>
      </c>
      <c r="M1641" t="s">
        <v>28</v>
      </c>
      <c r="O1641" t="s">
        <v>28</v>
      </c>
      <c r="Q1641" t="s">
        <v>29</v>
      </c>
      <c r="R1641" s="1">
        <v>7.5699999999999993E-9</v>
      </c>
      <c r="T1641" t="s">
        <v>30</v>
      </c>
      <c r="U1641" t="b">
        <v>0</v>
      </c>
      <c r="V1641" t="s">
        <v>119</v>
      </c>
    </row>
    <row r="1642" spans="1:24" x14ac:dyDescent="0.25">
      <c r="A1642">
        <v>143197</v>
      </c>
      <c r="B1642" t="s">
        <v>22</v>
      </c>
      <c r="C1642" t="s">
        <v>42</v>
      </c>
      <c r="D1642" t="s">
        <v>24</v>
      </c>
      <c r="E1642" t="s">
        <v>25</v>
      </c>
      <c r="G1642">
        <v>10</v>
      </c>
      <c r="H1642">
        <v>3</v>
      </c>
      <c r="I1642" s="3" t="s">
        <v>107</v>
      </c>
      <c r="J1642" t="s">
        <v>108</v>
      </c>
      <c r="K1642">
        <v>180</v>
      </c>
      <c r="L1642">
        <v>435.88749589999998</v>
      </c>
      <c r="M1642" t="s">
        <v>28</v>
      </c>
      <c r="O1642" t="s">
        <v>28</v>
      </c>
      <c r="Q1642" t="s">
        <v>29</v>
      </c>
      <c r="R1642" s="1">
        <v>7.5699999999999993E-9</v>
      </c>
      <c r="T1642" t="s">
        <v>30</v>
      </c>
      <c r="U1642" t="b">
        <v>0</v>
      </c>
      <c r="V1642" t="s">
        <v>119</v>
      </c>
    </row>
    <row r="1643" spans="1:24" x14ac:dyDescent="0.25">
      <c r="A1643">
        <v>143212</v>
      </c>
      <c r="B1643" t="s">
        <v>22</v>
      </c>
      <c r="C1643" t="s">
        <v>43</v>
      </c>
      <c r="D1643" t="s">
        <v>24</v>
      </c>
      <c r="E1643" t="s">
        <v>25</v>
      </c>
      <c r="G1643">
        <v>10</v>
      </c>
      <c r="H1643">
        <v>4</v>
      </c>
      <c r="I1643" s="3" t="s">
        <v>107</v>
      </c>
      <c r="J1643" t="s">
        <v>108</v>
      </c>
      <c r="K1643">
        <v>180</v>
      </c>
      <c r="L1643">
        <v>467</v>
      </c>
      <c r="M1643" t="s">
        <v>28</v>
      </c>
      <c r="O1643" t="s">
        <v>28</v>
      </c>
      <c r="Q1643" t="s">
        <v>29</v>
      </c>
      <c r="R1643" s="1">
        <v>7.5699999999999993E-9</v>
      </c>
      <c r="T1643" t="s">
        <v>30</v>
      </c>
      <c r="U1643" t="b">
        <v>0</v>
      </c>
      <c r="V1643" t="s">
        <v>119</v>
      </c>
    </row>
    <row r="1644" spans="1:24" x14ac:dyDescent="0.25">
      <c r="A1644">
        <v>143227</v>
      </c>
      <c r="B1644" t="s">
        <v>22</v>
      </c>
      <c r="C1644" t="s">
        <v>44</v>
      </c>
      <c r="D1644" t="s">
        <v>24</v>
      </c>
      <c r="E1644" t="s">
        <v>25</v>
      </c>
      <c r="G1644">
        <v>10</v>
      </c>
      <c r="H1644">
        <v>5</v>
      </c>
      <c r="I1644" s="3" t="s">
        <v>107</v>
      </c>
      <c r="J1644" t="s">
        <v>108</v>
      </c>
      <c r="K1644">
        <v>180</v>
      </c>
      <c r="L1644">
        <v>389</v>
      </c>
      <c r="M1644" t="s">
        <v>28</v>
      </c>
      <c r="O1644" t="s">
        <v>28</v>
      </c>
      <c r="Q1644" t="s">
        <v>29</v>
      </c>
      <c r="R1644" s="1">
        <v>7.5699999999999993E-9</v>
      </c>
      <c r="T1644" t="s">
        <v>30</v>
      </c>
      <c r="U1644" t="b">
        <v>0</v>
      </c>
      <c r="V1644" t="s">
        <v>119</v>
      </c>
    </row>
    <row r="1645" spans="1:24" x14ac:dyDescent="0.25">
      <c r="A1645">
        <v>143242</v>
      </c>
      <c r="B1645" t="s">
        <v>22</v>
      </c>
      <c r="C1645" t="s">
        <v>45</v>
      </c>
      <c r="D1645" t="s">
        <v>24</v>
      </c>
      <c r="E1645" t="s">
        <v>25</v>
      </c>
      <c r="G1645">
        <v>10</v>
      </c>
      <c r="H1645">
        <v>6</v>
      </c>
      <c r="I1645" s="3" t="s">
        <v>107</v>
      </c>
      <c r="J1645" t="s">
        <v>108</v>
      </c>
      <c r="K1645">
        <v>180</v>
      </c>
      <c r="L1645">
        <v>389</v>
      </c>
      <c r="M1645" t="s">
        <v>28</v>
      </c>
      <c r="O1645" t="s">
        <v>28</v>
      </c>
      <c r="Q1645" t="s">
        <v>29</v>
      </c>
      <c r="R1645" s="1">
        <v>7.5699999999999993E-9</v>
      </c>
      <c r="T1645" t="s">
        <v>30</v>
      </c>
      <c r="U1645" t="b">
        <v>0</v>
      </c>
      <c r="V1645" t="s">
        <v>119</v>
      </c>
    </row>
    <row r="1646" spans="1:24" x14ac:dyDescent="0.25">
      <c r="A1646">
        <v>143172</v>
      </c>
      <c r="B1646" t="s">
        <v>22</v>
      </c>
      <c r="C1646" t="s">
        <v>38</v>
      </c>
      <c r="D1646" t="s">
        <v>24</v>
      </c>
      <c r="E1646" t="s">
        <v>25</v>
      </c>
      <c r="G1646">
        <v>10</v>
      </c>
      <c r="H1646">
        <v>1</v>
      </c>
      <c r="I1646" s="3" t="s">
        <v>107</v>
      </c>
      <c r="J1646" t="s">
        <v>109</v>
      </c>
      <c r="K1646">
        <v>93</v>
      </c>
      <c r="L1646">
        <v>1756.5649490000001</v>
      </c>
      <c r="M1646" t="s">
        <v>28</v>
      </c>
      <c r="N1646">
        <v>233</v>
      </c>
      <c r="O1646" t="s">
        <v>28</v>
      </c>
      <c r="P1646">
        <v>0.149742931</v>
      </c>
      <c r="Q1646" t="s">
        <v>29</v>
      </c>
      <c r="R1646">
        <v>1</v>
      </c>
      <c r="S1646">
        <v>0.85025706899999998</v>
      </c>
      <c r="T1646" t="s">
        <v>30</v>
      </c>
      <c r="U1646" t="b">
        <v>0</v>
      </c>
      <c r="V1646" t="s">
        <v>119</v>
      </c>
      <c r="W1646">
        <f>AVERAGE(P1646:P1651)</f>
        <v>0.77482339383333343</v>
      </c>
      <c r="X1646">
        <f>_xlfn.STDEV.S(P1646:P1651)/W1646*100</f>
        <v>47.227164160744586</v>
      </c>
    </row>
    <row r="1647" spans="1:24" x14ac:dyDescent="0.25">
      <c r="A1647">
        <v>143187</v>
      </c>
      <c r="B1647" t="s">
        <v>22</v>
      </c>
      <c r="C1647" t="s">
        <v>41</v>
      </c>
      <c r="D1647" t="s">
        <v>24</v>
      </c>
      <c r="E1647" t="s">
        <v>25</v>
      </c>
      <c r="G1647">
        <v>10</v>
      </c>
      <c r="H1647">
        <v>2</v>
      </c>
      <c r="I1647" s="3" t="s">
        <v>107</v>
      </c>
      <c r="J1647" t="s">
        <v>109</v>
      </c>
      <c r="K1647">
        <v>93</v>
      </c>
      <c r="L1647">
        <v>2335</v>
      </c>
      <c r="M1647" t="s">
        <v>28</v>
      </c>
      <c r="N1647">
        <v>1437.4689020000001</v>
      </c>
      <c r="O1647" t="s">
        <v>28</v>
      </c>
      <c r="P1647">
        <v>1</v>
      </c>
      <c r="Q1647" t="s">
        <v>29</v>
      </c>
      <c r="R1647">
        <v>1</v>
      </c>
      <c r="T1647" t="s">
        <v>30</v>
      </c>
      <c r="U1647" t="b">
        <v>0</v>
      </c>
      <c r="V1647" t="s">
        <v>119</v>
      </c>
    </row>
    <row r="1648" spans="1:24" x14ac:dyDescent="0.25">
      <c r="A1648">
        <v>143202</v>
      </c>
      <c r="B1648" t="s">
        <v>22</v>
      </c>
      <c r="C1648" t="s">
        <v>42</v>
      </c>
      <c r="D1648" t="s">
        <v>24</v>
      </c>
      <c r="E1648" t="s">
        <v>25</v>
      </c>
      <c r="G1648">
        <v>10</v>
      </c>
      <c r="H1648">
        <v>3</v>
      </c>
      <c r="I1648" s="3" t="s">
        <v>107</v>
      </c>
      <c r="J1648" t="s">
        <v>109</v>
      </c>
      <c r="K1648">
        <v>93</v>
      </c>
      <c r="L1648">
        <v>2072.6316000000002</v>
      </c>
      <c r="M1648" t="s">
        <v>28</v>
      </c>
      <c r="N1648">
        <v>1253.100502</v>
      </c>
      <c r="O1648" t="s">
        <v>28</v>
      </c>
      <c r="P1648">
        <v>1</v>
      </c>
      <c r="Q1648" t="s">
        <v>29</v>
      </c>
      <c r="R1648">
        <v>1</v>
      </c>
      <c r="T1648" t="s">
        <v>30</v>
      </c>
      <c r="U1648" t="b">
        <v>0</v>
      </c>
      <c r="V1648" t="s">
        <v>119</v>
      </c>
    </row>
    <row r="1649" spans="1:24" x14ac:dyDescent="0.25">
      <c r="A1649">
        <v>143217</v>
      </c>
      <c r="B1649" t="s">
        <v>22</v>
      </c>
      <c r="C1649" t="s">
        <v>43</v>
      </c>
      <c r="D1649" t="s">
        <v>24</v>
      </c>
      <c r="E1649" t="s">
        <v>25</v>
      </c>
      <c r="G1649">
        <v>10</v>
      </c>
      <c r="H1649">
        <v>4</v>
      </c>
      <c r="I1649" s="3" t="s">
        <v>107</v>
      </c>
      <c r="J1649" t="s">
        <v>109</v>
      </c>
      <c r="K1649">
        <v>93</v>
      </c>
      <c r="L1649">
        <v>2179</v>
      </c>
      <c r="M1649" t="s">
        <v>28</v>
      </c>
      <c r="N1649">
        <v>1359.4689020000001</v>
      </c>
      <c r="O1649" t="s">
        <v>28</v>
      </c>
      <c r="P1649">
        <v>1</v>
      </c>
      <c r="Q1649" t="s">
        <v>29</v>
      </c>
      <c r="R1649">
        <v>1</v>
      </c>
      <c r="T1649" t="s">
        <v>30</v>
      </c>
      <c r="U1649" t="b">
        <v>0</v>
      </c>
      <c r="V1649" t="s">
        <v>119</v>
      </c>
    </row>
    <row r="1650" spans="1:24" x14ac:dyDescent="0.25">
      <c r="A1650">
        <v>143232</v>
      </c>
      <c r="B1650" t="s">
        <v>22</v>
      </c>
      <c r="C1650" t="s">
        <v>44</v>
      </c>
      <c r="D1650" t="s">
        <v>24</v>
      </c>
      <c r="E1650" t="s">
        <v>25</v>
      </c>
      <c r="G1650">
        <v>10</v>
      </c>
      <c r="H1650">
        <v>5</v>
      </c>
      <c r="I1650" s="3" t="s">
        <v>107</v>
      </c>
      <c r="J1650" t="s">
        <v>109</v>
      </c>
      <c r="K1650">
        <v>93</v>
      </c>
      <c r="L1650">
        <v>2067.6854469999998</v>
      </c>
      <c r="M1650" t="s">
        <v>28</v>
      </c>
      <c r="N1650">
        <v>1248.1543489999999</v>
      </c>
      <c r="O1650" t="s">
        <v>28</v>
      </c>
      <c r="P1650">
        <v>1</v>
      </c>
      <c r="Q1650" t="s">
        <v>29</v>
      </c>
      <c r="R1650">
        <v>1</v>
      </c>
      <c r="T1650" t="s">
        <v>30</v>
      </c>
      <c r="U1650" t="b">
        <v>0</v>
      </c>
      <c r="V1650" t="s">
        <v>119</v>
      </c>
    </row>
    <row r="1651" spans="1:24" x14ac:dyDescent="0.25">
      <c r="A1651">
        <v>143247</v>
      </c>
      <c r="B1651" t="s">
        <v>22</v>
      </c>
      <c r="C1651" t="s">
        <v>45</v>
      </c>
      <c r="D1651" t="s">
        <v>24</v>
      </c>
      <c r="E1651" t="s">
        <v>25</v>
      </c>
      <c r="G1651">
        <v>10</v>
      </c>
      <c r="H1651">
        <v>6</v>
      </c>
      <c r="I1651" s="3" t="s">
        <v>107</v>
      </c>
      <c r="J1651" t="s">
        <v>109</v>
      </c>
      <c r="K1651">
        <v>93</v>
      </c>
      <c r="L1651">
        <v>1756.234467</v>
      </c>
      <c r="M1651" t="s">
        <v>28</v>
      </c>
      <c r="N1651">
        <v>311</v>
      </c>
      <c r="O1651" t="s">
        <v>28</v>
      </c>
      <c r="P1651">
        <v>0.499197432</v>
      </c>
      <c r="Q1651" t="s">
        <v>29</v>
      </c>
      <c r="R1651">
        <v>1</v>
      </c>
      <c r="S1651">
        <v>0.500802568</v>
      </c>
      <c r="T1651" t="s">
        <v>30</v>
      </c>
      <c r="U1651" t="b">
        <v>0</v>
      </c>
      <c r="V1651" t="s">
        <v>119</v>
      </c>
    </row>
    <row r="1652" spans="1:24" x14ac:dyDescent="0.25">
      <c r="A1652">
        <v>143173</v>
      </c>
      <c r="B1652" t="s">
        <v>22</v>
      </c>
      <c r="C1652" t="s">
        <v>38</v>
      </c>
      <c r="D1652" t="s">
        <v>24</v>
      </c>
      <c r="E1652" t="s">
        <v>25</v>
      </c>
      <c r="G1652">
        <v>10</v>
      </c>
      <c r="H1652">
        <v>1</v>
      </c>
      <c r="I1652" s="3" t="s">
        <v>107</v>
      </c>
      <c r="J1652" t="s">
        <v>109</v>
      </c>
      <c r="K1652">
        <v>94</v>
      </c>
      <c r="L1652">
        <v>2101</v>
      </c>
      <c r="M1652" t="s">
        <v>28</v>
      </c>
      <c r="N1652">
        <v>1556</v>
      </c>
      <c r="O1652" t="s">
        <v>28</v>
      </c>
      <c r="P1652">
        <v>1</v>
      </c>
      <c r="Q1652" t="s">
        <v>29</v>
      </c>
      <c r="R1652">
        <v>6.5850361999999996E-2</v>
      </c>
      <c r="S1652">
        <v>0.93414963799999995</v>
      </c>
      <c r="T1652" t="s">
        <v>30</v>
      </c>
      <c r="U1652" t="b">
        <v>0</v>
      </c>
      <c r="V1652" t="s">
        <v>119</v>
      </c>
      <c r="W1652">
        <f>AVERAGE(P1652:P1657)</f>
        <v>0.578587619</v>
      </c>
      <c r="X1652">
        <f>_xlfn.STDEV.S(P1652:P1657)/W1652*100</f>
        <v>59.036468923152164</v>
      </c>
    </row>
    <row r="1653" spans="1:24" x14ac:dyDescent="0.25">
      <c r="A1653">
        <v>143188</v>
      </c>
      <c r="B1653" t="s">
        <v>22</v>
      </c>
      <c r="C1653" t="s">
        <v>41</v>
      </c>
      <c r="D1653" t="s">
        <v>24</v>
      </c>
      <c r="E1653" t="s">
        <v>25</v>
      </c>
      <c r="G1653">
        <v>10</v>
      </c>
      <c r="H1653">
        <v>2</v>
      </c>
      <c r="I1653" s="3" t="s">
        <v>107</v>
      </c>
      <c r="J1653" t="s">
        <v>109</v>
      </c>
      <c r="K1653">
        <v>94</v>
      </c>
      <c r="L1653">
        <v>1290.2681259999999</v>
      </c>
      <c r="M1653" t="s">
        <v>28</v>
      </c>
      <c r="N1653">
        <v>745.26812600000005</v>
      </c>
      <c r="O1653" t="s">
        <v>28</v>
      </c>
      <c r="P1653">
        <v>0.51845860799999999</v>
      </c>
      <c r="Q1653" t="s">
        <v>29</v>
      </c>
      <c r="R1653">
        <v>6.5850361999999996E-2</v>
      </c>
      <c r="S1653">
        <v>0.45260824599999999</v>
      </c>
      <c r="T1653" t="s">
        <v>30</v>
      </c>
      <c r="U1653" t="b">
        <v>0</v>
      </c>
      <c r="V1653" t="s">
        <v>119</v>
      </c>
    </row>
    <row r="1654" spans="1:24" x14ac:dyDescent="0.25">
      <c r="A1654">
        <v>143203</v>
      </c>
      <c r="B1654" t="s">
        <v>22</v>
      </c>
      <c r="C1654" t="s">
        <v>42</v>
      </c>
      <c r="D1654" t="s">
        <v>24</v>
      </c>
      <c r="E1654" t="s">
        <v>25</v>
      </c>
      <c r="G1654">
        <v>10</v>
      </c>
      <c r="H1654">
        <v>3</v>
      </c>
      <c r="I1654" s="3" t="s">
        <v>107</v>
      </c>
      <c r="J1654" t="s">
        <v>109</v>
      </c>
      <c r="K1654">
        <v>94</v>
      </c>
      <c r="L1654">
        <v>1518.1994110000001</v>
      </c>
      <c r="M1654" t="s">
        <v>28</v>
      </c>
      <c r="N1654">
        <v>973.19941100000005</v>
      </c>
      <c r="O1654" t="s">
        <v>28</v>
      </c>
      <c r="P1654">
        <v>0.77663316599999999</v>
      </c>
      <c r="Q1654" t="s">
        <v>29</v>
      </c>
      <c r="R1654">
        <v>6.5850361999999996E-2</v>
      </c>
      <c r="S1654">
        <v>0.71078280500000002</v>
      </c>
      <c r="T1654" t="s">
        <v>30</v>
      </c>
      <c r="U1654" t="b">
        <v>0</v>
      </c>
      <c r="V1654" t="s">
        <v>119</v>
      </c>
    </row>
    <row r="1655" spans="1:24" x14ac:dyDescent="0.25">
      <c r="A1655">
        <v>143218</v>
      </c>
      <c r="B1655" t="s">
        <v>22</v>
      </c>
      <c r="C1655" t="s">
        <v>43</v>
      </c>
      <c r="D1655" t="s">
        <v>24</v>
      </c>
      <c r="E1655" t="s">
        <v>25</v>
      </c>
      <c r="G1655">
        <v>10</v>
      </c>
      <c r="H1655">
        <v>4</v>
      </c>
      <c r="I1655" s="3" t="s">
        <v>107</v>
      </c>
      <c r="J1655" t="s">
        <v>109</v>
      </c>
      <c r="K1655">
        <v>94</v>
      </c>
      <c r="L1655">
        <v>1634</v>
      </c>
      <c r="M1655" t="s">
        <v>28</v>
      </c>
      <c r="N1655">
        <v>1089</v>
      </c>
      <c r="O1655" t="s">
        <v>28</v>
      </c>
      <c r="P1655">
        <v>0.80104811399999998</v>
      </c>
      <c r="Q1655" t="s">
        <v>29</v>
      </c>
      <c r="R1655">
        <v>6.5850361999999996E-2</v>
      </c>
      <c r="S1655">
        <v>0.73519775200000004</v>
      </c>
      <c r="T1655" t="s">
        <v>30</v>
      </c>
      <c r="U1655" t="b">
        <v>0</v>
      </c>
      <c r="V1655" t="s">
        <v>119</v>
      </c>
    </row>
    <row r="1656" spans="1:24" x14ac:dyDescent="0.25">
      <c r="A1656">
        <v>143233</v>
      </c>
      <c r="B1656" t="s">
        <v>22</v>
      </c>
      <c r="C1656" t="s">
        <v>44</v>
      </c>
      <c r="D1656" t="s">
        <v>24</v>
      </c>
      <c r="E1656" t="s">
        <v>25</v>
      </c>
      <c r="G1656">
        <v>10</v>
      </c>
      <c r="H1656">
        <v>5</v>
      </c>
      <c r="I1656" s="3" t="s">
        <v>107</v>
      </c>
      <c r="J1656" t="s">
        <v>109</v>
      </c>
      <c r="K1656">
        <v>94</v>
      </c>
      <c r="L1656">
        <v>1090</v>
      </c>
      <c r="M1656" t="s">
        <v>28</v>
      </c>
      <c r="N1656">
        <v>156</v>
      </c>
      <c r="O1656" t="s">
        <v>28</v>
      </c>
      <c r="P1656">
        <v>0.124984542</v>
      </c>
      <c r="Q1656" t="s">
        <v>29</v>
      </c>
      <c r="R1656">
        <v>6.5850361999999996E-2</v>
      </c>
      <c r="S1656">
        <v>5.9134181000000001E-2</v>
      </c>
      <c r="T1656" t="s">
        <v>30</v>
      </c>
      <c r="U1656" t="b">
        <v>0</v>
      </c>
      <c r="V1656" t="s">
        <v>119</v>
      </c>
    </row>
    <row r="1657" spans="1:24" x14ac:dyDescent="0.25">
      <c r="A1657">
        <v>143248</v>
      </c>
      <c r="B1657" t="s">
        <v>22</v>
      </c>
      <c r="C1657" t="s">
        <v>45</v>
      </c>
      <c r="D1657" t="s">
        <v>24</v>
      </c>
      <c r="E1657" t="s">
        <v>25</v>
      </c>
      <c r="G1657">
        <v>10</v>
      </c>
      <c r="H1657">
        <v>6</v>
      </c>
      <c r="I1657" s="3" t="s">
        <v>107</v>
      </c>
      <c r="J1657" t="s">
        <v>109</v>
      </c>
      <c r="K1657">
        <v>94</v>
      </c>
      <c r="L1657">
        <v>1051.889361</v>
      </c>
      <c r="M1657" t="s">
        <v>28</v>
      </c>
      <c r="N1657">
        <v>156</v>
      </c>
      <c r="O1657" t="s">
        <v>28</v>
      </c>
      <c r="P1657">
        <v>0.250401284</v>
      </c>
      <c r="Q1657" t="s">
        <v>29</v>
      </c>
      <c r="R1657">
        <v>6.5850361999999996E-2</v>
      </c>
      <c r="S1657">
        <v>0.18455092300000001</v>
      </c>
      <c r="T1657" t="s">
        <v>30</v>
      </c>
      <c r="U1657" t="b">
        <v>0</v>
      </c>
      <c r="V1657" t="s">
        <v>119</v>
      </c>
    </row>
    <row r="1658" spans="1:24" x14ac:dyDescent="0.25">
      <c r="A1658">
        <v>143174</v>
      </c>
      <c r="B1658" t="s">
        <v>22</v>
      </c>
      <c r="C1658" t="s">
        <v>38</v>
      </c>
      <c r="D1658" t="s">
        <v>24</v>
      </c>
      <c r="E1658" t="s">
        <v>25</v>
      </c>
      <c r="G1658">
        <v>10</v>
      </c>
      <c r="H1658">
        <v>1</v>
      </c>
      <c r="I1658" s="3" t="s">
        <v>107</v>
      </c>
      <c r="J1658" t="s">
        <v>109</v>
      </c>
      <c r="K1658">
        <v>95</v>
      </c>
      <c r="L1658">
        <v>1636.5681079999999</v>
      </c>
      <c r="M1658" t="s">
        <v>28</v>
      </c>
      <c r="N1658">
        <v>311</v>
      </c>
      <c r="O1658" t="s">
        <v>28</v>
      </c>
      <c r="P1658">
        <v>0.199871465</v>
      </c>
      <c r="Q1658" t="s">
        <v>29</v>
      </c>
      <c r="R1658">
        <v>3.8720830000000001E-3</v>
      </c>
      <c r="S1658">
        <v>0.195999382</v>
      </c>
      <c r="T1658" t="s">
        <v>30</v>
      </c>
      <c r="U1658" t="b">
        <v>0</v>
      </c>
      <c r="V1658" t="s">
        <v>119</v>
      </c>
      <c r="W1658">
        <f>AVERAGE(P1658:P1663)</f>
        <v>0.31968900116666671</v>
      </c>
      <c r="X1658">
        <f>_xlfn.STDEV.S(P1658:P1663)/W1658*100</f>
        <v>36.580040022285019</v>
      </c>
    </row>
    <row r="1659" spans="1:24" x14ac:dyDescent="0.25">
      <c r="A1659">
        <v>143189</v>
      </c>
      <c r="B1659" t="s">
        <v>22</v>
      </c>
      <c r="C1659" t="s">
        <v>41</v>
      </c>
      <c r="D1659" t="s">
        <v>24</v>
      </c>
      <c r="E1659" t="s">
        <v>25</v>
      </c>
      <c r="G1659">
        <v>10</v>
      </c>
      <c r="H1659">
        <v>2</v>
      </c>
      <c r="I1659" s="3" t="s">
        <v>107</v>
      </c>
      <c r="J1659" t="s">
        <v>109</v>
      </c>
      <c r="K1659">
        <v>95</v>
      </c>
      <c r="L1659">
        <v>1580.2235659999999</v>
      </c>
      <c r="M1659" t="s">
        <v>28</v>
      </c>
      <c r="N1659">
        <v>544</v>
      </c>
      <c r="O1659" t="s">
        <v>28</v>
      </c>
      <c r="P1659">
        <v>0.37844296999999999</v>
      </c>
      <c r="Q1659" t="s">
        <v>29</v>
      </c>
      <c r="R1659">
        <v>3.8720830000000001E-3</v>
      </c>
      <c r="S1659">
        <v>0.37457088599999999</v>
      </c>
      <c r="T1659" t="s">
        <v>30</v>
      </c>
      <c r="U1659" t="b">
        <v>0</v>
      </c>
      <c r="V1659" t="s">
        <v>119</v>
      </c>
    </row>
    <row r="1660" spans="1:24" x14ac:dyDescent="0.25">
      <c r="A1660">
        <v>143204</v>
      </c>
      <c r="B1660" t="s">
        <v>22</v>
      </c>
      <c r="C1660" t="s">
        <v>42</v>
      </c>
      <c r="D1660" t="s">
        <v>24</v>
      </c>
      <c r="E1660" t="s">
        <v>25</v>
      </c>
      <c r="G1660">
        <v>10</v>
      </c>
      <c r="H1660">
        <v>3</v>
      </c>
      <c r="I1660" s="3" t="s">
        <v>107</v>
      </c>
      <c r="J1660" t="s">
        <v>109</v>
      </c>
      <c r="K1660">
        <v>95</v>
      </c>
      <c r="L1660">
        <v>1704.1873860000001</v>
      </c>
      <c r="M1660" t="s">
        <v>28</v>
      </c>
      <c r="N1660">
        <v>389</v>
      </c>
      <c r="O1660" t="s">
        <v>28</v>
      </c>
      <c r="P1660">
        <v>0.31043000900000001</v>
      </c>
      <c r="Q1660" t="s">
        <v>29</v>
      </c>
      <c r="R1660">
        <v>3.8720830000000001E-3</v>
      </c>
      <c r="S1660">
        <v>0.30655792599999998</v>
      </c>
      <c r="T1660" t="s">
        <v>30</v>
      </c>
      <c r="U1660" t="b">
        <v>0</v>
      </c>
      <c r="V1660" t="s">
        <v>119</v>
      </c>
    </row>
    <row r="1661" spans="1:24" x14ac:dyDescent="0.25">
      <c r="A1661">
        <v>143219</v>
      </c>
      <c r="B1661" t="s">
        <v>22</v>
      </c>
      <c r="C1661" t="s">
        <v>43</v>
      </c>
      <c r="D1661" t="s">
        <v>24</v>
      </c>
      <c r="E1661" t="s">
        <v>25</v>
      </c>
      <c r="G1661">
        <v>10</v>
      </c>
      <c r="H1661">
        <v>4</v>
      </c>
      <c r="I1661" s="3" t="s">
        <v>107</v>
      </c>
      <c r="J1661" t="s">
        <v>109</v>
      </c>
      <c r="K1661">
        <v>95</v>
      </c>
      <c r="L1661">
        <v>1754.8555779999999</v>
      </c>
      <c r="M1661" t="s">
        <v>28</v>
      </c>
      <c r="N1661">
        <v>467</v>
      </c>
      <c r="O1661" t="s">
        <v>28</v>
      </c>
      <c r="P1661">
        <v>0.34351650099999997</v>
      </c>
      <c r="Q1661" t="s">
        <v>29</v>
      </c>
      <c r="R1661">
        <v>3.8720830000000001E-3</v>
      </c>
      <c r="S1661">
        <v>0.33964441699999998</v>
      </c>
      <c r="T1661" t="s">
        <v>30</v>
      </c>
      <c r="U1661" t="b">
        <v>0</v>
      </c>
      <c r="V1661" t="s">
        <v>119</v>
      </c>
    </row>
    <row r="1662" spans="1:24" x14ac:dyDescent="0.25">
      <c r="A1662">
        <v>143234</v>
      </c>
      <c r="B1662" t="s">
        <v>22</v>
      </c>
      <c r="C1662" t="s">
        <v>44</v>
      </c>
      <c r="D1662" t="s">
        <v>24</v>
      </c>
      <c r="E1662" t="s">
        <v>25</v>
      </c>
      <c r="G1662">
        <v>10</v>
      </c>
      <c r="H1662">
        <v>5</v>
      </c>
      <c r="I1662" s="3" t="s">
        <v>107</v>
      </c>
      <c r="J1662" t="s">
        <v>109</v>
      </c>
      <c r="K1662">
        <v>95</v>
      </c>
      <c r="L1662">
        <v>1413.906974</v>
      </c>
      <c r="M1662" t="s">
        <v>28</v>
      </c>
      <c r="N1662">
        <v>233</v>
      </c>
      <c r="O1662" t="s">
        <v>28</v>
      </c>
      <c r="P1662">
        <v>0.18667563000000001</v>
      </c>
      <c r="Q1662" t="s">
        <v>29</v>
      </c>
      <c r="R1662">
        <v>3.8720830000000001E-3</v>
      </c>
      <c r="S1662">
        <v>0.18280354700000001</v>
      </c>
      <c r="T1662" t="s">
        <v>30</v>
      </c>
      <c r="U1662" t="b">
        <v>0</v>
      </c>
      <c r="V1662" t="s">
        <v>119</v>
      </c>
    </row>
    <row r="1663" spans="1:24" x14ac:dyDescent="0.25">
      <c r="A1663">
        <v>143249</v>
      </c>
      <c r="B1663" t="s">
        <v>22</v>
      </c>
      <c r="C1663" t="s">
        <v>45</v>
      </c>
      <c r="D1663" t="s">
        <v>24</v>
      </c>
      <c r="E1663" t="s">
        <v>25</v>
      </c>
      <c r="G1663">
        <v>10</v>
      </c>
      <c r="H1663">
        <v>6</v>
      </c>
      <c r="I1663" s="3" t="s">
        <v>107</v>
      </c>
      <c r="J1663" t="s">
        <v>109</v>
      </c>
      <c r="K1663">
        <v>95</v>
      </c>
      <c r="L1663">
        <v>1392.745306</v>
      </c>
      <c r="M1663" t="s">
        <v>28</v>
      </c>
      <c r="N1663">
        <v>311</v>
      </c>
      <c r="O1663" t="s">
        <v>28</v>
      </c>
      <c r="P1663">
        <v>0.499197432</v>
      </c>
      <c r="Q1663" t="s">
        <v>29</v>
      </c>
      <c r="R1663">
        <v>3.8720830000000001E-3</v>
      </c>
      <c r="S1663">
        <v>0.49532534900000003</v>
      </c>
      <c r="T1663" t="s">
        <v>30</v>
      </c>
      <c r="U1663" t="b">
        <v>0</v>
      </c>
      <c r="V1663" t="s">
        <v>119</v>
      </c>
    </row>
    <row r="1664" spans="1:24" x14ac:dyDescent="0.25">
      <c r="A1664">
        <v>143168</v>
      </c>
      <c r="B1664" t="s">
        <v>22</v>
      </c>
      <c r="C1664" t="s">
        <v>38</v>
      </c>
      <c r="D1664" t="s">
        <v>24</v>
      </c>
      <c r="E1664" t="s">
        <v>25</v>
      </c>
      <c r="G1664">
        <v>10</v>
      </c>
      <c r="H1664">
        <v>1</v>
      </c>
      <c r="I1664" s="3" t="s">
        <v>107</v>
      </c>
      <c r="J1664" t="s">
        <v>109</v>
      </c>
      <c r="K1664">
        <v>96</v>
      </c>
      <c r="L1664">
        <v>233</v>
      </c>
      <c r="M1664" t="s">
        <v>28</v>
      </c>
      <c r="N1664">
        <v>233</v>
      </c>
      <c r="O1664" t="s">
        <v>28</v>
      </c>
      <c r="P1664">
        <v>0.149742931</v>
      </c>
      <c r="Q1664" t="s">
        <v>29</v>
      </c>
      <c r="R1664">
        <v>1.6154400000000001E-4</v>
      </c>
      <c r="S1664">
        <v>0.14958138700000001</v>
      </c>
      <c r="T1664" t="s">
        <v>30</v>
      </c>
      <c r="U1664" t="b">
        <v>0</v>
      </c>
      <c r="V1664" t="s">
        <v>119</v>
      </c>
      <c r="W1664">
        <f>AVERAGE(P1664:P1669)</f>
        <v>0.44825827400000001</v>
      </c>
      <c r="X1664">
        <f>_xlfn.STDEV.S(P1664:P1669)/W1664*100</f>
        <v>84.537440258013689</v>
      </c>
    </row>
    <row r="1665" spans="1:24" x14ac:dyDescent="0.25">
      <c r="A1665">
        <v>143183</v>
      </c>
      <c r="B1665" t="s">
        <v>22</v>
      </c>
      <c r="C1665" t="s">
        <v>41</v>
      </c>
      <c r="D1665" t="s">
        <v>24</v>
      </c>
      <c r="E1665" t="s">
        <v>25</v>
      </c>
      <c r="G1665">
        <v>10</v>
      </c>
      <c r="H1665">
        <v>2</v>
      </c>
      <c r="I1665" s="3" t="s">
        <v>107</v>
      </c>
      <c r="J1665" t="s">
        <v>109</v>
      </c>
      <c r="K1665">
        <v>96</v>
      </c>
      <c r="L1665">
        <v>389</v>
      </c>
      <c r="M1665" t="s">
        <v>28</v>
      </c>
      <c r="N1665">
        <v>389</v>
      </c>
      <c r="O1665" t="s">
        <v>28</v>
      </c>
      <c r="P1665">
        <v>0.27061455000000001</v>
      </c>
      <c r="Q1665" t="s">
        <v>29</v>
      </c>
      <c r="R1665">
        <v>1.6154400000000001E-4</v>
      </c>
      <c r="S1665">
        <v>0.270453006</v>
      </c>
      <c r="T1665" t="s">
        <v>30</v>
      </c>
      <c r="U1665" t="b">
        <v>0</v>
      </c>
      <c r="V1665" t="s">
        <v>119</v>
      </c>
    </row>
    <row r="1666" spans="1:24" x14ac:dyDescent="0.25">
      <c r="A1666">
        <v>143198</v>
      </c>
      <c r="B1666" t="s">
        <v>22</v>
      </c>
      <c r="C1666" t="s">
        <v>42</v>
      </c>
      <c r="D1666" t="s">
        <v>24</v>
      </c>
      <c r="E1666" t="s">
        <v>25</v>
      </c>
      <c r="G1666">
        <v>10</v>
      </c>
      <c r="H1666">
        <v>3</v>
      </c>
      <c r="I1666" s="3" t="s">
        <v>107</v>
      </c>
      <c r="J1666" t="s">
        <v>109</v>
      </c>
      <c r="K1666">
        <v>96</v>
      </c>
      <c r="L1666">
        <v>467</v>
      </c>
      <c r="M1666" t="s">
        <v>28</v>
      </c>
      <c r="N1666">
        <v>467</v>
      </c>
      <c r="O1666" t="s">
        <v>28</v>
      </c>
      <c r="P1666">
        <v>0.37267561500000002</v>
      </c>
      <c r="Q1666" t="s">
        <v>29</v>
      </c>
      <c r="R1666">
        <v>1.6154400000000001E-4</v>
      </c>
      <c r="S1666">
        <v>0.372514071</v>
      </c>
      <c r="T1666" t="s">
        <v>30</v>
      </c>
      <c r="U1666" t="b">
        <v>0</v>
      </c>
      <c r="V1666" t="s">
        <v>119</v>
      </c>
    </row>
    <row r="1667" spans="1:24" x14ac:dyDescent="0.25">
      <c r="A1667">
        <v>143213</v>
      </c>
      <c r="B1667" t="s">
        <v>22</v>
      </c>
      <c r="C1667" t="s">
        <v>43</v>
      </c>
      <c r="D1667" t="s">
        <v>24</v>
      </c>
      <c r="E1667" t="s">
        <v>25</v>
      </c>
      <c r="G1667">
        <v>10</v>
      </c>
      <c r="H1667">
        <v>4</v>
      </c>
      <c r="I1667" s="3" t="s">
        <v>107</v>
      </c>
      <c r="J1667" t="s">
        <v>109</v>
      </c>
      <c r="K1667">
        <v>96</v>
      </c>
      <c r="M1667" t="s">
        <v>28</v>
      </c>
      <c r="O1667" t="s">
        <v>28</v>
      </c>
      <c r="Q1667" t="s">
        <v>29</v>
      </c>
      <c r="R1667">
        <v>1.6154400000000001E-4</v>
      </c>
      <c r="T1667" t="s">
        <v>30</v>
      </c>
      <c r="U1667" t="b">
        <v>0</v>
      </c>
      <c r="V1667" t="s">
        <v>119</v>
      </c>
    </row>
    <row r="1668" spans="1:24" x14ac:dyDescent="0.25">
      <c r="A1668">
        <v>143228</v>
      </c>
      <c r="B1668" t="s">
        <v>22</v>
      </c>
      <c r="C1668" t="s">
        <v>44</v>
      </c>
      <c r="D1668" t="s">
        <v>24</v>
      </c>
      <c r="E1668" t="s">
        <v>25</v>
      </c>
      <c r="G1668">
        <v>10</v>
      </c>
      <c r="H1668">
        <v>5</v>
      </c>
      <c r="I1668" s="3" t="s">
        <v>107</v>
      </c>
      <c r="J1668" t="s">
        <v>109</v>
      </c>
      <c r="K1668">
        <v>96</v>
      </c>
      <c r="M1668" t="s">
        <v>28</v>
      </c>
      <c r="O1668" t="s">
        <v>28</v>
      </c>
      <c r="Q1668" t="s">
        <v>29</v>
      </c>
      <c r="R1668">
        <v>1.6154400000000001E-4</v>
      </c>
      <c r="T1668" t="s">
        <v>30</v>
      </c>
      <c r="U1668" t="b">
        <v>0</v>
      </c>
      <c r="V1668" t="s">
        <v>119</v>
      </c>
    </row>
    <row r="1669" spans="1:24" x14ac:dyDescent="0.25">
      <c r="A1669">
        <v>143243</v>
      </c>
      <c r="B1669" t="s">
        <v>22</v>
      </c>
      <c r="C1669" t="s">
        <v>45</v>
      </c>
      <c r="D1669" t="s">
        <v>24</v>
      </c>
      <c r="E1669" t="s">
        <v>25</v>
      </c>
      <c r="G1669">
        <v>10</v>
      </c>
      <c r="H1669">
        <v>6</v>
      </c>
      <c r="I1669" s="3" t="s">
        <v>107</v>
      </c>
      <c r="J1669" t="s">
        <v>109</v>
      </c>
      <c r="K1669">
        <v>96</v>
      </c>
      <c r="L1669">
        <v>623</v>
      </c>
      <c r="M1669" t="s">
        <v>28</v>
      </c>
      <c r="N1669">
        <v>623</v>
      </c>
      <c r="O1669" t="s">
        <v>28</v>
      </c>
      <c r="P1669">
        <v>1</v>
      </c>
      <c r="Q1669" t="s">
        <v>29</v>
      </c>
      <c r="R1669">
        <v>1.6154400000000001E-4</v>
      </c>
      <c r="S1669">
        <v>0.99983845599999999</v>
      </c>
      <c r="T1669" t="s">
        <v>30</v>
      </c>
      <c r="U1669" t="b">
        <v>0</v>
      </c>
      <c r="V1669" t="s">
        <v>119</v>
      </c>
    </row>
    <row r="1670" spans="1:24" x14ac:dyDescent="0.25">
      <c r="A1670">
        <v>143169</v>
      </c>
      <c r="B1670" t="s">
        <v>22</v>
      </c>
      <c r="C1670" t="s">
        <v>38</v>
      </c>
      <c r="D1670" t="s">
        <v>24</v>
      </c>
      <c r="E1670" t="s">
        <v>25</v>
      </c>
      <c r="G1670">
        <v>10</v>
      </c>
      <c r="H1670">
        <v>1</v>
      </c>
      <c r="I1670" s="3" t="s">
        <v>107</v>
      </c>
      <c r="J1670" t="s">
        <v>109</v>
      </c>
      <c r="K1670">
        <v>97</v>
      </c>
      <c r="L1670">
        <v>156</v>
      </c>
      <c r="M1670" t="s">
        <v>28</v>
      </c>
      <c r="O1670" t="s">
        <v>28</v>
      </c>
      <c r="Q1670" t="s">
        <v>29</v>
      </c>
      <c r="R1670" s="1">
        <v>3.9099999999999998E-6</v>
      </c>
      <c r="T1670" t="s">
        <v>30</v>
      </c>
      <c r="U1670" t="b">
        <v>0</v>
      </c>
      <c r="V1670" t="s">
        <v>119</v>
      </c>
      <c r="W1670" t="e">
        <f>AVERAGE(P1670:P1675)</f>
        <v>#DIV/0!</v>
      </c>
      <c r="X1670" t="e">
        <f>_xlfn.STDEV.S(P1670:P1675)/W1670*100</f>
        <v>#DIV/0!</v>
      </c>
    </row>
    <row r="1671" spans="1:24" x14ac:dyDescent="0.25">
      <c r="A1671">
        <v>143184</v>
      </c>
      <c r="B1671" t="s">
        <v>22</v>
      </c>
      <c r="C1671" t="s">
        <v>41</v>
      </c>
      <c r="D1671" t="s">
        <v>24</v>
      </c>
      <c r="E1671" t="s">
        <v>25</v>
      </c>
      <c r="G1671">
        <v>10</v>
      </c>
      <c r="H1671">
        <v>2</v>
      </c>
      <c r="I1671" s="3" t="s">
        <v>107</v>
      </c>
      <c r="J1671" t="s">
        <v>109</v>
      </c>
      <c r="K1671">
        <v>97</v>
      </c>
      <c r="L1671">
        <v>311</v>
      </c>
      <c r="M1671" t="s">
        <v>28</v>
      </c>
      <c r="O1671" t="s">
        <v>28</v>
      </c>
      <c r="Q1671" t="s">
        <v>29</v>
      </c>
      <c r="R1671" s="1">
        <v>3.9099999999999998E-6</v>
      </c>
      <c r="T1671" t="s">
        <v>30</v>
      </c>
      <c r="U1671" t="b">
        <v>0</v>
      </c>
      <c r="V1671" t="s">
        <v>119</v>
      </c>
    </row>
    <row r="1672" spans="1:24" x14ac:dyDescent="0.25">
      <c r="A1672">
        <v>143199</v>
      </c>
      <c r="B1672" t="s">
        <v>22</v>
      </c>
      <c r="C1672" t="s">
        <v>42</v>
      </c>
      <c r="D1672" t="s">
        <v>24</v>
      </c>
      <c r="E1672" t="s">
        <v>25</v>
      </c>
      <c r="G1672">
        <v>10</v>
      </c>
      <c r="H1672">
        <v>3</v>
      </c>
      <c r="I1672" s="3" t="s">
        <v>107</v>
      </c>
      <c r="J1672" t="s">
        <v>109</v>
      </c>
      <c r="K1672">
        <v>97</v>
      </c>
      <c r="L1672">
        <v>259.92596980000002</v>
      </c>
      <c r="M1672" t="s">
        <v>28</v>
      </c>
      <c r="O1672" t="s">
        <v>28</v>
      </c>
      <c r="Q1672" t="s">
        <v>29</v>
      </c>
      <c r="R1672" s="1">
        <v>3.9099999999999998E-6</v>
      </c>
      <c r="T1672" t="s">
        <v>30</v>
      </c>
      <c r="U1672" t="b">
        <v>0</v>
      </c>
      <c r="V1672" t="s">
        <v>119</v>
      </c>
    </row>
    <row r="1673" spans="1:24" x14ac:dyDescent="0.25">
      <c r="A1673">
        <v>143214</v>
      </c>
      <c r="B1673" t="s">
        <v>22</v>
      </c>
      <c r="C1673" t="s">
        <v>43</v>
      </c>
      <c r="D1673" t="s">
        <v>24</v>
      </c>
      <c r="E1673" t="s">
        <v>25</v>
      </c>
      <c r="G1673">
        <v>10</v>
      </c>
      <c r="H1673">
        <v>4</v>
      </c>
      <c r="I1673" s="3" t="s">
        <v>107</v>
      </c>
      <c r="J1673" t="s">
        <v>109</v>
      </c>
      <c r="K1673">
        <v>97</v>
      </c>
      <c r="L1673">
        <v>273.40123490000002</v>
      </c>
      <c r="M1673" t="s">
        <v>28</v>
      </c>
      <c r="O1673" t="s">
        <v>28</v>
      </c>
      <c r="Q1673" t="s">
        <v>29</v>
      </c>
      <c r="R1673" s="1">
        <v>3.9099999999999998E-6</v>
      </c>
      <c r="T1673" t="s">
        <v>30</v>
      </c>
      <c r="U1673" t="b">
        <v>0</v>
      </c>
      <c r="V1673" t="s">
        <v>119</v>
      </c>
    </row>
    <row r="1674" spans="1:24" x14ac:dyDescent="0.25">
      <c r="A1674">
        <v>143229</v>
      </c>
      <c r="B1674" t="s">
        <v>22</v>
      </c>
      <c r="C1674" t="s">
        <v>44</v>
      </c>
      <c r="D1674" t="s">
        <v>24</v>
      </c>
      <c r="E1674" t="s">
        <v>25</v>
      </c>
      <c r="G1674">
        <v>10</v>
      </c>
      <c r="H1674">
        <v>5</v>
      </c>
      <c r="I1674" s="3" t="s">
        <v>107</v>
      </c>
      <c r="J1674" t="s">
        <v>109</v>
      </c>
      <c r="K1674">
        <v>97</v>
      </c>
      <c r="L1674">
        <v>389</v>
      </c>
      <c r="M1674" t="s">
        <v>28</v>
      </c>
      <c r="O1674" t="s">
        <v>28</v>
      </c>
      <c r="Q1674" t="s">
        <v>29</v>
      </c>
      <c r="R1674" s="1">
        <v>3.9099999999999998E-6</v>
      </c>
      <c r="T1674" t="s">
        <v>30</v>
      </c>
      <c r="U1674" t="b">
        <v>0</v>
      </c>
      <c r="V1674" t="s">
        <v>119</v>
      </c>
    </row>
    <row r="1675" spans="1:24" x14ac:dyDescent="0.25">
      <c r="A1675">
        <v>143244</v>
      </c>
      <c r="B1675" t="s">
        <v>22</v>
      </c>
      <c r="C1675" t="s">
        <v>45</v>
      </c>
      <c r="D1675" t="s">
        <v>24</v>
      </c>
      <c r="E1675" t="s">
        <v>25</v>
      </c>
      <c r="G1675">
        <v>10</v>
      </c>
      <c r="H1675">
        <v>6</v>
      </c>
      <c r="I1675" s="3" t="s">
        <v>107</v>
      </c>
      <c r="J1675" t="s">
        <v>109</v>
      </c>
      <c r="K1675">
        <v>97</v>
      </c>
      <c r="L1675">
        <v>311</v>
      </c>
      <c r="M1675" t="s">
        <v>28</v>
      </c>
      <c r="O1675" t="s">
        <v>28</v>
      </c>
      <c r="Q1675" t="s">
        <v>29</v>
      </c>
      <c r="R1675" s="1">
        <v>3.9099999999999998E-6</v>
      </c>
      <c r="T1675" t="s">
        <v>30</v>
      </c>
      <c r="U1675" t="b">
        <v>0</v>
      </c>
      <c r="V1675" t="s">
        <v>119</v>
      </c>
    </row>
    <row r="1676" spans="1:24" x14ac:dyDescent="0.25">
      <c r="A1676">
        <v>143170</v>
      </c>
      <c r="B1676" t="s">
        <v>22</v>
      </c>
      <c r="C1676" t="s">
        <v>38</v>
      </c>
      <c r="D1676" t="s">
        <v>24</v>
      </c>
      <c r="E1676" t="s">
        <v>25</v>
      </c>
      <c r="G1676">
        <v>10</v>
      </c>
      <c r="H1676">
        <v>1</v>
      </c>
      <c r="I1676" s="3" t="s">
        <v>107</v>
      </c>
      <c r="J1676" t="s">
        <v>109</v>
      </c>
      <c r="K1676">
        <v>98</v>
      </c>
      <c r="L1676">
        <v>1219.62787</v>
      </c>
      <c r="M1676" t="s">
        <v>28</v>
      </c>
      <c r="N1676">
        <v>350</v>
      </c>
      <c r="O1676" t="s">
        <v>28</v>
      </c>
      <c r="P1676">
        <v>0.224935733</v>
      </c>
      <c r="Q1676" t="s">
        <v>29</v>
      </c>
      <c r="R1676" s="1">
        <v>5.4200000000000002E-8</v>
      </c>
      <c r="S1676">
        <v>0.224935678</v>
      </c>
      <c r="T1676" t="s">
        <v>30</v>
      </c>
      <c r="U1676" t="b">
        <v>0</v>
      </c>
      <c r="V1676" t="s">
        <v>119</v>
      </c>
      <c r="W1676">
        <f>AVERAGE(P1676:P1681)</f>
        <v>0.18987586350000002</v>
      </c>
      <c r="X1676">
        <f>_xlfn.STDEV.S(P1676:P1681)/W1676*100</f>
        <v>26.112925586211016</v>
      </c>
    </row>
    <row r="1677" spans="1:24" x14ac:dyDescent="0.25">
      <c r="A1677">
        <v>143185</v>
      </c>
      <c r="B1677" t="s">
        <v>22</v>
      </c>
      <c r="C1677" t="s">
        <v>41</v>
      </c>
      <c r="D1677" t="s">
        <v>24</v>
      </c>
      <c r="E1677" t="s">
        <v>25</v>
      </c>
      <c r="G1677">
        <v>10</v>
      </c>
      <c r="H1677">
        <v>2</v>
      </c>
      <c r="I1677" s="3" t="s">
        <v>107</v>
      </c>
      <c r="J1677" t="s">
        <v>109</v>
      </c>
      <c r="K1677">
        <v>98</v>
      </c>
      <c r="L1677">
        <v>924.39630810000006</v>
      </c>
      <c r="M1677" t="s">
        <v>28</v>
      </c>
      <c r="O1677" t="s">
        <v>28</v>
      </c>
      <c r="Q1677" t="s">
        <v>29</v>
      </c>
      <c r="R1677" s="1">
        <v>5.4200000000000002E-8</v>
      </c>
      <c r="T1677" t="s">
        <v>30</v>
      </c>
      <c r="U1677" t="b">
        <v>0</v>
      </c>
      <c r="V1677" t="s">
        <v>119</v>
      </c>
    </row>
    <row r="1678" spans="1:24" x14ac:dyDescent="0.25">
      <c r="A1678">
        <v>143200</v>
      </c>
      <c r="B1678" t="s">
        <v>22</v>
      </c>
      <c r="C1678" t="s">
        <v>42</v>
      </c>
      <c r="D1678" t="s">
        <v>24</v>
      </c>
      <c r="E1678" t="s">
        <v>25</v>
      </c>
      <c r="G1678">
        <v>10</v>
      </c>
      <c r="H1678">
        <v>3</v>
      </c>
      <c r="I1678" s="3" t="s">
        <v>107</v>
      </c>
      <c r="J1678" t="s">
        <v>109</v>
      </c>
      <c r="K1678">
        <v>98</v>
      </c>
      <c r="L1678">
        <v>1579.809209</v>
      </c>
      <c r="M1678" t="s">
        <v>28</v>
      </c>
      <c r="N1678">
        <v>194</v>
      </c>
      <c r="O1678" t="s">
        <v>28</v>
      </c>
      <c r="P1678">
        <v>0.15481599400000001</v>
      </c>
      <c r="Q1678" t="s">
        <v>29</v>
      </c>
      <c r="R1678" s="1">
        <v>5.4200000000000002E-8</v>
      </c>
      <c r="S1678">
        <v>0.15481594000000001</v>
      </c>
      <c r="T1678" t="s">
        <v>30</v>
      </c>
      <c r="U1678" t="b">
        <v>0</v>
      </c>
      <c r="V1678" t="s">
        <v>119</v>
      </c>
    </row>
    <row r="1679" spans="1:24" x14ac:dyDescent="0.25">
      <c r="A1679">
        <v>143215</v>
      </c>
      <c r="B1679" t="s">
        <v>22</v>
      </c>
      <c r="C1679" t="s">
        <v>43</v>
      </c>
      <c r="D1679" t="s">
        <v>24</v>
      </c>
      <c r="E1679" t="s">
        <v>25</v>
      </c>
      <c r="G1679">
        <v>10</v>
      </c>
      <c r="H1679">
        <v>4</v>
      </c>
      <c r="I1679" s="3" t="s">
        <v>107</v>
      </c>
      <c r="J1679" t="s">
        <v>109</v>
      </c>
      <c r="K1679">
        <v>98</v>
      </c>
      <c r="L1679">
        <v>829.47119680000003</v>
      </c>
      <c r="M1679" t="s">
        <v>28</v>
      </c>
      <c r="O1679" t="s">
        <v>28</v>
      </c>
      <c r="Q1679" t="s">
        <v>29</v>
      </c>
      <c r="R1679" s="1">
        <v>5.4200000000000002E-8</v>
      </c>
      <c r="T1679" t="s">
        <v>30</v>
      </c>
      <c r="U1679" t="b">
        <v>0</v>
      </c>
      <c r="V1679" t="s">
        <v>119</v>
      </c>
    </row>
    <row r="1680" spans="1:24" x14ac:dyDescent="0.25">
      <c r="A1680">
        <v>143230</v>
      </c>
      <c r="B1680" t="s">
        <v>22</v>
      </c>
      <c r="C1680" t="s">
        <v>44</v>
      </c>
      <c r="D1680" t="s">
        <v>24</v>
      </c>
      <c r="E1680" t="s">
        <v>25</v>
      </c>
      <c r="G1680">
        <v>10</v>
      </c>
      <c r="H1680">
        <v>5</v>
      </c>
      <c r="I1680" s="3" t="s">
        <v>107</v>
      </c>
      <c r="J1680" t="s">
        <v>109</v>
      </c>
      <c r="K1680">
        <v>98</v>
      </c>
      <c r="L1680">
        <v>751.34231039999997</v>
      </c>
      <c r="M1680" t="s">
        <v>28</v>
      </c>
      <c r="O1680" t="s">
        <v>28</v>
      </c>
      <c r="Q1680" t="s">
        <v>29</v>
      </c>
      <c r="R1680" s="1">
        <v>5.4200000000000002E-8</v>
      </c>
      <c r="T1680" t="s">
        <v>30</v>
      </c>
      <c r="U1680" t="b">
        <v>0</v>
      </c>
      <c r="V1680" t="s">
        <v>119</v>
      </c>
    </row>
    <row r="1681" spans="1:24" x14ac:dyDescent="0.25">
      <c r="A1681">
        <v>143245</v>
      </c>
      <c r="B1681" t="s">
        <v>22</v>
      </c>
      <c r="C1681" t="s">
        <v>45</v>
      </c>
      <c r="D1681" t="s">
        <v>24</v>
      </c>
      <c r="E1681" t="s">
        <v>25</v>
      </c>
      <c r="G1681">
        <v>10</v>
      </c>
      <c r="H1681">
        <v>6</v>
      </c>
      <c r="I1681" s="3" t="s">
        <v>107</v>
      </c>
      <c r="J1681" t="s">
        <v>109</v>
      </c>
      <c r="K1681">
        <v>98</v>
      </c>
      <c r="L1681">
        <v>1184.0854320000001</v>
      </c>
      <c r="M1681" t="s">
        <v>28</v>
      </c>
      <c r="O1681" t="s">
        <v>28</v>
      </c>
      <c r="Q1681" t="s">
        <v>29</v>
      </c>
      <c r="R1681" s="1">
        <v>5.4200000000000002E-8</v>
      </c>
      <c r="T1681" t="s">
        <v>30</v>
      </c>
      <c r="U1681" t="b">
        <v>0</v>
      </c>
      <c r="V1681" t="s">
        <v>119</v>
      </c>
    </row>
    <row r="1682" spans="1:24" x14ac:dyDescent="0.25">
      <c r="A1682">
        <v>143171</v>
      </c>
      <c r="B1682" t="s">
        <v>22</v>
      </c>
      <c r="C1682" t="s">
        <v>38</v>
      </c>
      <c r="D1682" t="s">
        <v>24</v>
      </c>
      <c r="E1682" t="s">
        <v>25</v>
      </c>
      <c r="G1682">
        <v>10</v>
      </c>
      <c r="H1682">
        <v>1</v>
      </c>
      <c r="I1682" s="3" t="s">
        <v>107</v>
      </c>
      <c r="J1682" t="s">
        <v>109</v>
      </c>
      <c r="K1682">
        <v>99</v>
      </c>
      <c r="L1682">
        <v>7423.9578339999998</v>
      </c>
      <c r="M1682" t="s">
        <v>28</v>
      </c>
      <c r="O1682" t="s">
        <v>28</v>
      </c>
      <c r="Q1682" t="s">
        <v>29</v>
      </c>
      <c r="R1682" s="1">
        <v>4.5099999999999999E-10</v>
      </c>
      <c r="T1682" t="s">
        <v>30</v>
      </c>
      <c r="U1682" t="b">
        <v>0</v>
      </c>
      <c r="V1682" t="s">
        <v>119</v>
      </c>
      <c r="W1682" t="e">
        <f>AVERAGE(P1682:P1687)</f>
        <v>#DIV/0!</v>
      </c>
      <c r="X1682" t="e">
        <f>_xlfn.STDEV.S(P1682:P1687)/W1682*100</f>
        <v>#DIV/0!</v>
      </c>
    </row>
    <row r="1683" spans="1:24" x14ac:dyDescent="0.25">
      <c r="A1683">
        <v>143186</v>
      </c>
      <c r="B1683" t="s">
        <v>22</v>
      </c>
      <c r="C1683" t="s">
        <v>41</v>
      </c>
      <c r="D1683" t="s">
        <v>24</v>
      </c>
      <c r="E1683" t="s">
        <v>25</v>
      </c>
      <c r="G1683">
        <v>10</v>
      </c>
      <c r="H1683">
        <v>2</v>
      </c>
      <c r="I1683" s="3" t="s">
        <v>107</v>
      </c>
      <c r="J1683" t="s">
        <v>109</v>
      </c>
      <c r="K1683">
        <v>99</v>
      </c>
      <c r="L1683">
        <v>6319.0611230000004</v>
      </c>
      <c r="M1683" t="s">
        <v>28</v>
      </c>
      <c r="O1683" t="s">
        <v>28</v>
      </c>
      <c r="Q1683" t="s">
        <v>29</v>
      </c>
      <c r="R1683" s="1">
        <v>4.5099999999999999E-10</v>
      </c>
      <c r="T1683" t="s">
        <v>30</v>
      </c>
      <c r="U1683" t="b">
        <v>0</v>
      </c>
      <c r="V1683" t="s">
        <v>119</v>
      </c>
    </row>
    <row r="1684" spans="1:24" x14ac:dyDescent="0.25">
      <c r="A1684">
        <v>143201</v>
      </c>
      <c r="B1684" t="s">
        <v>22</v>
      </c>
      <c r="C1684" t="s">
        <v>42</v>
      </c>
      <c r="D1684" t="s">
        <v>24</v>
      </c>
      <c r="E1684" t="s">
        <v>25</v>
      </c>
      <c r="G1684">
        <v>10</v>
      </c>
      <c r="H1684">
        <v>3</v>
      </c>
      <c r="I1684" s="3" t="s">
        <v>107</v>
      </c>
      <c r="J1684" t="s">
        <v>109</v>
      </c>
      <c r="K1684">
        <v>99</v>
      </c>
      <c r="L1684">
        <v>6732.5986629999998</v>
      </c>
      <c r="M1684" t="s">
        <v>28</v>
      </c>
      <c r="O1684" t="s">
        <v>28</v>
      </c>
      <c r="Q1684" t="s">
        <v>29</v>
      </c>
      <c r="R1684" s="1">
        <v>4.5099999999999999E-10</v>
      </c>
      <c r="T1684" t="s">
        <v>30</v>
      </c>
      <c r="U1684" t="b">
        <v>0</v>
      </c>
      <c r="V1684" t="s">
        <v>119</v>
      </c>
    </row>
    <row r="1685" spans="1:24" x14ac:dyDescent="0.25">
      <c r="A1685">
        <v>143216</v>
      </c>
      <c r="B1685" t="s">
        <v>22</v>
      </c>
      <c r="C1685" t="s">
        <v>43</v>
      </c>
      <c r="D1685" t="s">
        <v>24</v>
      </c>
      <c r="E1685" t="s">
        <v>25</v>
      </c>
      <c r="G1685">
        <v>10</v>
      </c>
      <c r="H1685">
        <v>4</v>
      </c>
      <c r="I1685" s="3" t="s">
        <v>107</v>
      </c>
      <c r="J1685" t="s">
        <v>109</v>
      </c>
      <c r="K1685">
        <v>99</v>
      </c>
      <c r="L1685">
        <v>5331.3677630000002</v>
      </c>
      <c r="M1685" t="s">
        <v>28</v>
      </c>
      <c r="O1685" t="s">
        <v>28</v>
      </c>
      <c r="Q1685" t="s">
        <v>29</v>
      </c>
      <c r="R1685" s="1">
        <v>4.5099999999999999E-10</v>
      </c>
      <c r="T1685" t="s">
        <v>30</v>
      </c>
      <c r="U1685" t="b">
        <v>0</v>
      </c>
      <c r="V1685" t="s">
        <v>119</v>
      </c>
    </row>
    <row r="1686" spans="1:24" x14ac:dyDescent="0.25">
      <c r="A1686">
        <v>143231</v>
      </c>
      <c r="B1686" t="s">
        <v>22</v>
      </c>
      <c r="C1686" t="s">
        <v>44</v>
      </c>
      <c r="D1686" t="s">
        <v>24</v>
      </c>
      <c r="E1686" t="s">
        <v>25</v>
      </c>
      <c r="G1686">
        <v>10</v>
      </c>
      <c r="H1686">
        <v>5</v>
      </c>
      <c r="I1686" s="3" t="s">
        <v>107</v>
      </c>
      <c r="J1686" t="s">
        <v>109</v>
      </c>
      <c r="K1686">
        <v>99</v>
      </c>
      <c r="L1686">
        <v>6983.0481220000001</v>
      </c>
      <c r="M1686" t="s">
        <v>28</v>
      </c>
      <c r="O1686" t="s">
        <v>28</v>
      </c>
      <c r="Q1686" t="s">
        <v>29</v>
      </c>
      <c r="R1686" s="1">
        <v>4.5099999999999999E-10</v>
      </c>
      <c r="T1686" t="s">
        <v>30</v>
      </c>
      <c r="U1686" t="b">
        <v>0</v>
      </c>
      <c r="V1686" t="s">
        <v>119</v>
      </c>
    </row>
    <row r="1687" spans="1:24" x14ac:dyDescent="0.25">
      <c r="A1687">
        <v>143246</v>
      </c>
      <c r="B1687" t="s">
        <v>22</v>
      </c>
      <c r="C1687" t="s">
        <v>45</v>
      </c>
      <c r="D1687" t="s">
        <v>24</v>
      </c>
      <c r="E1687" t="s">
        <v>25</v>
      </c>
      <c r="G1687">
        <v>10</v>
      </c>
      <c r="H1687">
        <v>6</v>
      </c>
      <c r="I1687" s="3" t="s">
        <v>107</v>
      </c>
      <c r="J1687" t="s">
        <v>109</v>
      </c>
      <c r="K1687">
        <v>99</v>
      </c>
      <c r="L1687">
        <v>4502.9597210000002</v>
      </c>
      <c r="M1687" t="s">
        <v>28</v>
      </c>
      <c r="O1687" t="s">
        <v>28</v>
      </c>
      <c r="Q1687" t="s">
        <v>29</v>
      </c>
      <c r="R1687" s="1">
        <v>4.5099999999999999E-10</v>
      </c>
      <c r="T1687" t="s">
        <v>30</v>
      </c>
      <c r="U1687" t="b">
        <v>0</v>
      </c>
      <c r="V1687" t="s">
        <v>119</v>
      </c>
    </row>
    <row r="1688" spans="1:24" x14ac:dyDescent="0.25">
      <c r="A1688">
        <v>142322</v>
      </c>
      <c r="B1688" t="s">
        <v>22</v>
      </c>
      <c r="C1688" t="s">
        <v>23</v>
      </c>
      <c r="D1688" t="s">
        <v>24</v>
      </c>
      <c r="E1688" t="s">
        <v>25</v>
      </c>
      <c r="G1688">
        <v>1</v>
      </c>
      <c r="H1688">
        <v>1</v>
      </c>
      <c r="I1688" t="s">
        <v>110</v>
      </c>
      <c r="J1688" t="s">
        <v>111</v>
      </c>
      <c r="K1688">
        <v>117</v>
      </c>
      <c r="L1688">
        <v>16434.266029999999</v>
      </c>
      <c r="M1688" t="s">
        <v>28</v>
      </c>
      <c r="O1688" t="s">
        <v>28</v>
      </c>
      <c r="Q1688" t="s">
        <v>29</v>
      </c>
      <c r="R1688">
        <v>1</v>
      </c>
      <c r="T1688" t="s">
        <v>30</v>
      </c>
      <c r="U1688" t="b">
        <v>1</v>
      </c>
      <c r="W1688" t="e">
        <f>AVERAGE(P1688:P1693)</f>
        <v>#DIV/0!</v>
      </c>
      <c r="X1688" t="e">
        <f>_xlfn.STDEV.S(P1688:P1693)/W1688*100</f>
        <v>#DIV/0!</v>
      </c>
    </row>
    <row r="1689" spans="1:24" x14ac:dyDescent="0.25">
      <c r="A1689">
        <v>142332</v>
      </c>
      <c r="B1689" t="s">
        <v>22</v>
      </c>
      <c r="C1689" t="s">
        <v>31</v>
      </c>
      <c r="D1689" t="s">
        <v>24</v>
      </c>
      <c r="E1689" t="s">
        <v>25</v>
      </c>
      <c r="G1689">
        <v>1</v>
      </c>
      <c r="H1689">
        <v>2</v>
      </c>
      <c r="I1689" t="s">
        <v>110</v>
      </c>
      <c r="J1689" t="s">
        <v>111</v>
      </c>
      <c r="K1689">
        <v>117</v>
      </c>
      <c r="L1689">
        <v>18523.671190000001</v>
      </c>
      <c r="M1689" t="s">
        <v>28</v>
      </c>
      <c r="O1689" t="s">
        <v>28</v>
      </c>
      <c r="Q1689" t="s">
        <v>29</v>
      </c>
      <c r="R1689">
        <v>1</v>
      </c>
      <c r="T1689" t="s">
        <v>30</v>
      </c>
      <c r="U1689" t="b">
        <v>1</v>
      </c>
    </row>
    <row r="1690" spans="1:24" x14ac:dyDescent="0.25">
      <c r="A1690">
        <v>142342</v>
      </c>
      <c r="B1690" t="s">
        <v>22</v>
      </c>
      <c r="C1690" t="s">
        <v>32</v>
      </c>
      <c r="D1690" t="s">
        <v>24</v>
      </c>
      <c r="E1690" t="s">
        <v>25</v>
      </c>
      <c r="G1690">
        <v>1</v>
      </c>
      <c r="H1690">
        <v>3</v>
      </c>
      <c r="I1690" t="s">
        <v>110</v>
      </c>
      <c r="J1690" t="s">
        <v>111</v>
      </c>
      <c r="K1690">
        <v>117</v>
      </c>
      <c r="L1690">
        <v>20156.325059999999</v>
      </c>
      <c r="M1690" t="s">
        <v>28</v>
      </c>
      <c r="O1690" t="s">
        <v>28</v>
      </c>
      <c r="Q1690" t="s">
        <v>29</v>
      </c>
      <c r="R1690">
        <v>1</v>
      </c>
      <c r="T1690" t="s">
        <v>30</v>
      </c>
      <c r="U1690" t="b">
        <v>1</v>
      </c>
    </row>
    <row r="1691" spans="1:24" x14ac:dyDescent="0.25">
      <c r="A1691">
        <v>142352</v>
      </c>
      <c r="B1691" t="s">
        <v>22</v>
      </c>
      <c r="C1691" t="s">
        <v>33</v>
      </c>
      <c r="D1691" t="s">
        <v>24</v>
      </c>
      <c r="E1691" t="s">
        <v>25</v>
      </c>
      <c r="G1691">
        <v>1</v>
      </c>
      <c r="H1691">
        <v>4</v>
      </c>
      <c r="I1691" t="s">
        <v>110</v>
      </c>
      <c r="J1691" t="s">
        <v>111</v>
      </c>
      <c r="K1691">
        <v>117</v>
      </c>
      <c r="L1691">
        <v>18614.432229999999</v>
      </c>
      <c r="M1691" t="s">
        <v>28</v>
      </c>
      <c r="O1691" t="s">
        <v>28</v>
      </c>
      <c r="Q1691" t="s">
        <v>29</v>
      </c>
      <c r="R1691">
        <v>1</v>
      </c>
      <c r="T1691" t="s">
        <v>30</v>
      </c>
      <c r="U1691" t="b">
        <v>1</v>
      </c>
    </row>
    <row r="1692" spans="1:24" x14ac:dyDescent="0.25">
      <c r="A1692">
        <v>142362</v>
      </c>
      <c r="B1692" t="s">
        <v>22</v>
      </c>
      <c r="C1692" t="s">
        <v>34</v>
      </c>
      <c r="D1692" t="s">
        <v>24</v>
      </c>
      <c r="E1692" t="s">
        <v>25</v>
      </c>
      <c r="G1692">
        <v>1</v>
      </c>
      <c r="H1692">
        <v>5</v>
      </c>
      <c r="I1692" t="s">
        <v>110</v>
      </c>
      <c r="J1692" t="s">
        <v>111</v>
      </c>
      <c r="K1692">
        <v>117</v>
      </c>
      <c r="L1692">
        <v>15403.36289</v>
      </c>
      <c r="M1692" t="s">
        <v>28</v>
      </c>
      <c r="O1692" t="s">
        <v>28</v>
      </c>
      <c r="Q1692" t="s">
        <v>29</v>
      </c>
      <c r="R1692">
        <v>1</v>
      </c>
      <c r="T1692" t="s">
        <v>30</v>
      </c>
      <c r="U1692" t="b">
        <v>1</v>
      </c>
    </row>
    <row r="1693" spans="1:24" x14ac:dyDescent="0.25">
      <c r="A1693">
        <v>142372</v>
      </c>
      <c r="B1693" t="s">
        <v>22</v>
      </c>
      <c r="C1693" t="s">
        <v>35</v>
      </c>
      <c r="D1693" t="s">
        <v>24</v>
      </c>
      <c r="E1693" t="s">
        <v>25</v>
      </c>
      <c r="G1693">
        <v>1</v>
      </c>
      <c r="H1693">
        <v>6</v>
      </c>
      <c r="I1693" t="s">
        <v>110</v>
      </c>
      <c r="J1693" t="s">
        <v>111</v>
      </c>
      <c r="K1693">
        <v>117</v>
      </c>
      <c r="L1693">
        <v>20466.809300000001</v>
      </c>
      <c r="M1693" t="s">
        <v>28</v>
      </c>
      <c r="O1693" t="s">
        <v>28</v>
      </c>
      <c r="Q1693" t="s">
        <v>29</v>
      </c>
      <c r="R1693">
        <v>1</v>
      </c>
      <c r="T1693" t="s">
        <v>30</v>
      </c>
      <c r="U1693" t="b">
        <v>1</v>
      </c>
    </row>
    <row r="1694" spans="1:24" x14ac:dyDescent="0.25">
      <c r="A1694">
        <v>142323</v>
      </c>
      <c r="B1694" t="s">
        <v>22</v>
      </c>
      <c r="C1694" t="s">
        <v>23</v>
      </c>
      <c r="D1694" t="s">
        <v>24</v>
      </c>
      <c r="E1694" t="s">
        <v>25</v>
      </c>
      <c r="G1694">
        <v>1</v>
      </c>
      <c r="H1694">
        <v>1</v>
      </c>
      <c r="I1694" t="s">
        <v>110</v>
      </c>
      <c r="J1694" t="s">
        <v>111</v>
      </c>
      <c r="K1694">
        <v>118</v>
      </c>
      <c r="L1694">
        <v>26090.035380000001</v>
      </c>
      <c r="M1694" t="s">
        <v>28</v>
      </c>
      <c r="N1694">
        <v>24445.515309999999</v>
      </c>
      <c r="O1694" t="s">
        <v>28</v>
      </c>
      <c r="P1694">
        <v>1</v>
      </c>
      <c r="Q1694" t="s">
        <v>29</v>
      </c>
      <c r="R1694">
        <v>4.5361682E-2</v>
      </c>
      <c r="S1694">
        <v>0.95463831799999999</v>
      </c>
      <c r="T1694" t="s">
        <v>30</v>
      </c>
      <c r="U1694" t="b">
        <v>1</v>
      </c>
      <c r="W1694">
        <f>AVERAGE(P1694:P1699)</f>
        <v>0.99375550749999997</v>
      </c>
      <c r="X1694">
        <f>_xlfn.STDEV.S(P1694:P1699)/W1694*100</f>
        <v>1.5391935151248932</v>
      </c>
    </row>
    <row r="1695" spans="1:24" x14ac:dyDescent="0.25">
      <c r="A1695">
        <v>142333</v>
      </c>
      <c r="B1695" t="s">
        <v>22</v>
      </c>
      <c r="C1695" t="s">
        <v>31</v>
      </c>
      <c r="D1695" t="s">
        <v>24</v>
      </c>
      <c r="E1695" t="s">
        <v>25</v>
      </c>
      <c r="G1695">
        <v>1</v>
      </c>
      <c r="H1695">
        <v>2</v>
      </c>
      <c r="I1695" t="s">
        <v>110</v>
      </c>
      <c r="J1695" t="s">
        <v>111</v>
      </c>
      <c r="K1695">
        <v>118</v>
      </c>
      <c r="L1695">
        <v>26701.459750000002</v>
      </c>
      <c r="M1695" t="s">
        <v>28</v>
      </c>
      <c r="N1695">
        <v>25056.939679999999</v>
      </c>
      <c r="O1695" t="s">
        <v>28</v>
      </c>
      <c r="P1695">
        <v>1</v>
      </c>
      <c r="Q1695" t="s">
        <v>29</v>
      </c>
      <c r="R1695">
        <v>4.5361682E-2</v>
      </c>
      <c r="S1695">
        <v>0.95463831799999999</v>
      </c>
      <c r="T1695" t="s">
        <v>30</v>
      </c>
      <c r="U1695" t="b">
        <v>1</v>
      </c>
    </row>
    <row r="1696" spans="1:24" x14ac:dyDescent="0.25">
      <c r="A1696">
        <v>142343</v>
      </c>
      <c r="B1696" t="s">
        <v>22</v>
      </c>
      <c r="C1696" t="s">
        <v>32</v>
      </c>
      <c r="D1696" t="s">
        <v>24</v>
      </c>
      <c r="E1696" t="s">
        <v>25</v>
      </c>
      <c r="G1696">
        <v>1</v>
      </c>
      <c r="H1696">
        <v>3</v>
      </c>
      <c r="I1696" t="s">
        <v>110</v>
      </c>
      <c r="J1696" t="s">
        <v>111</v>
      </c>
      <c r="K1696">
        <v>118</v>
      </c>
      <c r="L1696">
        <v>27248.382180000001</v>
      </c>
      <c r="M1696" t="s">
        <v>28</v>
      </c>
      <c r="N1696">
        <v>25603.862109999998</v>
      </c>
      <c r="O1696" t="s">
        <v>28</v>
      </c>
      <c r="P1696">
        <v>1</v>
      </c>
      <c r="Q1696" t="s">
        <v>29</v>
      </c>
      <c r="R1696">
        <v>4.5361682E-2</v>
      </c>
      <c r="S1696">
        <v>0.95463831799999999</v>
      </c>
      <c r="T1696" t="s">
        <v>30</v>
      </c>
      <c r="U1696" t="b">
        <v>1</v>
      </c>
    </row>
    <row r="1697" spans="1:24" x14ac:dyDescent="0.25">
      <c r="A1697">
        <v>142353</v>
      </c>
      <c r="B1697" t="s">
        <v>22</v>
      </c>
      <c r="C1697" t="s">
        <v>33</v>
      </c>
      <c r="D1697" t="s">
        <v>24</v>
      </c>
      <c r="E1697" t="s">
        <v>25</v>
      </c>
      <c r="G1697">
        <v>1</v>
      </c>
      <c r="H1697">
        <v>4</v>
      </c>
      <c r="I1697" t="s">
        <v>110</v>
      </c>
      <c r="J1697" t="s">
        <v>111</v>
      </c>
      <c r="K1697">
        <v>118</v>
      </c>
      <c r="L1697">
        <v>24817.916089999999</v>
      </c>
      <c r="M1697" t="s">
        <v>28</v>
      </c>
      <c r="N1697">
        <v>23173.39602</v>
      </c>
      <c r="O1697" t="s">
        <v>28</v>
      </c>
      <c r="P1697">
        <v>1</v>
      </c>
      <c r="Q1697" t="s">
        <v>29</v>
      </c>
      <c r="R1697">
        <v>4.5361682E-2</v>
      </c>
      <c r="S1697">
        <v>0.95463831799999999</v>
      </c>
      <c r="T1697" t="s">
        <v>30</v>
      </c>
      <c r="U1697" t="b">
        <v>1</v>
      </c>
    </row>
    <row r="1698" spans="1:24" x14ac:dyDescent="0.25">
      <c r="A1698">
        <v>142363</v>
      </c>
      <c r="B1698" t="s">
        <v>22</v>
      </c>
      <c r="C1698" t="s">
        <v>34</v>
      </c>
      <c r="D1698" t="s">
        <v>24</v>
      </c>
      <c r="E1698" t="s">
        <v>25</v>
      </c>
      <c r="G1698">
        <v>1</v>
      </c>
      <c r="H1698">
        <v>5</v>
      </c>
      <c r="I1698" t="s">
        <v>110</v>
      </c>
      <c r="J1698" t="s">
        <v>111</v>
      </c>
      <c r="K1698">
        <v>118</v>
      </c>
      <c r="L1698">
        <v>20375.147440000001</v>
      </c>
      <c r="M1698" t="s">
        <v>28</v>
      </c>
      <c r="N1698">
        <v>18730.627369999998</v>
      </c>
      <c r="O1698" t="s">
        <v>28</v>
      </c>
      <c r="P1698">
        <v>1</v>
      </c>
      <c r="Q1698" t="s">
        <v>29</v>
      </c>
      <c r="R1698">
        <v>4.5361682E-2</v>
      </c>
      <c r="S1698">
        <v>0.95463831799999999</v>
      </c>
      <c r="T1698" t="s">
        <v>30</v>
      </c>
      <c r="U1698" t="b">
        <v>1</v>
      </c>
    </row>
    <row r="1699" spans="1:24" x14ac:dyDescent="0.25">
      <c r="A1699">
        <v>142373</v>
      </c>
      <c r="B1699" t="s">
        <v>22</v>
      </c>
      <c r="C1699" t="s">
        <v>35</v>
      </c>
      <c r="D1699" t="s">
        <v>24</v>
      </c>
      <c r="E1699" t="s">
        <v>25</v>
      </c>
      <c r="G1699">
        <v>1</v>
      </c>
      <c r="H1699">
        <v>6</v>
      </c>
      <c r="I1699" t="s">
        <v>110</v>
      </c>
      <c r="J1699" t="s">
        <v>111</v>
      </c>
      <c r="K1699">
        <v>118</v>
      </c>
      <c r="L1699">
        <v>29683.315920000001</v>
      </c>
      <c r="M1699" t="s">
        <v>28</v>
      </c>
      <c r="N1699">
        <v>28038.795849999999</v>
      </c>
      <c r="O1699" t="s">
        <v>28</v>
      </c>
      <c r="P1699">
        <v>0.96253304500000003</v>
      </c>
      <c r="Q1699" t="s">
        <v>29</v>
      </c>
      <c r="R1699">
        <v>4.5361682E-2</v>
      </c>
      <c r="S1699">
        <v>0.91717136399999999</v>
      </c>
      <c r="T1699" t="s">
        <v>30</v>
      </c>
      <c r="U1699" t="b">
        <v>1</v>
      </c>
    </row>
    <row r="1700" spans="1:24" x14ac:dyDescent="0.25">
      <c r="A1700">
        <v>142324</v>
      </c>
      <c r="B1700" t="s">
        <v>22</v>
      </c>
      <c r="C1700" t="s">
        <v>23</v>
      </c>
      <c r="D1700" t="s">
        <v>24</v>
      </c>
      <c r="E1700" t="s">
        <v>25</v>
      </c>
      <c r="G1700">
        <v>1</v>
      </c>
      <c r="H1700">
        <v>1</v>
      </c>
      <c r="I1700" t="s">
        <v>110</v>
      </c>
      <c r="J1700" t="s">
        <v>111</v>
      </c>
      <c r="K1700">
        <v>119</v>
      </c>
      <c r="L1700">
        <v>23200.269499999999</v>
      </c>
      <c r="M1700" t="s">
        <v>28</v>
      </c>
      <c r="N1700">
        <v>20630.908159999999</v>
      </c>
      <c r="O1700" t="s">
        <v>28</v>
      </c>
      <c r="P1700">
        <v>0.84395472500000002</v>
      </c>
      <c r="Q1700" t="s">
        <v>29</v>
      </c>
      <c r="R1700">
        <v>9.0145320000000004E-3</v>
      </c>
      <c r="S1700">
        <v>0.834940193</v>
      </c>
      <c r="T1700" t="s">
        <v>30</v>
      </c>
      <c r="U1700" t="b">
        <v>1</v>
      </c>
      <c r="W1700">
        <f>AVERAGE(P1700:P1705)</f>
        <v>0.89127109583333342</v>
      </c>
      <c r="X1700">
        <f>_xlfn.STDEV.S(P1700:P1705)/W1700*100</f>
        <v>8.265890478860717</v>
      </c>
    </row>
    <row r="1701" spans="1:24" x14ac:dyDescent="0.25">
      <c r="A1701">
        <v>142334</v>
      </c>
      <c r="B1701" t="s">
        <v>22</v>
      </c>
      <c r="C1701" t="s">
        <v>31</v>
      </c>
      <c r="D1701" t="s">
        <v>24</v>
      </c>
      <c r="E1701" t="s">
        <v>25</v>
      </c>
      <c r="G1701">
        <v>1</v>
      </c>
      <c r="H1701">
        <v>2</v>
      </c>
      <c r="I1701" t="s">
        <v>110</v>
      </c>
      <c r="J1701" t="s">
        <v>111</v>
      </c>
      <c r="K1701">
        <v>119</v>
      </c>
      <c r="L1701">
        <v>23518.71314</v>
      </c>
      <c r="M1701" t="s">
        <v>28</v>
      </c>
      <c r="N1701">
        <v>20949.3518</v>
      </c>
      <c r="O1701" t="s">
        <v>28</v>
      </c>
      <c r="P1701">
        <v>0.83606985</v>
      </c>
      <c r="Q1701" t="s">
        <v>29</v>
      </c>
      <c r="R1701">
        <v>9.0145320000000004E-3</v>
      </c>
      <c r="S1701">
        <v>0.82705531799999998</v>
      </c>
      <c r="T1701" t="s">
        <v>30</v>
      </c>
      <c r="U1701" t="b">
        <v>1</v>
      </c>
    </row>
    <row r="1702" spans="1:24" x14ac:dyDescent="0.25">
      <c r="A1702">
        <v>142344</v>
      </c>
      <c r="B1702" t="s">
        <v>22</v>
      </c>
      <c r="C1702" t="s">
        <v>32</v>
      </c>
      <c r="D1702" t="s">
        <v>24</v>
      </c>
      <c r="E1702" t="s">
        <v>25</v>
      </c>
      <c r="G1702">
        <v>1</v>
      </c>
      <c r="H1702">
        <v>3</v>
      </c>
      <c r="I1702" t="s">
        <v>110</v>
      </c>
      <c r="J1702" t="s">
        <v>111</v>
      </c>
      <c r="K1702">
        <v>119</v>
      </c>
      <c r="L1702">
        <v>26074.24957</v>
      </c>
      <c r="M1702" t="s">
        <v>28</v>
      </c>
      <c r="N1702">
        <v>23504.88823</v>
      </c>
      <c r="O1702" t="s">
        <v>28</v>
      </c>
      <c r="P1702">
        <v>0.91802120099999995</v>
      </c>
      <c r="Q1702" t="s">
        <v>29</v>
      </c>
      <c r="R1702">
        <v>9.0145320000000004E-3</v>
      </c>
      <c r="S1702">
        <v>0.90900666799999996</v>
      </c>
      <c r="T1702" t="s">
        <v>30</v>
      </c>
      <c r="U1702" t="b">
        <v>1</v>
      </c>
    </row>
    <row r="1703" spans="1:24" x14ac:dyDescent="0.25">
      <c r="A1703">
        <v>142354</v>
      </c>
      <c r="B1703" t="s">
        <v>22</v>
      </c>
      <c r="C1703" t="s">
        <v>33</v>
      </c>
      <c r="D1703" t="s">
        <v>24</v>
      </c>
      <c r="E1703" t="s">
        <v>25</v>
      </c>
      <c r="G1703">
        <v>1</v>
      </c>
      <c r="H1703">
        <v>4</v>
      </c>
      <c r="I1703" t="s">
        <v>110</v>
      </c>
      <c r="J1703" t="s">
        <v>111</v>
      </c>
      <c r="K1703">
        <v>119</v>
      </c>
      <c r="L1703">
        <v>21306.64129</v>
      </c>
      <c r="M1703" t="s">
        <v>28</v>
      </c>
      <c r="N1703">
        <v>18737.27995</v>
      </c>
      <c r="O1703" t="s">
        <v>28</v>
      </c>
      <c r="P1703">
        <v>0.80856858200000004</v>
      </c>
      <c r="Q1703" t="s">
        <v>29</v>
      </c>
      <c r="R1703">
        <v>9.0145320000000004E-3</v>
      </c>
      <c r="S1703">
        <v>0.79955404900000004</v>
      </c>
      <c r="T1703" t="s">
        <v>30</v>
      </c>
      <c r="U1703" t="b">
        <v>1</v>
      </c>
    </row>
    <row r="1704" spans="1:24" x14ac:dyDescent="0.25">
      <c r="A1704">
        <v>142364</v>
      </c>
      <c r="B1704" t="s">
        <v>22</v>
      </c>
      <c r="C1704" t="s">
        <v>34</v>
      </c>
      <c r="D1704" t="s">
        <v>24</v>
      </c>
      <c r="E1704" t="s">
        <v>25</v>
      </c>
      <c r="G1704">
        <v>1</v>
      </c>
      <c r="H1704">
        <v>5</v>
      </c>
      <c r="I1704" t="s">
        <v>110</v>
      </c>
      <c r="J1704" t="s">
        <v>111</v>
      </c>
      <c r="K1704">
        <v>119</v>
      </c>
      <c r="L1704">
        <v>20195.110519999998</v>
      </c>
      <c r="M1704" t="s">
        <v>28</v>
      </c>
      <c r="N1704">
        <v>17625.749179999999</v>
      </c>
      <c r="O1704" t="s">
        <v>28</v>
      </c>
      <c r="P1704">
        <v>0.94101221700000004</v>
      </c>
      <c r="Q1704" t="s">
        <v>29</v>
      </c>
      <c r="R1704">
        <v>9.0145320000000004E-3</v>
      </c>
      <c r="S1704">
        <v>0.93199768400000005</v>
      </c>
      <c r="T1704" t="s">
        <v>30</v>
      </c>
      <c r="U1704" t="b">
        <v>1</v>
      </c>
    </row>
    <row r="1705" spans="1:24" x14ac:dyDescent="0.25">
      <c r="A1705">
        <v>142374</v>
      </c>
      <c r="B1705" t="s">
        <v>22</v>
      </c>
      <c r="C1705" t="s">
        <v>35</v>
      </c>
      <c r="D1705" t="s">
        <v>24</v>
      </c>
      <c r="E1705" t="s">
        <v>25</v>
      </c>
      <c r="G1705">
        <v>1</v>
      </c>
      <c r="H1705">
        <v>6</v>
      </c>
      <c r="I1705" t="s">
        <v>110</v>
      </c>
      <c r="J1705" t="s">
        <v>111</v>
      </c>
      <c r="K1705">
        <v>119</v>
      </c>
      <c r="L1705">
        <v>31699.577679999999</v>
      </c>
      <c r="M1705" t="s">
        <v>28</v>
      </c>
      <c r="N1705">
        <v>29130.216339999999</v>
      </c>
      <c r="O1705" t="s">
        <v>28</v>
      </c>
      <c r="P1705">
        <v>1</v>
      </c>
      <c r="Q1705" t="s">
        <v>29</v>
      </c>
      <c r="R1705">
        <v>9.0145320000000004E-3</v>
      </c>
      <c r="S1705">
        <v>0.99098546799999998</v>
      </c>
      <c r="T1705" t="s">
        <v>30</v>
      </c>
      <c r="U1705" t="b">
        <v>1</v>
      </c>
    </row>
    <row r="1706" spans="1:24" x14ac:dyDescent="0.25">
      <c r="A1706">
        <v>142320</v>
      </c>
      <c r="B1706" t="s">
        <v>22</v>
      </c>
      <c r="C1706" t="s">
        <v>23</v>
      </c>
      <c r="D1706" t="s">
        <v>24</v>
      </c>
      <c r="E1706" t="s">
        <v>25</v>
      </c>
      <c r="G1706">
        <v>1</v>
      </c>
      <c r="H1706">
        <v>1</v>
      </c>
      <c r="I1706" t="s">
        <v>110</v>
      </c>
      <c r="J1706" t="s">
        <v>111</v>
      </c>
      <c r="K1706">
        <v>120</v>
      </c>
      <c r="L1706">
        <v>10420.69723</v>
      </c>
      <c r="M1706" t="s">
        <v>28</v>
      </c>
      <c r="N1706">
        <v>9777.6794530000006</v>
      </c>
      <c r="O1706" t="s">
        <v>28</v>
      </c>
      <c r="P1706">
        <v>0.39997845500000001</v>
      </c>
      <c r="Q1706" t="s">
        <v>29</v>
      </c>
      <c r="R1706">
        <v>3.7635700000000002E-4</v>
      </c>
      <c r="S1706">
        <v>0.39960209800000002</v>
      </c>
      <c r="T1706" t="s">
        <v>30</v>
      </c>
      <c r="U1706" t="b">
        <v>1</v>
      </c>
      <c r="W1706">
        <f>AVERAGE(P1706:P1711)</f>
        <v>0.47334332116666666</v>
      </c>
      <c r="X1706">
        <f>_xlfn.STDEV.S(P1706:P1711)/W1706*100</f>
        <v>17.6066248272423</v>
      </c>
    </row>
    <row r="1707" spans="1:24" x14ac:dyDescent="0.25">
      <c r="A1707">
        <v>142330</v>
      </c>
      <c r="B1707" t="s">
        <v>22</v>
      </c>
      <c r="C1707" t="s">
        <v>31</v>
      </c>
      <c r="D1707" t="s">
        <v>24</v>
      </c>
      <c r="E1707" t="s">
        <v>25</v>
      </c>
      <c r="G1707">
        <v>1</v>
      </c>
      <c r="H1707">
        <v>2</v>
      </c>
      <c r="I1707" t="s">
        <v>110</v>
      </c>
      <c r="J1707" t="s">
        <v>111</v>
      </c>
      <c r="K1707">
        <v>120</v>
      </c>
      <c r="L1707">
        <v>10368.95091</v>
      </c>
      <c r="M1707" t="s">
        <v>28</v>
      </c>
      <c r="N1707">
        <v>9725.9331330000005</v>
      </c>
      <c r="O1707" t="s">
        <v>28</v>
      </c>
      <c r="P1707">
        <v>0.38815327199999999</v>
      </c>
      <c r="Q1707" t="s">
        <v>29</v>
      </c>
      <c r="R1707">
        <v>3.7635700000000002E-4</v>
      </c>
      <c r="S1707">
        <v>0.38777691600000003</v>
      </c>
      <c r="T1707" t="s">
        <v>30</v>
      </c>
      <c r="U1707" t="b">
        <v>1</v>
      </c>
    </row>
    <row r="1708" spans="1:24" x14ac:dyDescent="0.25">
      <c r="A1708">
        <v>142340</v>
      </c>
      <c r="B1708" t="s">
        <v>22</v>
      </c>
      <c r="C1708" t="s">
        <v>32</v>
      </c>
      <c r="D1708" t="s">
        <v>24</v>
      </c>
      <c r="E1708" t="s">
        <v>25</v>
      </c>
      <c r="G1708">
        <v>1</v>
      </c>
      <c r="H1708">
        <v>3</v>
      </c>
      <c r="I1708" t="s">
        <v>110</v>
      </c>
      <c r="J1708" t="s">
        <v>111</v>
      </c>
      <c r="K1708">
        <v>120</v>
      </c>
      <c r="L1708">
        <v>12380.39373</v>
      </c>
      <c r="M1708" t="s">
        <v>28</v>
      </c>
      <c r="N1708">
        <v>11737.37595</v>
      </c>
      <c r="O1708" t="s">
        <v>28</v>
      </c>
      <c r="P1708">
        <v>0.45842208899999998</v>
      </c>
      <c r="Q1708" t="s">
        <v>29</v>
      </c>
      <c r="R1708">
        <v>3.7635700000000002E-4</v>
      </c>
      <c r="S1708">
        <v>0.45804573199999998</v>
      </c>
      <c r="T1708" t="s">
        <v>30</v>
      </c>
      <c r="U1708" t="b">
        <v>1</v>
      </c>
    </row>
    <row r="1709" spans="1:24" x14ac:dyDescent="0.25">
      <c r="A1709">
        <v>142350</v>
      </c>
      <c r="B1709" t="s">
        <v>22</v>
      </c>
      <c r="C1709" t="s">
        <v>33</v>
      </c>
      <c r="D1709" t="s">
        <v>24</v>
      </c>
      <c r="E1709" t="s">
        <v>25</v>
      </c>
      <c r="G1709">
        <v>1</v>
      </c>
      <c r="H1709">
        <v>4</v>
      </c>
      <c r="I1709" t="s">
        <v>110</v>
      </c>
      <c r="J1709" t="s">
        <v>111</v>
      </c>
      <c r="K1709">
        <v>120</v>
      </c>
      <c r="L1709">
        <v>10977.170330000001</v>
      </c>
      <c r="M1709" t="s">
        <v>28</v>
      </c>
      <c r="N1709">
        <v>10334.152550000001</v>
      </c>
      <c r="O1709" t="s">
        <v>28</v>
      </c>
      <c r="P1709">
        <v>0.44594898999999999</v>
      </c>
      <c r="Q1709" t="s">
        <v>29</v>
      </c>
      <c r="R1709">
        <v>3.7635700000000002E-4</v>
      </c>
      <c r="S1709">
        <v>0.445572633</v>
      </c>
      <c r="T1709" t="s">
        <v>30</v>
      </c>
      <c r="U1709" t="b">
        <v>1</v>
      </c>
    </row>
    <row r="1710" spans="1:24" x14ac:dyDescent="0.25">
      <c r="A1710">
        <v>142360</v>
      </c>
      <c r="B1710" t="s">
        <v>22</v>
      </c>
      <c r="C1710" t="s">
        <v>34</v>
      </c>
      <c r="D1710" t="s">
        <v>24</v>
      </c>
      <c r="E1710" t="s">
        <v>25</v>
      </c>
      <c r="G1710">
        <v>1</v>
      </c>
      <c r="H1710">
        <v>5</v>
      </c>
      <c r="I1710" t="s">
        <v>110</v>
      </c>
      <c r="J1710" t="s">
        <v>111</v>
      </c>
      <c r="K1710">
        <v>120</v>
      </c>
      <c r="L1710">
        <v>10984.11902</v>
      </c>
      <c r="M1710" t="s">
        <v>28</v>
      </c>
      <c r="N1710">
        <v>10341.10124</v>
      </c>
      <c r="O1710" t="s">
        <v>28</v>
      </c>
      <c r="P1710">
        <v>0.55209582899999998</v>
      </c>
      <c r="Q1710" t="s">
        <v>29</v>
      </c>
      <c r="R1710">
        <v>3.7635700000000002E-4</v>
      </c>
      <c r="S1710">
        <v>0.55171947200000004</v>
      </c>
      <c r="T1710" t="s">
        <v>30</v>
      </c>
      <c r="U1710" t="b">
        <v>1</v>
      </c>
    </row>
    <row r="1711" spans="1:24" x14ac:dyDescent="0.25">
      <c r="A1711">
        <v>142370</v>
      </c>
      <c r="B1711" t="s">
        <v>22</v>
      </c>
      <c r="C1711" t="s">
        <v>35</v>
      </c>
      <c r="D1711" t="s">
        <v>24</v>
      </c>
      <c r="E1711" t="s">
        <v>25</v>
      </c>
      <c r="G1711">
        <v>1</v>
      </c>
      <c r="H1711">
        <v>6</v>
      </c>
      <c r="I1711" t="s">
        <v>110</v>
      </c>
      <c r="J1711" t="s">
        <v>111</v>
      </c>
      <c r="K1711">
        <v>120</v>
      </c>
      <c r="L1711">
        <v>17988.93404</v>
      </c>
      <c r="M1711" t="s">
        <v>28</v>
      </c>
      <c r="N1711">
        <v>17345.916260000002</v>
      </c>
      <c r="O1711" t="s">
        <v>28</v>
      </c>
      <c r="P1711">
        <v>0.59546129199999998</v>
      </c>
      <c r="Q1711" t="s">
        <v>29</v>
      </c>
      <c r="R1711">
        <v>3.7635700000000002E-4</v>
      </c>
      <c r="S1711">
        <v>0.59508493500000004</v>
      </c>
      <c r="T1711" t="s">
        <v>30</v>
      </c>
      <c r="U1711" t="b">
        <v>1</v>
      </c>
    </row>
    <row r="1712" spans="1:24" x14ac:dyDescent="0.25">
      <c r="A1712">
        <v>142321</v>
      </c>
      <c r="B1712" t="s">
        <v>22</v>
      </c>
      <c r="C1712" t="s">
        <v>23</v>
      </c>
      <c r="D1712" t="s">
        <v>24</v>
      </c>
      <c r="E1712" t="s">
        <v>25</v>
      </c>
      <c r="G1712">
        <v>1</v>
      </c>
      <c r="H1712">
        <v>1</v>
      </c>
      <c r="I1712" t="s">
        <v>110</v>
      </c>
      <c r="J1712" t="s">
        <v>111</v>
      </c>
      <c r="K1712">
        <v>121</v>
      </c>
      <c r="M1712" t="s">
        <v>28</v>
      </c>
      <c r="O1712" t="s">
        <v>28</v>
      </c>
      <c r="Q1712" t="s">
        <v>29</v>
      </c>
      <c r="R1712" s="1">
        <v>3.18E-5</v>
      </c>
      <c r="T1712" t="s">
        <v>30</v>
      </c>
      <c r="U1712" t="b">
        <v>1</v>
      </c>
      <c r="W1712" t="e">
        <f>AVERAGE(P1712:P1717)</f>
        <v>#DIV/0!</v>
      </c>
      <c r="X1712" t="e">
        <f>_xlfn.STDEV.S(P1712:P1717)/W1712*100</f>
        <v>#DIV/0!</v>
      </c>
    </row>
    <row r="1713" spans="1:24" x14ac:dyDescent="0.25">
      <c r="A1713">
        <v>142331</v>
      </c>
      <c r="B1713" t="s">
        <v>22</v>
      </c>
      <c r="C1713" t="s">
        <v>31</v>
      </c>
      <c r="D1713" t="s">
        <v>24</v>
      </c>
      <c r="E1713" t="s">
        <v>25</v>
      </c>
      <c r="G1713">
        <v>1</v>
      </c>
      <c r="H1713">
        <v>2</v>
      </c>
      <c r="I1713" t="s">
        <v>110</v>
      </c>
      <c r="J1713" t="s">
        <v>111</v>
      </c>
      <c r="K1713">
        <v>121</v>
      </c>
      <c r="M1713" t="s">
        <v>28</v>
      </c>
      <c r="O1713" t="s">
        <v>28</v>
      </c>
      <c r="Q1713" t="s">
        <v>29</v>
      </c>
      <c r="R1713" s="1">
        <v>3.18E-5</v>
      </c>
      <c r="T1713" t="s">
        <v>30</v>
      </c>
      <c r="U1713" t="b">
        <v>1</v>
      </c>
    </row>
    <row r="1714" spans="1:24" x14ac:dyDescent="0.25">
      <c r="A1714">
        <v>142341</v>
      </c>
      <c r="B1714" t="s">
        <v>22</v>
      </c>
      <c r="C1714" t="s">
        <v>32</v>
      </c>
      <c r="D1714" t="s">
        <v>24</v>
      </c>
      <c r="E1714" t="s">
        <v>25</v>
      </c>
      <c r="G1714">
        <v>1</v>
      </c>
      <c r="H1714">
        <v>3</v>
      </c>
      <c r="I1714" t="s">
        <v>110</v>
      </c>
      <c r="J1714" t="s">
        <v>111</v>
      </c>
      <c r="K1714">
        <v>121</v>
      </c>
      <c r="M1714" t="s">
        <v>28</v>
      </c>
      <c r="O1714" t="s">
        <v>28</v>
      </c>
      <c r="Q1714" t="s">
        <v>29</v>
      </c>
      <c r="R1714" s="1">
        <v>3.18E-5</v>
      </c>
      <c r="T1714" t="s">
        <v>30</v>
      </c>
      <c r="U1714" t="b">
        <v>1</v>
      </c>
    </row>
    <row r="1715" spans="1:24" x14ac:dyDescent="0.25">
      <c r="A1715">
        <v>142351</v>
      </c>
      <c r="B1715" t="s">
        <v>22</v>
      </c>
      <c r="C1715" t="s">
        <v>33</v>
      </c>
      <c r="D1715" t="s">
        <v>24</v>
      </c>
      <c r="E1715" t="s">
        <v>25</v>
      </c>
      <c r="G1715">
        <v>1</v>
      </c>
      <c r="H1715">
        <v>4</v>
      </c>
      <c r="I1715" t="s">
        <v>110</v>
      </c>
      <c r="J1715" t="s">
        <v>111</v>
      </c>
      <c r="K1715">
        <v>121</v>
      </c>
      <c r="M1715" t="s">
        <v>28</v>
      </c>
      <c r="O1715" t="s">
        <v>28</v>
      </c>
      <c r="Q1715" t="s">
        <v>29</v>
      </c>
      <c r="R1715" s="1">
        <v>3.18E-5</v>
      </c>
      <c r="T1715" t="s">
        <v>30</v>
      </c>
      <c r="U1715" t="b">
        <v>1</v>
      </c>
    </row>
    <row r="1716" spans="1:24" x14ac:dyDescent="0.25">
      <c r="A1716">
        <v>142361</v>
      </c>
      <c r="B1716" t="s">
        <v>22</v>
      </c>
      <c r="C1716" t="s">
        <v>34</v>
      </c>
      <c r="D1716" t="s">
        <v>24</v>
      </c>
      <c r="E1716" t="s">
        <v>25</v>
      </c>
      <c r="G1716">
        <v>1</v>
      </c>
      <c r="H1716">
        <v>5</v>
      </c>
      <c r="I1716" t="s">
        <v>110</v>
      </c>
      <c r="J1716" t="s">
        <v>111</v>
      </c>
      <c r="K1716">
        <v>121</v>
      </c>
      <c r="M1716" t="s">
        <v>28</v>
      </c>
      <c r="O1716" t="s">
        <v>28</v>
      </c>
      <c r="Q1716" t="s">
        <v>29</v>
      </c>
      <c r="R1716" s="1">
        <v>3.18E-5</v>
      </c>
      <c r="T1716" t="s">
        <v>30</v>
      </c>
      <c r="U1716" t="b">
        <v>1</v>
      </c>
    </row>
    <row r="1717" spans="1:24" x14ac:dyDescent="0.25">
      <c r="A1717">
        <v>142371</v>
      </c>
      <c r="B1717" t="s">
        <v>22</v>
      </c>
      <c r="C1717" t="s">
        <v>35</v>
      </c>
      <c r="D1717" t="s">
        <v>24</v>
      </c>
      <c r="E1717" t="s">
        <v>25</v>
      </c>
      <c r="G1717">
        <v>1</v>
      </c>
      <c r="H1717">
        <v>6</v>
      </c>
      <c r="I1717" t="s">
        <v>110</v>
      </c>
      <c r="J1717" t="s">
        <v>111</v>
      </c>
      <c r="K1717">
        <v>121</v>
      </c>
      <c r="M1717" t="s">
        <v>28</v>
      </c>
      <c r="O1717" t="s">
        <v>28</v>
      </c>
      <c r="Q1717" t="s">
        <v>29</v>
      </c>
      <c r="R1717" s="1">
        <v>3.18E-5</v>
      </c>
      <c r="T1717" t="s">
        <v>30</v>
      </c>
      <c r="U1717" t="b">
        <v>1</v>
      </c>
    </row>
    <row r="1718" spans="1:24" x14ac:dyDescent="0.25">
      <c r="A1718">
        <v>142325</v>
      </c>
      <c r="B1718" t="s">
        <v>22</v>
      </c>
      <c r="C1718" t="s">
        <v>23</v>
      </c>
      <c r="D1718" t="s">
        <v>24</v>
      </c>
      <c r="E1718" t="s">
        <v>25</v>
      </c>
      <c r="G1718">
        <v>1</v>
      </c>
      <c r="H1718">
        <v>1</v>
      </c>
      <c r="I1718" t="s">
        <v>110</v>
      </c>
      <c r="J1718" t="s">
        <v>112</v>
      </c>
      <c r="K1718">
        <v>99</v>
      </c>
      <c r="L1718">
        <v>16434.266029999999</v>
      </c>
      <c r="M1718" t="s">
        <v>28</v>
      </c>
      <c r="O1718" t="s">
        <v>28</v>
      </c>
      <c r="Q1718" t="s">
        <v>29</v>
      </c>
      <c r="R1718">
        <v>1</v>
      </c>
      <c r="T1718" t="s">
        <v>30</v>
      </c>
      <c r="U1718" t="b">
        <v>1</v>
      </c>
      <c r="W1718" t="e">
        <f>AVERAGE(P1718:P1723)</f>
        <v>#DIV/0!</v>
      </c>
      <c r="X1718" t="e">
        <f>_xlfn.STDEV.S(P1718:P1723)/W1718*100</f>
        <v>#DIV/0!</v>
      </c>
    </row>
    <row r="1719" spans="1:24" x14ac:dyDescent="0.25">
      <c r="A1719">
        <v>142335</v>
      </c>
      <c r="B1719" t="s">
        <v>22</v>
      </c>
      <c r="C1719" t="s">
        <v>31</v>
      </c>
      <c r="D1719" t="s">
        <v>24</v>
      </c>
      <c r="E1719" t="s">
        <v>25</v>
      </c>
      <c r="G1719">
        <v>1</v>
      </c>
      <c r="H1719">
        <v>2</v>
      </c>
      <c r="I1719" t="s">
        <v>110</v>
      </c>
      <c r="J1719" t="s">
        <v>112</v>
      </c>
      <c r="K1719">
        <v>99</v>
      </c>
      <c r="L1719">
        <v>18523.671190000001</v>
      </c>
      <c r="M1719" t="s">
        <v>28</v>
      </c>
      <c r="O1719" t="s">
        <v>28</v>
      </c>
      <c r="Q1719" t="s">
        <v>29</v>
      </c>
      <c r="R1719">
        <v>1</v>
      </c>
      <c r="T1719" t="s">
        <v>30</v>
      </c>
      <c r="U1719" t="b">
        <v>1</v>
      </c>
    </row>
    <row r="1720" spans="1:24" x14ac:dyDescent="0.25">
      <c r="A1720">
        <v>142345</v>
      </c>
      <c r="B1720" t="s">
        <v>22</v>
      </c>
      <c r="C1720" t="s">
        <v>32</v>
      </c>
      <c r="D1720" t="s">
        <v>24</v>
      </c>
      <c r="E1720" t="s">
        <v>25</v>
      </c>
      <c r="G1720">
        <v>1</v>
      </c>
      <c r="H1720">
        <v>3</v>
      </c>
      <c r="I1720" t="s">
        <v>110</v>
      </c>
      <c r="J1720" t="s">
        <v>112</v>
      </c>
      <c r="K1720">
        <v>99</v>
      </c>
      <c r="L1720">
        <v>20156.325059999999</v>
      </c>
      <c r="M1720" t="s">
        <v>28</v>
      </c>
      <c r="O1720" t="s">
        <v>28</v>
      </c>
      <c r="Q1720" t="s">
        <v>29</v>
      </c>
      <c r="R1720">
        <v>1</v>
      </c>
      <c r="T1720" t="s">
        <v>30</v>
      </c>
      <c r="U1720" t="b">
        <v>1</v>
      </c>
    </row>
    <row r="1721" spans="1:24" x14ac:dyDescent="0.25">
      <c r="A1721">
        <v>142355</v>
      </c>
      <c r="B1721" t="s">
        <v>22</v>
      </c>
      <c r="C1721" t="s">
        <v>33</v>
      </c>
      <c r="D1721" t="s">
        <v>24</v>
      </c>
      <c r="E1721" t="s">
        <v>25</v>
      </c>
      <c r="G1721">
        <v>1</v>
      </c>
      <c r="H1721">
        <v>4</v>
      </c>
      <c r="I1721" t="s">
        <v>110</v>
      </c>
      <c r="J1721" t="s">
        <v>112</v>
      </c>
      <c r="K1721">
        <v>99</v>
      </c>
      <c r="L1721">
        <v>18614.432229999999</v>
      </c>
      <c r="M1721" t="s">
        <v>28</v>
      </c>
      <c r="O1721" t="s">
        <v>28</v>
      </c>
      <c r="Q1721" t="s">
        <v>29</v>
      </c>
      <c r="R1721">
        <v>1</v>
      </c>
      <c r="T1721" t="s">
        <v>30</v>
      </c>
      <c r="U1721" t="b">
        <v>1</v>
      </c>
    </row>
    <row r="1722" spans="1:24" x14ac:dyDescent="0.25">
      <c r="A1722">
        <v>142365</v>
      </c>
      <c r="B1722" t="s">
        <v>22</v>
      </c>
      <c r="C1722" t="s">
        <v>34</v>
      </c>
      <c r="D1722" t="s">
        <v>24</v>
      </c>
      <c r="E1722" t="s">
        <v>25</v>
      </c>
      <c r="G1722">
        <v>1</v>
      </c>
      <c r="H1722">
        <v>5</v>
      </c>
      <c r="I1722" t="s">
        <v>110</v>
      </c>
      <c r="J1722" t="s">
        <v>112</v>
      </c>
      <c r="K1722">
        <v>99</v>
      </c>
      <c r="L1722">
        <v>15403.36289</v>
      </c>
      <c r="M1722" t="s">
        <v>28</v>
      </c>
      <c r="O1722" t="s">
        <v>28</v>
      </c>
      <c r="Q1722" t="s">
        <v>29</v>
      </c>
      <c r="R1722">
        <v>1</v>
      </c>
      <c r="T1722" t="s">
        <v>30</v>
      </c>
      <c r="U1722" t="b">
        <v>1</v>
      </c>
    </row>
    <row r="1723" spans="1:24" x14ac:dyDescent="0.25">
      <c r="A1723">
        <v>142375</v>
      </c>
      <c r="B1723" t="s">
        <v>22</v>
      </c>
      <c r="C1723" t="s">
        <v>35</v>
      </c>
      <c r="D1723" t="s">
        <v>24</v>
      </c>
      <c r="E1723" t="s">
        <v>25</v>
      </c>
      <c r="G1723">
        <v>1</v>
      </c>
      <c r="H1723">
        <v>6</v>
      </c>
      <c r="I1723" t="s">
        <v>110</v>
      </c>
      <c r="J1723" t="s">
        <v>112</v>
      </c>
      <c r="K1723">
        <v>99</v>
      </c>
      <c r="L1723">
        <v>20466.809300000001</v>
      </c>
      <c r="M1723" t="s">
        <v>28</v>
      </c>
      <c r="O1723" t="s">
        <v>28</v>
      </c>
      <c r="Q1723" t="s">
        <v>29</v>
      </c>
      <c r="R1723">
        <v>1</v>
      </c>
      <c r="T1723" t="s">
        <v>30</v>
      </c>
      <c r="U1723" t="b">
        <v>1</v>
      </c>
    </row>
    <row r="1724" spans="1:24" x14ac:dyDescent="0.25">
      <c r="A1724">
        <v>142326</v>
      </c>
      <c r="B1724" t="s">
        <v>22</v>
      </c>
      <c r="C1724" t="s">
        <v>23</v>
      </c>
      <c r="D1724" t="s">
        <v>24</v>
      </c>
      <c r="E1724" t="s">
        <v>25</v>
      </c>
      <c r="G1724">
        <v>1</v>
      </c>
      <c r="H1724">
        <v>1</v>
      </c>
      <c r="I1724" t="s">
        <v>110</v>
      </c>
      <c r="J1724" t="s">
        <v>112</v>
      </c>
      <c r="K1724">
        <v>100</v>
      </c>
      <c r="L1724">
        <v>26090.035380000001</v>
      </c>
      <c r="M1724" t="s">
        <v>28</v>
      </c>
      <c r="N1724">
        <v>24445.515309999999</v>
      </c>
      <c r="O1724" t="s">
        <v>28</v>
      </c>
      <c r="P1724">
        <v>1</v>
      </c>
      <c r="Q1724" t="s">
        <v>29</v>
      </c>
      <c r="R1724">
        <v>4.4750730000000002E-2</v>
      </c>
      <c r="S1724">
        <v>0.95524927000000004</v>
      </c>
      <c r="T1724" t="s">
        <v>30</v>
      </c>
      <c r="U1724" t="b">
        <v>1</v>
      </c>
      <c r="W1724">
        <f>AVERAGE(P1724:P1729)</f>
        <v>0.99375550749999997</v>
      </c>
      <c r="X1724">
        <f>_xlfn.STDEV.S(P1724:P1729)/W1724*100</f>
        <v>1.5391935151248932</v>
      </c>
    </row>
    <row r="1725" spans="1:24" x14ac:dyDescent="0.25">
      <c r="A1725">
        <v>142336</v>
      </c>
      <c r="B1725" t="s">
        <v>22</v>
      </c>
      <c r="C1725" t="s">
        <v>31</v>
      </c>
      <c r="D1725" t="s">
        <v>24</v>
      </c>
      <c r="E1725" t="s">
        <v>25</v>
      </c>
      <c r="G1725">
        <v>1</v>
      </c>
      <c r="H1725">
        <v>2</v>
      </c>
      <c r="I1725" t="s">
        <v>110</v>
      </c>
      <c r="J1725" t="s">
        <v>112</v>
      </c>
      <c r="K1725">
        <v>100</v>
      </c>
      <c r="L1725">
        <v>26701.459750000002</v>
      </c>
      <c r="M1725" t="s">
        <v>28</v>
      </c>
      <c r="N1725">
        <v>25056.939679999999</v>
      </c>
      <c r="O1725" t="s">
        <v>28</v>
      </c>
      <c r="P1725">
        <v>1</v>
      </c>
      <c r="Q1725" t="s">
        <v>29</v>
      </c>
      <c r="R1725">
        <v>4.4750730000000002E-2</v>
      </c>
      <c r="S1725">
        <v>0.95524927000000004</v>
      </c>
      <c r="T1725" t="s">
        <v>30</v>
      </c>
      <c r="U1725" t="b">
        <v>1</v>
      </c>
    </row>
    <row r="1726" spans="1:24" x14ac:dyDescent="0.25">
      <c r="A1726">
        <v>142346</v>
      </c>
      <c r="B1726" t="s">
        <v>22</v>
      </c>
      <c r="C1726" t="s">
        <v>32</v>
      </c>
      <c r="D1726" t="s">
        <v>24</v>
      </c>
      <c r="E1726" t="s">
        <v>25</v>
      </c>
      <c r="G1726">
        <v>1</v>
      </c>
      <c r="H1726">
        <v>3</v>
      </c>
      <c r="I1726" t="s">
        <v>110</v>
      </c>
      <c r="J1726" t="s">
        <v>112</v>
      </c>
      <c r="K1726">
        <v>100</v>
      </c>
      <c r="L1726">
        <v>27248.382180000001</v>
      </c>
      <c r="M1726" t="s">
        <v>28</v>
      </c>
      <c r="N1726">
        <v>25603.862109999998</v>
      </c>
      <c r="O1726" t="s">
        <v>28</v>
      </c>
      <c r="P1726">
        <v>1</v>
      </c>
      <c r="Q1726" t="s">
        <v>29</v>
      </c>
      <c r="R1726">
        <v>4.4750730000000002E-2</v>
      </c>
      <c r="S1726">
        <v>0.95524927000000004</v>
      </c>
      <c r="T1726" t="s">
        <v>30</v>
      </c>
      <c r="U1726" t="b">
        <v>1</v>
      </c>
    </row>
    <row r="1727" spans="1:24" x14ac:dyDescent="0.25">
      <c r="A1727">
        <v>142356</v>
      </c>
      <c r="B1727" t="s">
        <v>22</v>
      </c>
      <c r="C1727" t="s">
        <v>33</v>
      </c>
      <c r="D1727" t="s">
        <v>24</v>
      </c>
      <c r="E1727" t="s">
        <v>25</v>
      </c>
      <c r="G1727">
        <v>1</v>
      </c>
      <c r="H1727">
        <v>4</v>
      </c>
      <c r="I1727" t="s">
        <v>110</v>
      </c>
      <c r="J1727" t="s">
        <v>112</v>
      </c>
      <c r="K1727">
        <v>100</v>
      </c>
      <c r="L1727">
        <v>24817.916089999999</v>
      </c>
      <c r="M1727" t="s">
        <v>28</v>
      </c>
      <c r="N1727">
        <v>23173.39602</v>
      </c>
      <c r="O1727" t="s">
        <v>28</v>
      </c>
      <c r="P1727">
        <v>1</v>
      </c>
      <c r="Q1727" t="s">
        <v>29</v>
      </c>
      <c r="R1727">
        <v>4.4750730000000002E-2</v>
      </c>
      <c r="S1727">
        <v>0.95524927000000004</v>
      </c>
      <c r="T1727" t="s">
        <v>30</v>
      </c>
      <c r="U1727" t="b">
        <v>1</v>
      </c>
    </row>
    <row r="1728" spans="1:24" x14ac:dyDescent="0.25">
      <c r="A1728">
        <v>142366</v>
      </c>
      <c r="B1728" t="s">
        <v>22</v>
      </c>
      <c r="C1728" t="s">
        <v>34</v>
      </c>
      <c r="D1728" t="s">
        <v>24</v>
      </c>
      <c r="E1728" t="s">
        <v>25</v>
      </c>
      <c r="G1728">
        <v>1</v>
      </c>
      <c r="H1728">
        <v>5</v>
      </c>
      <c r="I1728" t="s">
        <v>110</v>
      </c>
      <c r="J1728" t="s">
        <v>112</v>
      </c>
      <c r="K1728">
        <v>100</v>
      </c>
      <c r="L1728">
        <v>20375.147440000001</v>
      </c>
      <c r="M1728" t="s">
        <v>28</v>
      </c>
      <c r="N1728">
        <v>18730.627369999998</v>
      </c>
      <c r="O1728" t="s">
        <v>28</v>
      </c>
      <c r="P1728">
        <v>1</v>
      </c>
      <c r="Q1728" t="s">
        <v>29</v>
      </c>
      <c r="R1728">
        <v>4.4750730000000002E-2</v>
      </c>
      <c r="S1728">
        <v>0.95524927000000004</v>
      </c>
      <c r="T1728" t="s">
        <v>30</v>
      </c>
      <c r="U1728" t="b">
        <v>1</v>
      </c>
    </row>
    <row r="1729" spans="1:24" x14ac:dyDescent="0.25">
      <c r="A1729">
        <v>142376</v>
      </c>
      <c r="B1729" t="s">
        <v>22</v>
      </c>
      <c r="C1729" t="s">
        <v>35</v>
      </c>
      <c r="D1729" t="s">
        <v>24</v>
      </c>
      <c r="E1729" t="s">
        <v>25</v>
      </c>
      <c r="G1729">
        <v>1</v>
      </c>
      <c r="H1729">
        <v>6</v>
      </c>
      <c r="I1729" t="s">
        <v>110</v>
      </c>
      <c r="J1729" t="s">
        <v>112</v>
      </c>
      <c r="K1729">
        <v>100</v>
      </c>
      <c r="L1729">
        <v>29683.315920000001</v>
      </c>
      <c r="M1729" t="s">
        <v>28</v>
      </c>
      <c r="N1729">
        <v>28038.795849999999</v>
      </c>
      <c r="O1729" t="s">
        <v>28</v>
      </c>
      <c r="P1729">
        <v>0.96253304500000003</v>
      </c>
      <c r="Q1729" t="s">
        <v>29</v>
      </c>
      <c r="R1729">
        <v>4.4750730000000002E-2</v>
      </c>
      <c r="S1729">
        <v>0.91778231600000004</v>
      </c>
      <c r="T1729" t="s">
        <v>30</v>
      </c>
      <c r="U1729" t="b">
        <v>1</v>
      </c>
    </row>
    <row r="1730" spans="1:24" x14ac:dyDescent="0.25">
      <c r="A1730">
        <v>142327</v>
      </c>
      <c r="B1730" t="s">
        <v>22</v>
      </c>
      <c r="C1730" t="s">
        <v>23</v>
      </c>
      <c r="D1730" t="s">
        <v>24</v>
      </c>
      <c r="E1730" t="s">
        <v>25</v>
      </c>
      <c r="G1730">
        <v>1</v>
      </c>
      <c r="H1730">
        <v>1</v>
      </c>
      <c r="I1730" t="s">
        <v>110</v>
      </c>
      <c r="J1730" t="s">
        <v>112</v>
      </c>
      <c r="K1730">
        <v>101</v>
      </c>
      <c r="L1730">
        <v>23200.269499999999</v>
      </c>
      <c r="M1730" t="s">
        <v>28</v>
      </c>
      <c r="N1730">
        <v>20630.908159999999</v>
      </c>
      <c r="O1730" t="s">
        <v>28</v>
      </c>
      <c r="P1730">
        <v>0.84395472500000002</v>
      </c>
      <c r="Q1730" t="s">
        <v>29</v>
      </c>
      <c r="R1730">
        <v>6.9320969999999999E-3</v>
      </c>
      <c r="S1730">
        <v>0.83702262800000005</v>
      </c>
      <c r="T1730" t="s">
        <v>30</v>
      </c>
      <c r="U1730" t="b">
        <v>1</v>
      </c>
      <c r="W1730">
        <f>AVERAGE(P1730:P1735)</f>
        <v>0.89127109583333342</v>
      </c>
      <c r="X1730">
        <f>_xlfn.STDEV.S(P1730:P1735)/W1730*100</f>
        <v>8.265890478860717</v>
      </c>
    </row>
    <row r="1731" spans="1:24" x14ac:dyDescent="0.25">
      <c r="A1731">
        <v>142337</v>
      </c>
      <c r="B1731" t="s">
        <v>22</v>
      </c>
      <c r="C1731" t="s">
        <v>31</v>
      </c>
      <c r="D1731" t="s">
        <v>24</v>
      </c>
      <c r="E1731" t="s">
        <v>25</v>
      </c>
      <c r="G1731">
        <v>1</v>
      </c>
      <c r="H1731">
        <v>2</v>
      </c>
      <c r="I1731" t="s">
        <v>110</v>
      </c>
      <c r="J1731" t="s">
        <v>112</v>
      </c>
      <c r="K1731">
        <v>101</v>
      </c>
      <c r="L1731">
        <v>23518.71314</v>
      </c>
      <c r="M1731" t="s">
        <v>28</v>
      </c>
      <c r="N1731">
        <v>20949.3518</v>
      </c>
      <c r="O1731" t="s">
        <v>28</v>
      </c>
      <c r="P1731">
        <v>0.83606985</v>
      </c>
      <c r="Q1731" t="s">
        <v>29</v>
      </c>
      <c r="R1731">
        <v>6.9320969999999999E-3</v>
      </c>
      <c r="S1731">
        <v>0.82913775300000003</v>
      </c>
      <c r="T1731" t="s">
        <v>30</v>
      </c>
      <c r="U1731" t="b">
        <v>1</v>
      </c>
    </row>
    <row r="1732" spans="1:24" x14ac:dyDescent="0.25">
      <c r="A1732">
        <v>142347</v>
      </c>
      <c r="B1732" t="s">
        <v>22</v>
      </c>
      <c r="C1732" t="s">
        <v>32</v>
      </c>
      <c r="D1732" t="s">
        <v>24</v>
      </c>
      <c r="E1732" t="s">
        <v>25</v>
      </c>
      <c r="G1732">
        <v>1</v>
      </c>
      <c r="H1732">
        <v>3</v>
      </c>
      <c r="I1732" t="s">
        <v>110</v>
      </c>
      <c r="J1732" t="s">
        <v>112</v>
      </c>
      <c r="K1732">
        <v>101</v>
      </c>
      <c r="L1732">
        <v>26074.24957</v>
      </c>
      <c r="M1732" t="s">
        <v>28</v>
      </c>
      <c r="N1732">
        <v>23504.88823</v>
      </c>
      <c r="O1732" t="s">
        <v>28</v>
      </c>
      <c r="P1732">
        <v>0.91802120099999995</v>
      </c>
      <c r="Q1732" t="s">
        <v>29</v>
      </c>
      <c r="R1732">
        <v>6.9320969999999999E-3</v>
      </c>
      <c r="S1732">
        <v>0.91108910300000001</v>
      </c>
      <c r="T1732" t="s">
        <v>30</v>
      </c>
      <c r="U1732" t="b">
        <v>1</v>
      </c>
    </row>
    <row r="1733" spans="1:24" x14ac:dyDescent="0.25">
      <c r="A1733">
        <v>142357</v>
      </c>
      <c r="B1733" t="s">
        <v>22</v>
      </c>
      <c r="C1733" t="s">
        <v>33</v>
      </c>
      <c r="D1733" t="s">
        <v>24</v>
      </c>
      <c r="E1733" t="s">
        <v>25</v>
      </c>
      <c r="G1733">
        <v>1</v>
      </c>
      <c r="H1733">
        <v>4</v>
      </c>
      <c r="I1733" t="s">
        <v>110</v>
      </c>
      <c r="J1733" t="s">
        <v>112</v>
      </c>
      <c r="K1733">
        <v>101</v>
      </c>
      <c r="L1733">
        <v>21306.64129</v>
      </c>
      <c r="M1733" t="s">
        <v>28</v>
      </c>
      <c r="N1733">
        <v>18737.27995</v>
      </c>
      <c r="O1733" t="s">
        <v>28</v>
      </c>
      <c r="P1733">
        <v>0.80856858200000004</v>
      </c>
      <c r="Q1733" t="s">
        <v>29</v>
      </c>
      <c r="R1733">
        <v>6.9320969999999999E-3</v>
      </c>
      <c r="S1733">
        <v>0.80163648399999998</v>
      </c>
      <c r="T1733" t="s">
        <v>30</v>
      </c>
      <c r="U1733" t="b">
        <v>1</v>
      </c>
    </row>
    <row r="1734" spans="1:24" x14ac:dyDescent="0.25">
      <c r="A1734">
        <v>142367</v>
      </c>
      <c r="B1734" t="s">
        <v>22</v>
      </c>
      <c r="C1734" t="s">
        <v>34</v>
      </c>
      <c r="D1734" t="s">
        <v>24</v>
      </c>
      <c r="E1734" t="s">
        <v>25</v>
      </c>
      <c r="G1734">
        <v>1</v>
      </c>
      <c r="H1734">
        <v>5</v>
      </c>
      <c r="I1734" t="s">
        <v>110</v>
      </c>
      <c r="J1734" t="s">
        <v>112</v>
      </c>
      <c r="K1734">
        <v>101</v>
      </c>
      <c r="L1734">
        <v>20195.110519999998</v>
      </c>
      <c r="M1734" t="s">
        <v>28</v>
      </c>
      <c r="N1734">
        <v>17625.749179999999</v>
      </c>
      <c r="O1734" t="s">
        <v>28</v>
      </c>
      <c r="P1734">
        <v>0.94101221700000004</v>
      </c>
      <c r="Q1734" t="s">
        <v>29</v>
      </c>
      <c r="R1734">
        <v>6.9320969999999999E-3</v>
      </c>
      <c r="S1734">
        <v>0.93408011899999999</v>
      </c>
      <c r="T1734" t="s">
        <v>30</v>
      </c>
      <c r="U1734" t="b">
        <v>1</v>
      </c>
    </row>
    <row r="1735" spans="1:24" x14ac:dyDescent="0.25">
      <c r="A1735">
        <v>142377</v>
      </c>
      <c r="B1735" t="s">
        <v>22</v>
      </c>
      <c r="C1735" t="s">
        <v>35</v>
      </c>
      <c r="D1735" t="s">
        <v>24</v>
      </c>
      <c r="E1735" t="s">
        <v>25</v>
      </c>
      <c r="G1735">
        <v>1</v>
      </c>
      <c r="H1735">
        <v>6</v>
      </c>
      <c r="I1735" t="s">
        <v>110</v>
      </c>
      <c r="J1735" t="s">
        <v>112</v>
      </c>
      <c r="K1735">
        <v>101</v>
      </c>
      <c r="L1735">
        <v>31699.577679999999</v>
      </c>
      <c r="M1735" t="s">
        <v>28</v>
      </c>
      <c r="N1735">
        <v>29130.216339999999</v>
      </c>
      <c r="O1735" t="s">
        <v>28</v>
      </c>
      <c r="P1735">
        <v>1</v>
      </c>
      <c r="Q1735" t="s">
        <v>29</v>
      </c>
      <c r="R1735">
        <v>6.9320969999999999E-3</v>
      </c>
      <c r="S1735">
        <v>0.99306790300000003</v>
      </c>
      <c r="T1735" t="s">
        <v>30</v>
      </c>
      <c r="U1735" t="b">
        <v>1</v>
      </c>
    </row>
    <row r="1736" spans="1:24" x14ac:dyDescent="0.25">
      <c r="A1736">
        <v>142328</v>
      </c>
      <c r="B1736" t="s">
        <v>22</v>
      </c>
      <c r="C1736" t="s">
        <v>23</v>
      </c>
      <c r="D1736" t="s">
        <v>24</v>
      </c>
      <c r="E1736" t="s">
        <v>25</v>
      </c>
      <c r="G1736">
        <v>1</v>
      </c>
      <c r="H1736">
        <v>1</v>
      </c>
      <c r="I1736" t="s">
        <v>110</v>
      </c>
      <c r="J1736" t="s">
        <v>112</v>
      </c>
      <c r="K1736">
        <v>102</v>
      </c>
      <c r="L1736">
        <v>10420.69723</v>
      </c>
      <c r="M1736" t="s">
        <v>28</v>
      </c>
      <c r="N1736">
        <v>9777.6794530000006</v>
      </c>
      <c r="O1736" t="s">
        <v>28</v>
      </c>
      <c r="P1736">
        <v>0.39997845500000001</v>
      </c>
      <c r="Q1736" t="s">
        <v>29</v>
      </c>
      <c r="R1736">
        <v>2.7968200000000001E-4</v>
      </c>
      <c r="S1736">
        <v>0.39969877399999998</v>
      </c>
      <c r="T1736" t="s">
        <v>30</v>
      </c>
      <c r="U1736" t="b">
        <v>1</v>
      </c>
      <c r="W1736">
        <f>AVERAGE(P1736:P1741)</f>
        <v>0.47334332116666666</v>
      </c>
      <c r="X1736">
        <f>_xlfn.STDEV.S(P1736:P1741)/W1736*100</f>
        <v>17.6066248272423</v>
      </c>
    </row>
    <row r="1737" spans="1:24" x14ac:dyDescent="0.25">
      <c r="A1737">
        <v>142338</v>
      </c>
      <c r="B1737" t="s">
        <v>22</v>
      </c>
      <c r="C1737" t="s">
        <v>31</v>
      </c>
      <c r="D1737" t="s">
        <v>24</v>
      </c>
      <c r="E1737" t="s">
        <v>25</v>
      </c>
      <c r="G1737">
        <v>1</v>
      </c>
      <c r="H1737">
        <v>2</v>
      </c>
      <c r="I1737" t="s">
        <v>110</v>
      </c>
      <c r="J1737" t="s">
        <v>112</v>
      </c>
      <c r="K1737">
        <v>102</v>
      </c>
      <c r="L1737">
        <v>10368.95091</v>
      </c>
      <c r="M1737" t="s">
        <v>28</v>
      </c>
      <c r="N1737">
        <v>9725.9331330000005</v>
      </c>
      <c r="O1737" t="s">
        <v>28</v>
      </c>
      <c r="P1737">
        <v>0.38815327199999999</v>
      </c>
      <c r="Q1737" t="s">
        <v>29</v>
      </c>
      <c r="R1737">
        <v>2.7968200000000001E-4</v>
      </c>
      <c r="S1737">
        <v>0.38787359100000002</v>
      </c>
      <c r="T1737" t="s">
        <v>30</v>
      </c>
      <c r="U1737" t="b">
        <v>1</v>
      </c>
    </row>
    <row r="1738" spans="1:24" x14ac:dyDescent="0.25">
      <c r="A1738">
        <v>142348</v>
      </c>
      <c r="B1738" t="s">
        <v>22</v>
      </c>
      <c r="C1738" t="s">
        <v>32</v>
      </c>
      <c r="D1738" t="s">
        <v>24</v>
      </c>
      <c r="E1738" t="s">
        <v>25</v>
      </c>
      <c r="G1738">
        <v>1</v>
      </c>
      <c r="H1738">
        <v>3</v>
      </c>
      <c r="I1738" t="s">
        <v>110</v>
      </c>
      <c r="J1738" t="s">
        <v>112</v>
      </c>
      <c r="K1738">
        <v>102</v>
      </c>
      <c r="L1738">
        <v>12380.39373</v>
      </c>
      <c r="M1738" t="s">
        <v>28</v>
      </c>
      <c r="N1738">
        <v>11737.37595</v>
      </c>
      <c r="O1738" t="s">
        <v>28</v>
      </c>
      <c r="P1738">
        <v>0.45842208899999998</v>
      </c>
      <c r="Q1738" t="s">
        <v>29</v>
      </c>
      <c r="R1738">
        <v>2.7968200000000001E-4</v>
      </c>
      <c r="S1738">
        <v>0.45814240699999997</v>
      </c>
      <c r="T1738" t="s">
        <v>30</v>
      </c>
      <c r="U1738" t="b">
        <v>1</v>
      </c>
    </row>
    <row r="1739" spans="1:24" x14ac:dyDescent="0.25">
      <c r="A1739">
        <v>142358</v>
      </c>
      <c r="B1739" t="s">
        <v>22</v>
      </c>
      <c r="C1739" t="s">
        <v>33</v>
      </c>
      <c r="D1739" t="s">
        <v>24</v>
      </c>
      <c r="E1739" t="s">
        <v>25</v>
      </c>
      <c r="G1739">
        <v>1</v>
      </c>
      <c r="H1739">
        <v>4</v>
      </c>
      <c r="I1739" t="s">
        <v>110</v>
      </c>
      <c r="J1739" t="s">
        <v>112</v>
      </c>
      <c r="K1739">
        <v>102</v>
      </c>
      <c r="L1739">
        <v>10977.170330000001</v>
      </c>
      <c r="M1739" t="s">
        <v>28</v>
      </c>
      <c r="N1739">
        <v>10334.152550000001</v>
      </c>
      <c r="O1739" t="s">
        <v>28</v>
      </c>
      <c r="P1739">
        <v>0.44594898999999999</v>
      </c>
      <c r="Q1739" t="s">
        <v>29</v>
      </c>
      <c r="R1739">
        <v>2.7968200000000001E-4</v>
      </c>
      <c r="S1739">
        <v>0.44566930900000001</v>
      </c>
      <c r="T1739" t="s">
        <v>30</v>
      </c>
      <c r="U1739" t="b">
        <v>1</v>
      </c>
    </row>
    <row r="1740" spans="1:24" x14ac:dyDescent="0.25">
      <c r="A1740">
        <v>142368</v>
      </c>
      <c r="B1740" t="s">
        <v>22</v>
      </c>
      <c r="C1740" t="s">
        <v>34</v>
      </c>
      <c r="D1740" t="s">
        <v>24</v>
      </c>
      <c r="E1740" t="s">
        <v>25</v>
      </c>
      <c r="G1740">
        <v>1</v>
      </c>
      <c r="H1740">
        <v>5</v>
      </c>
      <c r="I1740" t="s">
        <v>110</v>
      </c>
      <c r="J1740" t="s">
        <v>112</v>
      </c>
      <c r="K1740">
        <v>102</v>
      </c>
      <c r="L1740">
        <v>10984.11902</v>
      </c>
      <c r="M1740" t="s">
        <v>28</v>
      </c>
      <c r="N1740">
        <v>10341.10124</v>
      </c>
      <c r="O1740" t="s">
        <v>28</v>
      </c>
      <c r="P1740">
        <v>0.55209582899999998</v>
      </c>
      <c r="Q1740" t="s">
        <v>29</v>
      </c>
      <c r="R1740">
        <v>2.7968200000000001E-4</v>
      </c>
      <c r="S1740">
        <v>0.55181614700000003</v>
      </c>
      <c r="T1740" t="s">
        <v>30</v>
      </c>
      <c r="U1740" t="b">
        <v>1</v>
      </c>
    </row>
    <row r="1741" spans="1:24" x14ac:dyDescent="0.25">
      <c r="A1741">
        <v>142378</v>
      </c>
      <c r="B1741" t="s">
        <v>22</v>
      </c>
      <c r="C1741" t="s">
        <v>35</v>
      </c>
      <c r="D1741" t="s">
        <v>24</v>
      </c>
      <c r="E1741" t="s">
        <v>25</v>
      </c>
      <c r="G1741">
        <v>1</v>
      </c>
      <c r="H1741">
        <v>6</v>
      </c>
      <c r="I1741" t="s">
        <v>110</v>
      </c>
      <c r="J1741" t="s">
        <v>112</v>
      </c>
      <c r="K1741">
        <v>102</v>
      </c>
      <c r="L1741">
        <v>17988.93404</v>
      </c>
      <c r="M1741" t="s">
        <v>28</v>
      </c>
      <c r="N1741">
        <v>17345.916260000002</v>
      </c>
      <c r="O1741" t="s">
        <v>28</v>
      </c>
      <c r="P1741">
        <v>0.59546129199999998</v>
      </c>
      <c r="Q1741" t="s">
        <v>29</v>
      </c>
      <c r="R1741">
        <v>2.7968200000000001E-4</v>
      </c>
      <c r="S1741">
        <v>0.595181611</v>
      </c>
      <c r="T1741" t="s">
        <v>30</v>
      </c>
      <c r="U1741" t="b">
        <v>1</v>
      </c>
    </row>
    <row r="1742" spans="1:24" x14ac:dyDescent="0.25">
      <c r="A1742">
        <v>142329</v>
      </c>
      <c r="B1742" t="s">
        <v>22</v>
      </c>
      <c r="C1742" t="s">
        <v>23</v>
      </c>
      <c r="D1742" t="s">
        <v>24</v>
      </c>
      <c r="E1742" t="s">
        <v>25</v>
      </c>
      <c r="G1742">
        <v>1</v>
      </c>
      <c r="H1742">
        <v>1</v>
      </c>
      <c r="I1742" t="s">
        <v>110</v>
      </c>
      <c r="J1742" t="s">
        <v>112</v>
      </c>
      <c r="K1742">
        <v>103</v>
      </c>
      <c r="M1742" t="s">
        <v>28</v>
      </c>
      <c r="O1742" t="s">
        <v>28</v>
      </c>
      <c r="Q1742" t="s">
        <v>29</v>
      </c>
      <c r="R1742" s="1">
        <v>1.73E-5</v>
      </c>
      <c r="T1742" t="s">
        <v>30</v>
      </c>
      <c r="U1742" t="b">
        <v>1</v>
      </c>
      <c r="W1742" t="e">
        <f>AVERAGE(P1742:P1747)</f>
        <v>#DIV/0!</v>
      </c>
      <c r="X1742" t="e">
        <f>_xlfn.STDEV.S(P1742:P1747)/W1742*100</f>
        <v>#DIV/0!</v>
      </c>
    </row>
    <row r="1743" spans="1:24" x14ac:dyDescent="0.25">
      <c r="A1743">
        <v>142339</v>
      </c>
      <c r="B1743" t="s">
        <v>22</v>
      </c>
      <c r="C1743" t="s">
        <v>31</v>
      </c>
      <c r="D1743" t="s">
        <v>24</v>
      </c>
      <c r="E1743" t="s">
        <v>25</v>
      </c>
      <c r="G1743">
        <v>1</v>
      </c>
      <c r="H1743">
        <v>2</v>
      </c>
      <c r="I1743" t="s">
        <v>110</v>
      </c>
      <c r="J1743" t="s">
        <v>112</v>
      </c>
      <c r="K1743">
        <v>103</v>
      </c>
      <c r="M1743" t="s">
        <v>28</v>
      </c>
      <c r="O1743" t="s">
        <v>28</v>
      </c>
      <c r="Q1743" t="s">
        <v>29</v>
      </c>
      <c r="R1743" s="1">
        <v>1.73E-5</v>
      </c>
      <c r="T1743" t="s">
        <v>30</v>
      </c>
      <c r="U1743" t="b">
        <v>1</v>
      </c>
    </row>
    <row r="1744" spans="1:24" x14ac:dyDescent="0.25">
      <c r="A1744">
        <v>142349</v>
      </c>
      <c r="B1744" t="s">
        <v>22</v>
      </c>
      <c r="C1744" t="s">
        <v>32</v>
      </c>
      <c r="D1744" t="s">
        <v>24</v>
      </c>
      <c r="E1744" t="s">
        <v>25</v>
      </c>
      <c r="G1744">
        <v>1</v>
      </c>
      <c r="H1744">
        <v>3</v>
      </c>
      <c r="I1744" t="s">
        <v>110</v>
      </c>
      <c r="J1744" t="s">
        <v>112</v>
      </c>
      <c r="K1744">
        <v>103</v>
      </c>
      <c r="M1744" t="s">
        <v>28</v>
      </c>
      <c r="O1744" t="s">
        <v>28</v>
      </c>
      <c r="Q1744" t="s">
        <v>29</v>
      </c>
      <c r="R1744" s="1">
        <v>1.73E-5</v>
      </c>
      <c r="T1744" t="s">
        <v>30</v>
      </c>
      <c r="U1744" t="b">
        <v>1</v>
      </c>
    </row>
    <row r="1745" spans="1:24" x14ac:dyDescent="0.25">
      <c r="A1745">
        <v>142359</v>
      </c>
      <c r="B1745" t="s">
        <v>22</v>
      </c>
      <c r="C1745" t="s">
        <v>33</v>
      </c>
      <c r="D1745" t="s">
        <v>24</v>
      </c>
      <c r="E1745" t="s">
        <v>25</v>
      </c>
      <c r="G1745">
        <v>1</v>
      </c>
      <c r="H1745">
        <v>4</v>
      </c>
      <c r="I1745" t="s">
        <v>110</v>
      </c>
      <c r="J1745" t="s">
        <v>112</v>
      </c>
      <c r="K1745">
        <v>103</v>
      </c>
      <c r="M1745" t="s">
        <v>28</v>
      </c>
      <c r="O1745" t="s">
        <v>28</v>
      </c>
      <c r="Q1745" t="s">
        <v>29</v>
      </c>
      <c r="R1745" s="1">
        <v>1.73E-5</v>
      </c>
      <c r="T1745" t="s">
        <v>30</v>
      </c>
      <c r="U1745" t="b">
        <v>1</v>
      </c>
    </row>
    <row r="1746" spans="1:24" x14ac:dyDescent="0.25">
      <c r="A1746">
        <v>142369</v>
      </c>
      <c r="B1746" t="s">
        <v>22</v>
      </c>
      <c r="C1746" t="s">
        <v>34</v>
      </c>
      <c r="D1746" t="s">
        <v>24</v>
      </c>
      <c r="E1746" t="s">
        <v>25</v>
      </c>
      <c r="G1746">
        <v>1</v>
      </c>
      <c r="H1746">
        <v>5</v>
      </c>
      <c r="I1746" t="s">
        <v>110</v>
      </c>
      <c r="J1746" t="s">
        <v>112</v>
      </c>
      <c r="K1746">
        <v>103</v>
      </c>
      <c r="M1746" t="s">
        <v>28</v>
      </c>
      <c r="O1746" t="s">
        <v>28</v>
      </c>
      <c r="Q1746" t="s">
        <v>29</v>
      </c>
      <c r="R1746" s="1">
        <v>1.73E-5</v>
      </c>
      <c r="T1746" t="s">
        <v>30</v>
      </c>
      <c r="U1746" t="b">
        <v>1</v>
      </c>
    </row>
    <row r="1747" spans="1:24" x14ac:dyDescent="0.25">
      <c r="A1747">
        <v>142379</v>
      </c>
      <c r="B1747" t="s">
        <v>22</v>
      </c>
      <c r="C1747" t="s">
        <v>35</v>
      </c>
      <c r="D1747" t="s">
        <v>24</v>
      </c>
      <c r="E1747" t="s">
        <v>25</v>
      </c>
      <c r="G1747">
        <v>1</v>
      </c>
      <c r="H1747">
        <v>6</v>
      </c>
      <c r="I1747" t="s">
        <v>110</v>
      </c>
      <c r="J1747" t="s">
        <v>112</v>
      </c>
      <c r="K1747">
        <v>103</v>
      </c>
      <c r="M1747" t="s">
        <v>28</v>
      </c>
      <c r="O1747" t="s">
        <v>28</v>
      </c>
      <c r="Q1747" t="s">
        <v>29</v>
      </c>
      <c r="R1747" s="1">
        <v>1.73E-5</v>
      </c>
      <c r="T1747" t="s">
        <v>30</v>
      </c>
      <c r="U1747" t="b">
        <v>1</v>
      </c>
    </row>
    <row r="1748" spans="1:24" x14ac:dyDescent="0.25">
      <c r="A1748">
        <v>143253</v>
      </c>
      <c r="B1748" t="s">
        <v>22</v>
      </c>
      <c r="C1748" t="s">
        <v>38</v>
      </c>
      <c r="D1748" t="s">
        <v>24</v>
      </c>
      <c r="E1748" t="s">
        <v>25</v>
      </c>
      <c r="G1748">
        <v>10</v>
      </c>
      <c r="H1748">
        <v>1</v>
      </c>
      <c r="I1748" t="s">
        <v>113</v>
      </c>
      <c r="J1748" t="s">
        <v>114</v>
      </c>
      <c r="K1748">
        <v>118</v>
      </c>
      <c r="L1748">
        <v>8253.5296190000008</v>
      </c>
      <c r="M1748" t="s">
        <v>28</v>
      </c>
      <c r="N1748">
        <v>6658.0703270000004</v>
      </c>
      <c r="O1748" t="s">
        <v>28</v>
      </c>
      <c r="P1748">
        <v>0.70706023699999998</v>
      </c>
      <c r="Q1748" t="s">
        <v>29</v>
      </c>
      <c r="R1748">
        <v>1</v>
      </c>
      <c r="S1748">
        <v>0.29293976300000002</v>
      </c>
      <c r="T1748" t="s">
        <v>30</v>
      </c>
      <c r="U1748" t="b">
        <v>1</v>
      </c>
      <c r="W1748">
        <f>AVERAGE(P1748:P1753)</f>
        <v>0.66751338783333336</v>
      </c>
      <c r="X1748">
        <f>_xlfn.STDEV.S(P1748:P1753)/W1748*100</f>
        <v>38.891567469612042</v>
      </c>
    </row>
    <row r="1749" spans="1:24" x14ac:dyDescent="0.25">
      <c r="A1749">
        <v>143261</v>
      </c>
      <c r="B1749" t="s">
        <v>22</v>
      </c>
      <c r="C1749" t="s">
        <v>41</v>
      </c>
      <c r="D1749" t="s">
        <v>24</v>
      </c>
      <c r="E1749" t="s">
        <v>25</v>
      </c>
      <c r="G1749">
        <v>10</v>
      </c>
      <c r="H1749">
        <v>2</v>
      </c>
      <c r="I1749" t="s">
        <v>113</v>
      </c>
      <c r="J1749" t="s">
        <v>114</v>
      </c>
      <c r="K1749">
        <v>118</v>
      </c>
      <c r="L1749">
        <v>9924.5257270000002</v>
      </c>
      <c r="M1749" t="s">
        <v>28</v>
      </c>
      <c r="N1749">
        <v>8329.0664350000006</v>
      </c>
      <c r="O1749" t="s">
        <v>28</v>
      </c>
      <c r="P1749">
        <v>0.908402339</v>
      </c>
      <c r="Q1749" t="s">
        <v>29</v>
      </c>
      <c r="R1749">
        <v>1</v>
      </c>
      <c r="S1749">
        <v>9.1597660999999997E-2</v>
      </c>
      <c r="T1749" t="s">
        <v>30</v>
      </c>
      <c r="U1749" t="b">
        <v>1</v>
      </c>
    </row>
    <row r="1750" spans="1:24" x14ac:dyDescent="0.25">
      <c r="A1750">
        <v>143269</v>
      </c>
      <c r="B1750" t="s">
        <v>22</v>
      </c>
      <c r="C1750" t="s">
        <v>42</v>
      </c>
      <c r="D1750" t="s">
        <v>24</v>
      </c>
      <c r="E1750" t="s">
        <v>25</v>
      </c>
      <c r="G1750">
        <v>10</v>
      </c>
      <c r="H1750">
        <v>3</v>
      </c>
      <c r="I1750" t="s">
        <v>113</v>
      </c>
      <c r="J1750" t="s">
        <v>114</v>
      </c>
      <c r="K1750">
        <v>118</v>
      </c>
      <c r="L1750">
        <v>7974.3213420000002</v>
      </c>
      <c r="M1750" t="s">
        <v>28</v>
      </c>
      <c r="N1750">
        <v>6378.8620499999997</v>
      </c>
      <c r="O1750" t="s">
        <v>28</v>
      </c>
      <c r="P1750">
        <v>1</v>
      </c>
      <c r="Q1750" t="s">
        <v>29</v>
      </c>
      <c r="R1750">
        <v>1</v>
      </c>
      <c r="T1750" t="s">
        <v>30</v>
      </c>
      <c r="U1750" t="b">
        <v>1</v>
      </c>
    </row>
    <row r="1751" spans="1:24" x14ac:dyDescent="0.25">
      <c r="A1751">
        <v>143277</v>
      </c>
      <c r="B1751" t="s">
        <v>22</v>
      </c>
      <c r="C1751" t="s">
        <v>43</v>
      </c>
      <c r="D1751" t="s">
        <v>24</v>
      </c>
      <c r="E1751" t="s">
        <v>25</v>
      </c>
      <c r="G1751">
        <v>10</v>
      </c>
      <c r="H1751">
        <v>4</v>
      </c>
      <c r="I1751" t="s">
        <v>113</v>
      </c>
      <c r="J1751" t="s">
        <v>114</v>
      </c>
      <c r="K1751">
        <v>118</v>
      </c>
      <c r="L1751">
        <v>8176.9887829999998</v>
      </c>
      <c r="M1751" t="s">
        <v>28</v>
      </c>
      <c r="N1751">
        <v>6581.5294910000002</v>
      </c>
      <c r="O1751" t="s">
        <v>28</v>
      </c>
      <c r="P1751">
        <v>0.54216154500000002</v>
      </c>
      <c r="Q1751" t="s">
        <v>29</v>
      </c>
      <c r="R1751">
        <v>1</v>
      </c>
      <c r="S1751">
        <v>0.45783845499999998</v>
      </c>
      <c r="T1751" t="s">
        <v>30</v>
      </c>
      <c r="U1751" t="b">
        <v>1</v>
      </c>
    </row>
    <row r="1752" spans="1:24" x14ac:dyDescent="0.25">
      <c r="A1752">
        <v>143285</v>
      </c>
      <c r="B1752" t="s">
        <v>22</v>
      </c>
      <c r="C1752" t="s">
        <v>44</v>
      </c>
      <c r="D1752" t="s">
        <v>24</v>
      </c>
      <c r="E1752" t="s">
        <v>25</v>
      </c>
      <c r="G1752">
        <v>10</v>
      </c>
      <c r="H1752">
        <v>5</v>
      </c>
      <c r="I1752" t="s">
        <v>113</v>
      </c>
      <c r="J1752" t="s">
        <v>114</v>
      </c>
      <c r="K1752">
        <v>118</v>
      </c>
      <c r="L1752">
        <v>9483.2201910000003</v>
      </c>
      <c r="M1752" t="s">
        <v>28</v>
      </c>
      <c r="N1752">
        <v>7887.7608989999999</v>
      </c>
      <c r="O1752" t="s">
        <v>28</v>
      </c>
      <c r="P1752">
        <v>0.55073806999999997</v>
      </c>
      <c r="Q1752" t="s">
        <v>29</v>
      </c>
      <c r="R1752">
        <v>1</v>
      </c>
      <c r="S1752">
        <v>0.44926192999999998</v>
      </c>
      <c r="T1752" t="s">
        <v>30</v>
      </c>
      <c r="U1752" t="b">
        <v>1</v>
      </c>
    </row>
    <row r="1753" spans="1:24" x14ac:dyDescent="0.25">
      <c r="A1753">
        <v>143293</v>
      </c>
      <c r="B1753" t="s">
        <v>22</v>
      </c>
      <c r="C1753" t="s">
        <v>45</v>
      </c>
      <c r="D1753" t="s">
        <v>24</v>
      </c>
      <c r="E1753" t="s">
        <v>25</v>
      </c>
      <c r="G1753">
        <v>10</v>
      </c>
      <c r="H1753">
        <v>6</v>
      </c>
      <c r="I1753" t="s">
        <v>113</v>
      </c>
      <c r="J1753" t="s">
        <v>114</v>
      </c>
      <c r="K1753">
        <v>118</v>
      </c>
      <c r="L1753">
        <v>6247.0399049999996</v>
      </c>
      <c r="M1753" t="s">
        <v>28</v>
      </c>
      <c r="N1753">
        <v>4651.5806130000001</v>
      </c>
      <c r="O1753" t="s">
        <v>28</v>
      </c>
      <c r="P1753">
        <v>0.29671813600000002</v>
      </c>
      <c r="Q1753" t="s">
        <v>29</v>
      </c>
      <c r="R1753">
        <v>1</v>
      </c>
      <c r="S1753">
        <v>0.70328186400000003</v>
      </c>
      <c r="T1753" t="s">
        <v>30</v>
      </c>
      <c r="U1753" t="b">
        <v>1</v>
      </c>
    </row>
    <row r="1754" spans="1:24" x14ac:dyDescent="0.25">
      <c r="A1754">
        <v>143254</v>
      </c>
      <c r="B1754" t="s">
        <v>22</v>
      </c>
      <c r="C1754" t="s">
        <v>38</v>
      </c>
      <c r="D1754" t="s">
        <v>24</v>
      </c>
      <c r="E1754" t="s">
        <v>25</v>
      </c>
      <c r="G1754">
        <v>10</v>
      </c>
      <c r="H1754">
        <v>1</v>
      </c>
      <c r="I1754" t="s">
        <v>113</v>
      </c>
      <c r="J1754" t="s">
        <v>114</v>
      </c>
      <c r="K1754">
        <v>119</v>
      </c>
      <c r="L1754">
        <v>14051.708409999999</v>
      </c>
      <c r="M1754" t="s">
        <v>28</v>
      </c>
      <c r="N1754">
        <v>9416.5531840000003</v>
      </c>
      <c r="O1754" t="s">
        <v>28</v>
      </c>
      <c r="P1754">
        <v>1</v>
      </c>
      <c r="Q1754" t="s">
        <v>29</v>
      </c>
      <c r="R1754">
        <v>4.9019387999999997E-2</v>
      </c>
      <c r="S1754">
        <v>0.95098061199999995</v>
      </c>
      <c r="T1754" t="s">
        <v>30</v>
      </c>
      <c r="U1754" t="b">
        <v>1</v>
      </c>
      <c r="W1754">
        <f>AVERAGE(P1754:P1759)</f>
        <v>0.92375233199999995</v>
      </c>
      <c r="X1754">
        <f>_xlfn.STDEV.S(P1754:P1759)/W1754*100</f>
        <v>20.218393416422504</v>
      </c>
    </row>
    <row r="1755" spans="1:24" x14ac:dyDescent="0.25">
      <c r="A1755">
        <v>143262</v>
      </c>
      <c r="B1755" t="s">
        <v>22</v>
      </c>
      <c r="C1755" t="s">
        <v>41</v>
      </c>
      <c r="D1755" t="s">
        <v>24</v>
      </c>
      <c r="E1755" t="s">
        <v>25</v>
      </c>
      <c r="G1755">
        <v>10</v>
      </c>
      <c r="H1755">
        <v>2</v>
      </c>
      <c r="I1755" t="s">
        <v>113</v>
      </c>
      <c r="J1755" t="s">
        <v>114</v>
      </c>
      <c r="K1755">
        <v>119</v>
      </c>
      <c r="L1755">
        <v>13804.07309</v>
      </c>
      <c r="M1755" t="s">
        <v>28</v>
      </c>
      <c r="N1755">
        <v>9168.9178659999998</v>
      </c>
      <c r="O1755" t="s">
        <v>28</v>
      </c>
      <c r="P1755">
        <v>1</v>
      </c>
      <c r="Q1755" t="s">
        <v>29</v>
      </c>
      <c r="R1755">
        <v>4.9019387999999997E-2</v>
      </c>
      <c r="S1755">
        <v>0.95098061199999995</v>
      </c>
      <c r="T1755" t="s">
        <v>30</v>
      </c>
      <c r="U1755" t="b">
        <v>1</v>
      </c>
    </row>
    <row r="1756" spans="1:24" x14ac:dyDescent="0.25">
      <c r="A1756">
        <v>143270</v>
      </c>
      <c r="B1756" t="s">
        <v>22</v>
      </c>
      <c r="C1756" t="s">
        <v>42</v>
      </c>
      <c r="D1756" t="s">
        <v>24</v>
      </c>
      <c r="E1756" t="s">
        <v>25</v>
      </c>
      <c r="G1756">
        <v>10</v>
      </c>
      <c r="H1756">
        <v>3</v>
      </c>
      <c r="I1756" t="s">
        <v>113</v>
      </c>
      <c r="J1756" t="s">
        <v>114</v>
      </c>
      <c r="K1756">
        <v>119</v>
      </c>
      <c r="L1756">
        <v>11147.275229999999</v>
      </c>
      <c r="M1756" t="s">
        <v>28</v>
      </c>
      <c r="N1756">
        <v>3460.6219150000002</v>
      </c>
      <c r="O1756" t="s">
        <v>28</v>
      </c>
      <c r="P1756">
        <v>0.54251399199999994</v>
      </c>
      <c r="Q1756" t="s">
        <v>29</v>
      </c>
      <c r="R1756">
        <v>4.9019387999999997E-2</v>
      </c>
      <c r="S1756">
        <v>0.493494604</v>
      </c>
      <c r="T1756" t="s">
        <v>30</v>
      </c>
      <c r="U1756" t="b">
        <v>1</v>
      </c>
    </row>
    <row r="1757" spans="1:24" x14ac:dyDescent="0.25">
      <c r="A1757">
        <v>143278</v>
      </c>
      <c r="B1757" t="s">
        <v>22</v>
      </c>
      <c r="C1757" t="s">
        <v>43</v>
      </c>
      <c r="D1757" t="s">
        <v>24</v>
      </c>
      <c r="E1757" t="s">
        <v>25</v>
      </c>
      <c r="G1757">
        <v>10</v>
      </c>
      <c r="H1757">
        <v>4</v>
      </c>
      <c r="I1757" t="s">
        <v>113</v>
      </c>
      <c r="J1757" t="s">
        <v>114</v>
      </c>
      <c r="K1757">
        <v>119</v>
      </c>
      <c r="L1757">
        <v>16774.580379999999</v>
      </c>
      <c r="M1757" t="s">
        <v>28</v>
      </c>
      <c r="N1757">
        <v>12139.425149999999</v>
      </c>
      <c r="O1757" t="s">
        <v>28</v>
      </c>
      <c r="P1757">
        <v>1</v>
      </c>
      <c r="Q1757" t="s">
        <v>29</v>
      </c>
      <c r="R1757">
        <v>4.9019387999999997E-2</v>
      </c>
      <c r="S1757">
        <v>0.95098061199999995</v>
      </c>
      <c r="T1757" t="s">
        <v>30</v>
      </c>
      <c r="U1757" t="b">
        <v>1</v>
      </c>
    </row>
    <row r="1758" spans="1:24" x14ac:dyDescent="0.25">
      <c r="A1758">
        <v>143286</v>
      </c>
      <c r="B1758" t="s">
        <v>22</v>
      </c>
      <c r="C1758" t="s">
        <v>44</v>
      </c>
      <c r="D1758" t="s">
        <v>24</v>
      </c>
      <c r="E1758" t="s">
        <v>25</v>
      </c>
      <c r="G1758">
        <v>10</v>
      </c>
      <c r="H1758">
        <v>5</v>
      </c>
      <c r="I1758" t="s">
        <v>113</v>
      </c>
      <c r="J1758" t="s">
        <v>114</v>
      </c>
      <c r="K1758">
        <v>119</v>
      </c>
      <c r="L1758">
        <v>18957.31912</v>
      </c>
      <c r="M1758" t="s">
        <v>28</v>
      </c>
      <c r="N1758">
        <v>14322.16389</v>
      </c>
      <c r="O1758" t="s">
        <v>28</v>
      </c>
      <c r="P1758">
        <v>1</v>
      </c>
      <c r="Q1758" t="s">
        <v>29</v>
      </c>
      <c r="R1758">
        <v>4.9019387999999997E-2</v>
      </c>
      <c r="S1758">
        <v>0.95098061199999995</v>
      </c>
      <c r="T1758" t="s">
        <v>30</v>
      </c>
      <c r="U1758" t="b">
        <v>1</v>
      </c>
    </row>
    <row r="1759" spans="1:24" x14ac:dyDescent="0.25">
      <c r="A1759">
        <v>143294</v>
      </c>
      <c r="B1759" t="s">
        <v>22</v>
      </c>
      <c r="C1759" t="s">
        <v>45</v>
      </c>
      <c r="D1759" t="s">
        <v>24</v>
      </c>
      <c r="E1759" t="s">
        <v>25</v>
      </c>
      <c r="G1759">
        <v>10</v>
      </c>
      <c r="H1759">
        <v>6</v>
      </c>
      <c r="I1759" t="s">
        <v>113</v>
      </c>
      <c r="J1759" t="s">
        <v>114</v>
      </c>
      <c r="K1759">
        <v>119</v>
      </c>
      <c r="L1759">
        <v>20311.92064</v>
      </c>
      <c r="M1759" t="s">
        <v>28</v>
      </c>
      <c r="N1759">
        <v>15676.76541</v>
      </c>
      <c r="O1759" t="s">
        <v>28</v>
      </c>
      <c r="P1759">
        <v>1</v>
      </c>
      <c r="Q1759" t="s">
        <v>29</v>
      </c>
      <c r="R1759">
        <v>4.9019387999999997E-2</v>
      </c>
      <c r="S1759">
        <v>0.95098061199999995</v>
      </c>
      <c r="T1759" t="s">
        <v>30</v>
      </c>
      <c r="U1759" t="b">
        <v>1</v>
      </c>
    </row>
    <row r="1760" spans="1:24" x14ac:dyDescent="0.25">
      <c r="A1760">
        <v>143250</v>
      </c>
      <c r="B1760" t="s">
        <v>22</v>
      </c>
      <c r="C1760" t="s">
        <v>38</v>
      </c>
      <c r="D1760" t="s">
        <v>24</v>
      </c>
      <c r="E1760" t="s">
        <v>25</v>
      </c>
      <c r="G1760">
        <v>10</v>
      </c>
      <c r="H1760">
        <v>1</v>
      </c>
      <c r="I1760" t="s">
        <v>113</v>
      </c>
      <c r="J1760" t="s">
        <v>114</v>
      </c>
      <c r="K1760">
        <v>120</v>
      </c>
      <c r="L1760">
        <v>5256.2954140000002</v>
      </c>
      <c r="M1760" t="s">
        <v>28</v>
      </c>
      <c r="N1760">
        <v>3960.6109390000001</v>
      </c>
      <c r="O1760" t="s">
        <v>28</v>
      </c>
      <c r="P1760">
        <v>0.42060092100000002</v>
      </c>
      <c r="Q1760" t="s">
        <v>29</v>
      </c>
      <c r="R1760">
        <v>7.1253790000000003E-3</v>
      </c>
      <c r="S1760">
        <v>0.413475541</v>
      </c>
      <c r="T1760" t="s">
        <v>30</v>
      </c>
      <c r="U1760" t="b">
        <v>1</v>
      </c>
      <c r="W1760">
        <f>AVERAGE(P1760:P1765)</f>
        <v>0.43543495116666669</v>
      </c>
      <c r="X1760">
        <f>_xlfn.STDEV.S(P1760:P1765)/W1760*100</f>
        <v>38.376955193866792</v>
      </c>
    </row>
    <row r="1761" spans="1:24" x14ac:dyDescent="0.25">
      <c r="A1761">
        <v>143258</v>
      </c>
      <c r="B1761" t="s">
        <v>22</v>
      </c>
      <c r="C1761" t="s">
        <v>41</v>
      </c>
      <c r="D1761" t="s">
        <v>24</v>
      </c>
      <c r="E1761" t="s">
        <v>25</v>
      </c>
      <c r="G1761">
        <v>10</v>
      </c>
      <c r="H1761">
        <v>2</v>
      </c>
      <c r="I1761" t="s">
        <v>113</v>
      </c>
      <c r="J1761" t="s">
        <v>114</v>
      </c>
      <c r="K1761">
        <v>120</v>
      </c>
      <c r="L1761">
        <v>6337.0461880000003</v>
      </c>
      <c r="M1761" t="s">
        <v>28</v>
      </c>
      <c r="N1761">
        <v>5041.3617130000002</v>
      </c>
      <c r="O1761" t="s">
        <v>28</v>
      </c>
      <c r="P1761">
        <v>0.54983170199999998</v>
      </c>
      <c r="Q1761" t="s">
        <v>29</v>
      </c>
      <c r="R1761">
        <v>7.1253790000000003E-3</v>
      </c>
      <c r="S1761">
        <v>0.54270632200000002</v>
      </c>
      <c r="T1761" t="s">
        <v>30</v>
      </c>
      <c r="U1761" t="b">
        <v>1</v>
      </c>
    </row>
    <row r="1762" spans="1:24" x14ac:dyDescent="0.25">
      <c r="A1762">
        <v>143266</v>
      </c>
      <c r="B1762" t="s">
        <v>22</v>
      </c>
      <c r="C1762" t="s">
        <v>42</v>
      </c>
      <c r="D1762" t="s">
        <v>24</v>
      </c>
      <c r="E1762" t="s">
        <v>25</v>
      </c>
      <c r="G1762">
        <v>10</v>
      </c>
      <c r="H1762">
        <v>3</v>
      </c>
      <c r="I1762" t="s">
        <v>113</v>
      </c>
      <c r="J1762" t="s">
        <v>114</v>
      </c>
      <c r="K1762">
        <v>120</v>
      </c>
      <c r="L1762">
        <v>5837.8618459999998</v>
      </c>
      <c r="M1762" t="s">
        <v>28</v>
      </c>
      <c r="N1762">
        <v>4542.1773709999998</v>
      </c>
      <c r="O1762" t="s">
        <v>28</v>
      </c>
      <c r="P1762">
        <v>0.71206703299999996</v>
      </c>
      <c r="Q1762" t="s">
        <v>29</v>
      </c>
      <c r="R1762">
        <v>7.1253790000000003E-3</v>
      </c>
      <c r="S1762">
        <v>0.704941653</v>
      </c>
      <c r="T1762" t="s">
        <v>30</v>
      </c>
      <c r="U1762" t="b">
        <v>1</v>
      </c>
    </row>
    <row r="1763" spans="1:24" x14ac:dyDescent="0.25">
      <c r="A1763">
        <v>143274</v>
      </c>
      <c r="B1763" t="s">
        <v>22</v>
      </c>
      <c r="C1763" t="s">
        <v>43</v>
      </c>
      <c r="D1763" t="s">
        <v>24</v>
      </c>
      <c r="E1763" t="s">
        <v>25</v>
      </c>
      <c r="G1763">
        <v>10</v>
      </c>
      <c r="H1763">
        <v>4</v>
      </c>
      <c r="I1763" t="s">
        <v>113</v>
      </c>
      <c r="J1763" t="s">
        <v>114</v>
      </c>
      <c r="K1763">
        <v>120</v>
      </c>
      <c r="L1763">
        <v>4896.2977199999996</v>
      </c>
      <c r="M1763" t="s">
        <v>28</v>
      </c>
      <c r="N1763">
        <v>3600.613245</v>
      </c>
      <c r="O1763" t="s">
        <v>28</v>
      </c>
      <c r="P1763">
        <v>0.29660492199999999</v>
      </c>
      <c r="Q1763" t="s">
        <v>29</v>
      </c>
      <c r="R1763">
        <v>7.1253790000000003E-3</v>
      </c>
      <c r="S1763">
        <v>0.28947954199999998</v>
      </c>
      <c r="T1763" t="s">
        <v>30</v>
      </c>
      <c r="U1763" t="b">
        <v>1</v>
      </c>
    </row>
    <row r="1764" spans="1:24" x14ac:dyDescent="0.25">
      <c r="A1764">
        <v>143282</v>
      </c>
      <c r="B1764" t="s">
        <v>22</v>
      </c>
      <c r="C1764" t="s">
        <v>44</v>
      </c>
      <c r="D1764" t="s">
        <v>24</v>
      </c>
      <c r="E1764" t="s">
        <v>25</v>
      </c>
      <c r="G1764">
        <v>10</v>
      </c>
      <c r="H1764">
        <v>5</v>
      </c>
      <c r="I1764" t="s">
        <v>113</v>
      </c>
      <c r="J1764" t="s">
        <v>114</v>
      </c>
      <c r="K1764">
        <v>120</v>
      </c>
      <c r="L1764">
        <v>6322.8333869999997</v>
      </c>
      <c r="M1764" t="s">
        <v>28</v>
      </c>
      <c r="N1764">
        <v>5027.1489119999997</v>
      </c>
      <c r="O1764" t="s">
        <v>28</v>
      </c>
      <c r="P1764">
        <v>0.35100484500000001</v>
      </c>
      <c r="Q1764" t="s">
        <v>29</v>
      </c>
      <c r="R1764">
        <v>7.1253790000000003E-3</v>
      </c>
      <c r="S1764">
        <v>0.343879465</v>
      </c>
      <c r="T1764" t="s">
        <v>30</v>
      </c>
      <c r="U1764" t="b">
        <v>1</v>
      </c>
    </row>
    <row r="1765" spans="1:24" x14ac:dyDescent="0.25">
      <c r="A1765">
        <v>143290</v>
      </c>
      <c r="B1765" t="s">
        <v>22</v>
      </c>
      <c r="C1765" t="s">
        <v>45</v>
      </c>
      <c r="D1765" t="s">
        <v>24</v>
      </c>
      <c r="E1765" t="s">
        <v>25</v>
      </c>
      <c r="G1765">
        <v>10</v>
      </c>
      <c r="H1765">
        <v>6</v>
      </c>
      <c r="I1765" t="s">
        <v>113</v>
      </c>
      <c r="J1765" t="s">
        <v>114</v>
      </c>
      <c r="K1765">
        <v>120</v>
      </c>
      <c r="L1765">
        <v>5724.3751599999996</v>
      </c>
      <c r="M1765" t="s">
        <v>28</v>
      </c>
      <c r="N1765">
        <v>4428.6906849999996</v>
      </c>
      <c r="O1765" t="s">
        <v>28</v>
      </c>
      <c r="P1765">
        <v>0.28250028399999999</v>
      </c>
      <c r="Q1765" t="s">
        <v>29</v>
      </c>
      <c r="R1765">
        <v>7.1253790000000003E-3</v>
      </c>
      <c r="S1765">
        <v>0.275374905</v>
      </c>
      <c r="T1765" t="s">
        <v>30</v>
      </c>
      <c r="U1765" t="b">
        <v>1</v>
      </c>
    </row>
    <row r="1766" spans="1:24" x14ac:dyDescent="0.25">
      <c r="A1766">
        <v>143251</v>
      </c>
      <c r="B1766" t="s">
        <v>22</v>
      </c>
      <c r="C1766" t="s">
        <v>38</v>
      </c>
      <c r="D1766" t="s">
        <v>24</v>
      </c>
      <c r="E1766" t="s">
        <v>25</v>
      </c>
      <c r="G1766">
        <v>10</v>
      </c>
      <c r="H1766">
        <v>1</v>
      </c>
      <c r="I1766" t="s">
        <v>113</v>
      </c>
      <c r="J1766" t="s">
        <v>114</v>
      </c>
      <c r="K1766">
        <v>121</v>
      </c>
      <c r="L1766">
        <v>3678.21587</v>
      </c>
      <c r="M1766" t="s">
        <v>28</v>
      </c>
      <c r="N1766">
        <v>2818.8879139999999</v>
      </c>
      <c r="O1766" t="s">
        <v>28</v>
      </c>
      <c r="P1766">
        <v>0.29935453699999998</v>
      </c>
      <c r="Q1766" t="s">
        <v>29</v>
      </c>
      <c r="R1766">
        <v>3.0937400000000001E-4</v>
      </c>
      <c r="S1766">
        <v>0.29904516199999998</v>
      </c>
      <c r="T1766" t="s">
        <v>30</v>
      </c>
      <c r="U1766" t="b">
        <v>1</v>
      </c>
      <c r="W1766">
        <f>AVERAGE(P1766:P1771)</f>
        <v>0.32015669883333336</v>
      </c>
      <c r="X1766">
        <f>_xlfn.STDEV.S(P1766:P1771)/W1766*100</f>
        <v>35.807551029857784</v>
      </c>
    </row>
    <row r="1767" spans="1:24" x14ac:dyDescent="0.25">
      <c r="A1767">
        <v>143259</v>
      </c>
      <c r="B1767" t="s">
        <v>22</v>
      </c>
      <c r="C1767" t="s">
        <v>41</v>
      </c>
      <c r="D1767" t="s">
        <v>24</v>
      </c>
      <c r="E1767" t="s">
        <v>25</v>
      </c>
      <c r="G1767">
        <v>10</v>
      </c>
      <c r="H1767">
        <v>2</v>
      </c>
      <c r="I1767" t="s">
        <v>113</v>
      </c>
      <c r="J1767" t="s">
        <v>114</v>
      </c>
      <c r="K1767">
        <v>121</v>
      </c>
      <c r="L1767">
        <v>4655.0403649999998</v>
      </c>
      <c r="M1767" t="s">
        <v>28</v>
      </c>
      <c r="N1767">
        <v>3795.7124090000002</v>
      </c>
      <c r="O1767" t="s">
        <v>28</v>
      </c>
      <c r="P1767">
        <v>0.41397605100000001</v>
      </c>
      <c r="Q1767" t="s">
        <v>29</v>
      </c>
      <c r="R1767">
        <v>3.0937400000000001E-4</v>
      </c>
      <c r="S1767">
        <v>0.41366667699999998</v>
      </c>
      <c r="T1767" t="s">
        <v>30</v>
      </c>
      <c r="U1767" t="b">
        <v>1</v>
      </c>
    </row>
    <row r="1768" spans="1:24" x14ac:dyDescent="0.25">
      <c r="A1768">
        <v>143267</v>
      </c>
      <c r="B1768" t="s">
        <v>22</v>
      </c>
      <c r="C1768" t="s">
        <v>42</v>
      </c>
      <c r="D1768" t="s">
        <v>24</v>
      </c>
      <c r="E1768" t="s">
        <v>25</v>
      </c>
      <c r="G1768">
        <v>10</v>
      </c>
      <c r="H1768">
        <v>3</v>
      </c>
      <c r="I1768" t="s">
        <v>113</v>
      </c>
      <c r="J1768" t="s">
        <v>114</v>
      </c>
      <c r="K1768">
        <v>121</v>
      </c>
      <c r="L1768">
        <v>3994.8623899999998</v>
      </c>
      <c r="M1768" t="s">
        <v>28</v>
      </c>
      <c r="N1768">
        <v>3135.5344340000001</v>
      </c>
      <c r="O1768" t="s">
        <v>28</v>
      </c>
      <c r="P1768">
        <v>0.49155075100000001</v>
      </c>
      <c r="Q1768" t="s">
        <v>29</v>
      </c>
      <c r="R1768">
        <v>3.0937400000000001E-4</v>
      </c>
      <c r="S1768">
        <v>0.49124137699999998</v>
      </c>
      <c r="T1768" t="s">
        <v>30</v>
      </c>
      <c r="U1768" t="b">
        <v>1</v>
      </c>
    </row>
    <row r="1769" spans="1:24" x14ac:dyDescent="0.25">
      <c r="A1769">
        <v>143275</v>
      </c>
      <c r="B1769" t="s">
        <v>22</v>
      </c>
      <c r="C1769" t="s">
        <v>43</v>
      </c>
      <c r="D1769" t="s">
        <v>24</v>
      </c>
      <c r="E1769" t="s">
        <v>25</v>
      </c>
      <c r="G1769">
        <v>10</v>
      </c>
      <c r="H1769">
        <v>4</v>
      </c>
      <c r="I1769" t="s">
        <v>113</v>
      </c>
      <c r="J1769" t="s">
        <v>114</v>
      </c>
      <c r="K1769">
        <v>121</v>
      </c>
      <c r="L1769">
        <v>4202.3787510000002</v>
      </c>
      <c r="M1769" t="s">
        <v>28</v>
      </c>
      <c r="N1769">
        <v>3343.0507950000001</v>
      </c>
      <c r="O1769" t="s">
        <v>28</v>
      </c>
      <c r="P1769">
        <v>0.27538790000000002</v>
      </c>
      <c r="Q1769" t="s">
        <v>29</v>
      </c>
      <c r="R1769">
        <v>3.0937400000000001E-4</v>
      </c>
      <c r="S1769">
        <v>0.27507852599999999</v>
      </c>
      <c r="T1769" t="s">
        <v>30</v>
      </c>
      <c r="U1769" t="b">
        <v>1</v>
      </c>
    </row>
    <row r="1770" spans="1:24" x14ac:dyDescent="0.25">
      <c r="A1770">
        <v>143283</v>
      </c>
      <c r="B1770" t="s">
        <v>22</v>
      </c>
      <c r="C1770" t="s">
        <v>44</v>
      </c>
      <c r="D1770" t="s">
        <v>24</v>
      </c>
      <c r="E1770" t="s">
        <v>25</v>
      </c>
      <c r="G1770">
        <v>10</v>
      </c>
      <c r="H1770">
        <v>5</v>
      </c>
      <c r="I1770" t="s">
        <v>113</v>
      </c>
      <c r="J1770" t="s">
        <v>114</v>
      </c>
      <c r="K1770">
        <v>121</v>
      </c>
      <c r="L1770">
        <v>4743.0792719999999</v>
      </c>
      <c r="M1770" t="s">
        <v>28</v>
      </c>
      <c r="N1770">
        <v>3883.7513159999999</v>
      </c>
      <c r="O1770" t="s">
        <v>28</v>
      </c>
      <c r="P1770">
        <v>0.27117070799999998</v>
      </c>
      <c r="Q1770" t="s">
        <v>29</v>
      </c>
      <c r="R1770">
        <v>3.0937400000000001E-4</v>
      </c>
      <c r="S1770">
        <v>0.27086133299999998</v>
      </c>
      <c r="T1770" t="s">
        <v>30</v>
      </c>
      <c r="U1770" t="b">
        <v>1</v>
      </c>
    </row>
    <row r="1771" spans="1:24" x14ac:dyDescent="0.25">
      <c r="A1771">
        <v>143291</v>
      </c>
      <c r="B1771" t="s">
        <v>22</v>
      </c>
      <c r="C1771" t="s">
        <v>45</v>
      </c>
      <c r="D1771" t="s">
        <v>24</v>
      </c>
      <c r="E1771" t="s">
        <v>25</v>
      </c>
      <c r="G1771">
        <v>10</v>
      </c>
      <c r="H1771">
        <v>6</v>
      </c>
      <c r="I1771" t="s">
        <v>113</v>
      </c>
      <c r="J1771" t="s">
        <v>114</v>
      </c>
      <c r="K1771">
        <v>121</v>
      </c>
      <c r="L1771">
        <v>3516.5435550000002</v>
      </c>
      <c r="M1771" t="s">
        <v>28</v>
      </c>
      <c r="N1771">
        <v>2657.2155990000001</v>
      </c>
      <c r="O1771" t="s">
        <v>28</v>
      </c>
      <c r="P1771">
        <v>0.16950024599999999</v>
      </c>
      <c r="Q1771" t="s">
        <v>29</v>
      </c>
      <c r="R1771">
        <v>3.0937400000000001E-4</v>
      </c>
      <c r="S1771">
        <v>0.16919087199999999</v>
      </c>
      <c r="T1771" t="s">
        <v>30</v>
      </c>
      <c r="U1771" t="b">
        <v>1</v>
      </c>
    </row>
    <row r="1772" spans="1:24" x14ac:dyDescent="0.25">
      <c r="A1772">
        <v>143252</v>
      </c>
      <c r="B1772" t="s">
        <v>22</v>
      </c>
      <c r="C1772" t="s">
        <v>38</v>
      </c>
      <c r="D1772" t="s">
        <v>24</v>
      </c>
      <c r="E1772" t="s">
        <v>25</v>
      </c>
      <c r="G1772">
        <v>10</v>
      </c>
      <c r="H1772">
        <v>1</v>
      </c>
      <c r="I1772" t="s">
        <v>113</v>
      </c>
      <c r="J1772" t="s">
        <v>114</v>
      </c>
      <c r="K1772">
        <v>122</v>
      </c>
      <c r="L1772">
        <v>1279.269726</v>
      </c>
      <c r="M1772" t="s">
        <v>28</v>
      </c>
      <c r="N1772">
        <v>1144.519726</v>
      </c>
      <c r="O1772" t="s">
        <v>28</v>
      </c>
      <c r="P1772">
        <v>0.121543383</v>
      </c>
      <c r="Q1772" t="s">
        <v>29</v>
      </c>
      <c r="R1772" s="1">
        <v>1.8499999999999999E-5</v>
      </c>
      <c r="S1772">
        <v>0.121524857</v>
      </c>
      <c r="T1772" t="s">
        <v>30</v>
      </c>
      <c r="U1772" t="b">
        <v>1</v>
      </c>
      <c r="W1772">
        <f>AVERAGE(P1772:P1777)</f>
        <v>0.11615487350000002</v>
      </c>
      <c r="X1772">
        <f>_xlfn.STDEV.S(P1772:P1777)/W1772*100</f>
        <v>30.713412072270742</v>
      </c>
    </row>
    <row r="1773" spans="1:24" x14ac:dyDescent="0.25">
      <c r="A1773">
        <v>143260</v>
      </c>
      <c r="B1773" t="s">
        <v>22</v>
      </c>
      <c r="C1773" t="s">
        <v>41</v>
      </c>
      <c r="D1773" t="s">
        <v>24</v>
      </c>
      <c r="E1773" t="s">
        <v>25</v>
      </c>
      <c r="G1773">
        <v>10</v>
      </c>
      <c r="H1773">
        <v>2</v>
      </c>
      <c r="I1773" t="s">
        <v>113</v>
      </c>
      <c r="J1773" t="s">
        <v>114</v>
      </c>
      <c r="K1773">
        <v>122</v>
      </c>
      <c r="L1773">
        <v>1320.801404</v>
      </c>
      <c r="M1773" t="s">
        <v>28</v>
      </c>
      <c r="N1773">
        <v>1186.051404</v>
      </c>
      <c r="O1773" t="s">
        <v>28</v>
      </c>
      <c r="P1773">
        <v>0.12935565800000001</v>
      </c>
      <c r="Q1773" t="s">
        <v>29</v>
      </c>
      <c r="R1773" s="1">
        <v>1.8499999999999999E-5</v>
      </c>
      <c r="S1773">
        <v>0.12933713299999999</v>
      </c>
      <c r="T1773" t="s">
        <v>30</v>
      </c>
      <c r="U1773" t="b">
        <v>1</v>
      </c>
    </row>
    <row r="1774" spans="1:24" x14ac:dyDescent="0.25">
      <c r="A1774">
        <v>143268</v>
      </c>
      <c r="B1774" t="s">
        <v>22</v>
      </c>
      <c r="C1774" t="s">
        <v>42</v>
      </c>
      <c r="D1774" t="s">
        <v>24</v>
      </c>
      <c r="E1774" t="s">
        <v>25</v>
      </c>
      <c r="G1774">
        <v>10</v>
      </c>
      <c r="H1774">
        <v>3</v>
      </c>
      <c r="I1774" t="s">
        <v>113</v>
      </c>
      <c r="J1774" t="s">
        <v>114</v>
      </c>
      <c r="K1774">
        <v>122</v>
      </c>
      <c r="L1774">
        <v>1271.293737</v>
      </c>
      <c r="M1774" t="s">
        <v>28</v>
      </c>
      <c r="N1774">
        <v>1136.543737</v>
      </c>
      <c r="O1774" t="s">
        <v>28</v>
      </c>
      <c r="P1774">
        <v>0.17817343099999999</v>
      </c>
      <c r="Q1774" t="s">
        <v>29</v>
      </c>
      <c r="R1774" s="1">
        <v>1.8499999999999999E-5</v>
      </c>
      <c r="S1774">
        <v>0.178154906</v>
      </c>
      <c r="T1774" t="s">
        <v>30</v>
      </c>
      <c r="U1774" t="b">
        <v>1</v>
      </c>
    </row>
    <row r="1775" spans="1:24" x14ac:dyDescent="0.25">
      <c r="A1775">
        <v>143276</v>
      </c>
      <c r="B1775" t="s">
        <v>22</v>
      </c>
      <c r="C1775" t="s">
        <v>43</v>
      </c>
      <c r="D1775" t="s">
        <v>24</v>
      </c>
      <c r="E1775" t="s">
        <v>25</v>
      </c>
      <c r="G1775">
        <v>10</v>
      </c>
      <c r="H1775">
        <v>4</v>
      </c>
      <c r="I1775" t="s">
        <v>113</v>
      </c>
      <c r="J1775" t="s">
        <v>114</v>
      </c>
      <c r="K1775">
        <v>122</v>
      </c>
      <c r="L1775">
        <v>1338.859438</v>
      </c>
      <c r="M1775" t="s">
        <v>28</v>
      </c>
      <c r="N1775">
        <v>1204.109438</v>
      </c>
      <c r="O1775" t="s">
        <v>28</v>
      </c>
      <c r="P1775">
        <v>9.9189988000000007E-2</v>
      </c>
      <c r="Q1775" t="s">
        <v>29</v>
      </c>
      <c r="R1775" s="1">
        <v>1.8499999999999999E-5</v>
      </c>
      <c r="S1775">
        <v>9.9171463000000001E-2</v>
      </c>
      <c r="T1775" t="s">
        <v>30</v>
      </c>
      <c r="U1775" t="b">
        <v>1</v>
      </c>
    </row>
    <row r="1776" spans="1:24" x14ac:dyDescent="0.25">
      <c r="A1776">
        <v>143284</v>
      </c>
      <c r="B1776" t="s">
        <v>22</v>
      </c>
      <c r="C1776" t="s">
        <v>44</v>
      </c>
      <c r="D1776" t="s">
        <v>24</v>
      </c>
      <c r="E1776" t="s">
        <v>25</v>
      </c>
      <c r="G1776">
        <v>10</v>
      </c>
      <c r="H1776">
        <v>5</v>
      </c>
      <c r="I1776" t="s">
        <v>113</v>
      </c>
      <c r="J1776" t="s">
        <v>114</v>
      </c>
      <c r="K1776">
        <v>122</v>
      </c>
      <c r="L1776">
        <v>1352.4760779999999</v>
      </c>
      <c r="M1776" t="s">
        <v>28</v>
      </c>
      <c r="N1776">
        <v>1217.7260779999999</v>
      </c>
      <c r="O1776" t="s">
        <v>28</v>
      </c>
      <c r="P1776">
        <v>8.5023889000000005E-2</v>
      </c>
      <c r="Q1776" t="s">
        <v>29</v>
      </c>
      <c r="R1776" s="1">
        <v>1.8499999999999999E-5</v>
      </c>
      <c r="S1776">
        <v>8.5005364E-2</v>
      </c>
      <c r="T1776" t="s">
        <v>30</v>
      </c>
      <c r="U1776" t="b">
        <v>1</v>
      </c>
    </row>
    <row r="1777" spans="1:24" x14ac:dyDescent="0.25">
      <c r="A1777">
        <v>143292</v>
      </c>
      <c r="B1777" t="s">
        <v>22</v>
      </c>
      <c r="C1777" t="s">
        <v>45</v>
      </c>
      <c r="D1777" t="s">
        <v>24</v>
      </c>
      <c r="E1777" t="s">
        <v>25</v>
      </c>
      <c r="G1777">
        <v>10</v>
      </c>
      <c r="H1777">
        <v>6</v>
      </c>
      <c r="I1777" t="s">
        <v>113</v>
      </c>
      <c r="J1777" t="s">
        <v>114</v>
      </c>
      <c r="K1777">
        <v>122</v>
      </c>
      <c r="L1777">
        <v>1446</v>
      </c>
      <c r="M1777" t="s">
        <v>28</v>
      </c>
      <c r="N1777">
        <v>1311.25</v>
      </c>
      <c r="O1777" t="s">
        <v>28</v>
      </c>
      <c r="P1777">
        <v>8.3642891999999996E-2</v>
      </c>
      <c r="Q1777" t="s">
        <v>29</v>
      </c>
      <c r="R1777" s="1">
        <v>1.8499999999999999E-5</v>
      </c>
      <c r="S1777">
        <v>8.3624367000000005E-2</v>
      </c>
      <c r="T1777" t="s">
        <v>30</v>
      </c>
      <c r="U1777" t="b">
        <v>1</v>
      </c>
    </row>
    <row r="1778" spans="1:24" x14ac:dyDescent="0.25">
      <c r="A1778">
        <v>143255</v>
      </c>
      <c r="B1778" t="s">
        <v>22</v>
      </c>
      <c r="C1778" t="s">
        <v>38</v>
      </c>
      <c r="D1778" t="s">
        <v>24</v>
      </c>
      <c r="E1778" t="s">
        <v>25</v>
      </c>
      <c r="G1778">
        <v>10</v>
      </c>
      <c r="H1778">
        <v>1</v>
      </c>
      <c r="I1778" t="s">
        <v>113</v>
      </c>
      <c r="J1778" t="s">
        <v>115</v>
      </c>
      <c r="K1778">
        <v>74</v>
      </c>
      <c r="L1778">
        <v>14823.221089999999</v>
      </c>
      <c r="M1778" t="s">
        <v>28</v>
      </c>
      <c r="N1778">
        <v>12323.0411</v>
      </c>
      <c r="O1778" t="s">
        <v>28</v>
      </c>
      <c r="P1778">
        <v>1</v>
      </c>
      <c r="Q1778" t="s">
        <v>29</v>
      </c>
      <c r="R1778">
        <v>1</v>
      </c>
      <c r="T1778" t="s">
        <v>30</v>
      </c>
      <c r="U1778" t="b">
        <v>1</v>
      </c>
      <c r="W1778">
        <f>AVERAGE(P1778:P1783)</f>
        <v>0.97542549333333328</v>
      </c>
      <c r="X1778">
        <f>_xlfn.STDEV.S(P1778:P1783)/W1778*100</f>
        <v>6.1711532480304276</v>
      </c>
    </row>
    <row r="1779" spans="1:24" x14ac:dyDescent="0.25">
      <c r="A1779">
        <v>143263</v>
      </c>
      <c r="B1779" t="s">
        <v>22</v>
      </c>
      <c r="C1779" t="s">
        <v>41</v>
      </c>
      <c r="D1779" t="s">
        <v>24</v>
      </c>
      <c r="E1779" t="s">
        <v>25</v>
      </c>
      <c r="G1779">
        <v>10</v>
      </c>
      <c r="H1779">
        <v>2</v>
      </c>
      <c r="I1779" t="s">
        <v>113</v>
      </c>
      <c r="J1779" t="s">
        <v>115</v>
      </c>
      <c r="K1779">
        <v>74</v>
      </c>
      <c r="L1779">
        <v>18092.51657</v>
      </c>
      <c r="M1779" t="s">
        <v>28</v>
      </c>
      <c r="N1779">
        <v>15592.336579999999</v>
      </c>
      <c r="O1779" t="s">
        <v>28</v>
      </c>
      <c r="P1779">
        <v>1</v>
      </c>
      <c r="Q1779" t="s">
        <v>29</v>
      </c>
      <c r="R1779">
        <v>1</v>
      </c>
      <c r="T1779" t="s">
        <v>30</v>
      </c>
      <c r="U1779" t="b">
        <v>1</v>
      </c>
    </row>
    <row r="1780" spans="1:24" x14ac:dyDescent="0.25">
      <c r="A1780">
        <v>143271</v>
      </c>
      <c r="B1780" t="s">
        <v>22</v>
      </c>
      <c r="C1780" t="s">
        <v>42</v>
      </c>
      <c r="D1780" t="s">
        <v>24</v>
      </c>
      <c r="E1780" t="s">
        <v>25</v>
      </c>
      <c r="G1780">
        <v>10</v>
      </c>
      <c r="H1780">
        <v>3</v>
      </c>
      <c r="I1780" t="s">
        <v>113</v>
      </c>
      <c r="J1780" t="s">
        <v>115</v>
      </c>
      <c r="K1780">
        <v>74</v>
      </c>
      <c r="L1780">
        <v>14163.25001</v>
      </c>
      <c r="M1780" t="s">
        <v>28</v>
      </c>
      <c r="N1780">
        <v>11663.070009999999</v>
      </c>
      <c r="O1780" t="s">
        <v>28</v>
      </c>
      <c r="P1780">
        <v>1</v>
      </c>
      <c r="Q1780" t="s">
        <v>29</v>
      </c>
      <c r="R1780">
        <v>1</v>
      </c>
      <c r="T1780" t="s">
        <v>30</v>
      </c>
      <c r="U1780" t="b">
        <v>1</v>
      </c>
    </row>
    <row r="1781" spans="1:24" x14ac:dyDescent="0.25">
      <c r="A1781">
        <v>143279</v>
      </c>
      <c r="B1781" t="s">
        <v>22</v>
      </c>
      <c r="C1781" t="s">
        <v>43</v>
      </c>
      <c r="D1781" t="s">
        <v>24</v>
      </c>
      <c r="E1781" t="s">
        <v>25</v>
      </c>
      <c r="G1781">
        <v>10</v>
      </c>
      <c r="H1781">
        <v>4</v>
      </c>
      <c r="I1781" t="s">
        <v>113</v>
      </c>
      <c r="J1781" t="s">
        <v>115</v>
      </c>
      <c r="K1781">
        <v>74</v>
      </c>
      <c r="L1781">
        <v>14620.91078</v>
      </c>
      <c r="M1781" t="s">
        <v>28</v>
      </c>
      <c r="N1781">
        <v>12120.73079</v>
      </c>
      <c r="O1781" t="s">
        <v>28</v>
      </c>
      <c r="P1781">
        <v>1</v>
      </c>
      <c r="Q1781" t="s">
        <v>29</v>
      </c>
      <c r="R1781">
        <v>1</v>
      </c>
      <c r="T1781" t="s">
        <v>30</v>
      </c>
      <c r="U1781" t="b">
        <v>1</v>
      </c>
    </row>
    <row r="1782" spans="1:24" x14ac:dyDescent="0.25">
      <c r="A1782">
        <v>143287</v>
      </c>
      <c r="B1782" t="s">
        <v>22</v>
      </c>
      <c r="C1782" t="s">
        <v>44</v>
      </c>
      <c r="D1782" t="s">
        <v>24</v>
      </c>
      <c r="E1782" t="s">
        <v>25</v>
      </c>
      <c r="G1782">
        <v>10</v>
      </c>
      <c r="H1782">
        <v>5</v>
      </c>
      <c r="I1782" t="s">
        <v>113</v>
      </c>
      <c r="J1782" t="s">
        <v>115</v>
      </c>
      <c r="K1782">
        <v>74</v>
      </c>
      <c r="L1782">
        <v>17473.775720000001</v>
      </c>
      <c r="M1782" t="s">
        <v>28</v>
      </c>
      <c r="N1782">
        <v>14973.595729999999</v>
      </c>
      <c r="O1782" t="s">
        <v>28</v>
      </c>
      <c r="P1782">
        <v>1</v>
      </c>
      <c r="Q1782" t="s">
        <v>29</v>
      </c>
      <c r="R1782">
        <v>1</v>
      </c>
      <c r="T1782" t="s">
        <v>30</v>
      </c>
      <c r="U1782" t="b">
        <v>1</v>
      </c>
    </row>
    <row r="1783" spans="1:24" x14ac:dyDescent="0.25">
      <c r="A1783">
        <v>143295</v>
      </c>
      <c r="B1783" t="s">
        <v>22</v>
      </c>
      <c r="C1783" t="s">
        <v>45</v>
      </c>
      <c r="D1783" t="s">
        <v>24</v>
      </c>
      <c r="E1783" t="s">
        <v>25</v>
      </c>
      <c r="G1783">
        <v>10</v>
      </c>
      <c r="H1783">
        <v>6</v>
      </c>
      <c r="I1783" t="s">
        <v>113</v>
      </c>
      <c r="J1783" t="s">
        <v>115</v>
      </c>
      <c r="K1783">
        <v>74</v>
      </c>
      <c r="L1783">
        <v>13748.23501</v>
      </c>
      <c r="M1783" t="s">
        <v>28</v>
      </c>
      <c r="N1783">
        <v>11248.05502</v>
      </c>
      <c r="O1783" t="s">
        <v>28</v>
      </c>
      <c r="P1783">
        <v>0.85255296000000003</v>
      </c>
      <c r="Q1783" t="s">
        <v>29</v>
      </c>
      <c r="R1783">
        <v>1</v>
      </c>
      <c r="S1783">
        <v>0.14744704</v>
      </c>
      <c r="T1783" t="s">
        <v>30</v>
      </c>
      <c r="U1783" t="b">
        <v>1</v>
      </c>
    </row>
    <row r="1784" spans="1:24" x14ac:dyDescent="0.25">
      <c r="A1784">
        <v>143256</v>
      </c>
      <c r="B1784" t="s">
        <v>22</v>
      </c>
      <c r="C1784" t="s">
        <v>38</v>
      </c>
      <c r="D1784" t="s">
        <v>24</v>
      </c>
      <c r="E1784" t="s">
        <v>25</v>
      </c>
      <c r="G1784">
        <v>10</v>
      </c>
      <c r="H1784">
        <v>1</v>
      </c>
      <c r="I1784" t="s">
        <v>113</v>
      </c>
      <c r="J1784" t="s">
        <v>115</v>
      </c>
      <c r="K1784">
        <v>75</v>
      </c>
      <c r="L1784">
        <v>12928.14869</v>
      </c>
      <c r="M1784" t="s">
        <v>28</v>
      </c>
      <c r="N1784">
        <v>7868.3674840000003</v>
      </c>
      <c r="O1784" t="s">
        <v>28</v>
      </c>
      <c r="P1784">
        <v>0.63850858099999996</v>
      </c>
      <c r="Q1784" t="s">
        <v>29</v>
      </c>
      <c r="R1784">
        <v>2.6546953000000002E-2</v>
      </c>
      <c r="S1784">
        <v>0.61196162799999998</v>
      </c>
      <c r="T1784" t="s">
        <v>30</v>
      </c>
      <c r="U1784" t="b">
        <v>1</v>
      </c>
      <c r="W1784">
        <f>AVERAGE(P1784:P1789)</f>
        <v>0.68911457133333343</v>
      </c>
      <c r="X1784">
        <f>_xlfn.STDEV.S(P1784:P1789)/W1784*100</f>
        <v>39.752206318593672</v>
      </c>
    </row>
    <row r="1785" spans="1:24" x14ac:dyDescent="0.25">
      <c r="A1785">
        <v>143264</v>
      </c>
      <c r="B1785" t="s">
        <v>22</v>
      </c>
      <c r="C1785" t="s">
        <v>41</v>
      </c>
      <c r="D1785" t="s">
        <v>24</v>
      </c>
      <c r="E1785" t="s">
        <v>25</v>
      </c>
      <c r="G1785">
        <v>10</v>
      </c>
      <c r="H1785">
        <v>2</v>
      </c>
      <c r="I1785" t="s">
        <v>113</v>
      </c>
      <c r="J1785" t="s">
        <v>115</v>
      </c>
      <c r="K1785">
        <v>75</v>
      </c>
      <c r="L1785">
        <v>12554.363369999999</v>
      </c>
      <c r="M1785" t="s">
        <v>28</v>
      </c>
      <c r="N1785">
        <v>7494.5821679999999</v>
      </c>
      <c r="O1785" t="s">
        <v>28</v>
      </c>
      <c r="P1785">
        <v>0.48065805499999997</v>
      </c>
      <c r="Q1785" t="s">
        <v>29</v>
      </c>
      <c r="R1785">
        <v>2.6546953000000002E-2</v>
      </c>
      <c r="S1785">
        <v>0.45411110100000002</v>
      </c>
      <c r="T1785" t="s">
        <v>30</v>
      </c>
      <c r="U1785" t="b">
        <v>1</v>
      </c>
    </row>
    <row r="1786" spans="1:24" x14ac:dyDescent="0.25">
      <c r="A1786">
        <v>143272</v>
      </c>
      <c r="B1786" t="s">
        <v>22</v>
      </c>
      <c r="C1786" t="s">
        <v>42</v>
      </c>
      <c r="D1786" t="s">
        <v>24</v>
      </c>
      <c r="E1786" t="s">
        <v>25</v>
      </c>
      <c r="G1786">
        <v>10</v>
      </c>
      <c r="H1786">
        <v>3</v>
      </c>
      <c r="I1786" t="s">
        <v>113</v>
      </c>
      <c r="J1786" t="s">
        <v>115</v>
      </c>
      <c r="K1786">
        <v>75</v>
      </c>
      <c r="L1786">
        <v>11374.835999999999</v>
      </c>
      <c r="M1786" t="s">
        <v>28</v>
      </c>
      <c r="N1786">
        <v>3263.5567190000002</v>
      </c>
      <c r="O1786" t="s">
        <v>28</v>
      </c>
      <c r="P1786">
        <v>0.27981969699999998</v>
      </c>
      <c r="Q1786" t="s">
        <v>29</v>
      </c>
      <c r="R1786">
        <v>2.6546953000000002E-2</v>
      </c>
      <c r="S1786">
        <v>0.25327274399999999</v>
      </c>
      <c r="T1786" t="s">
        <v>30</v>
      </c>
      <c r="U1786" t="b">
        <v>1</v>
      </c>
    </row>
    <row r="1787" spans="1:24" x14ac:dyDescent="0.25">
      <c r="A1787">
        <v>143280</v>
      </c>
      <c r="B1787" t="s">
        <v>22</v>
      </c>
      <c r="C1787" t="s">
        <v>43</v>
      </c>
      <c r="D1787" t="s">
        <v>24</v>
      </c>
      <c r="E1787" t="s">
        <v>25</v>
      </c>
      <c r="G1787">
        <v>10</v>
      </c>
      <c r="H1787">
        <v>4</v>
      </c>
      <c r="I1787" t="s">
        <v>113</v>
      </c>
      <c r="J1787" t="s">
        <v>115</v>
      </c>
      <c r="K1787">
        <v>75</v>
      </c>
      <c r="L1787">
        <v>15866.9452</v>
      </c>
      <c r="M1787" t="s">
        <v>28</v>
      </c>
      <c r="N1787">
        <v>10807.164000000001</v>
      </c>
      <c r="O1787" t="s">
        <v>28</v>
      </c>
      <c r="P1787">
        <v>0.89162643699999999</v>
      </c>
      <c r="Q1787" t="s">
        <v>29</v>
      </c>
      <c r="R1787">
        <v>2.6546953000000002E-2</v>
      </c>
      <c r="S1787">
        <v>0.86507948400000001</v>
      </c>
      <c r="T1787" t="s">
        <v>30</v>
      </c>
      <c r="U1787" t="b">
        <v>1</v>
      </c>
    </row>
    <row r="1788" spans="1:24" x14ac:dyDescent="0.25">
      <c r="A1788">
        <v>143288</v>
      </c>
      <c r="B1788" t="s">
        <v>22</v>
      </c>
      <c r="C1788" t="s">
        <v>44</v>
      </c>
      <c r="D1788" t="s">
        <v>24</v>
      </c>
      <c r="E1788" t="s">
        <v>25</v>
      </c>
      <c r="G1788">
        <v>10</v>
      </c>
      <c r="H1788">
        <v>5</v>
      </c>
      <c r="I1788" t="s">
        <v>113</v>
      </c>
      <c r="J1788" t="s">
        <v>115</v>
      </c>
      <c r="K1788">
        <v>75</v>
      </c>
      <c r="L1788">
        <v>17698.613890000001</v>
      </c>
      <c r="M1788" t="s">
        <v>28</v>
      </c>
      <c r="N1788">
        <v>12638.832689999999</v>
      </c>
      <c r="O1788" t="s">
        <v>28</v>
      </c>
      <c r="P1788">
        <v>0.84407465800000003</v>
      </c>
      <c r="Q1788" t="s">
        <v>29</v>
      </c>
      <c r="R1788">
        <v>2.6546953000000002E-2</v>
      </c>
      <c r="S1788">
        <v>0.81752770500000005</v>
      </c>
      <c r="T1788" t="s">
        <v>30</v>
      </c>
      <c r="U1788" t="b">
        <v>1</v>
      </c>
    </row>
    <row r="1789" spans="1:24" x14ac:dyDescent="0.25">
      <c r="A1789">
        <v>143296</v>
      </c>
      <c r="B1789" t="s">
        <v>22</v>
      </c>
      <c r="C1789" t="s">
        <v>45</v>
      </c>
      <c r="D1789" t="s">
        <v>24</v>
      </c>
      <c r="E1789" t="s">
        <v>25</v>
      </c>
      <c r="G1789">
        <v>10</v>
      </c>
      <c r="H1789">
        <v>6</v>
      </c>
      <c r="I1789" t="s">
        <v>113</v>
      </c>
      <c r="J1789" t="s">
        <v>115</v>
      </c>
      <c r="K1789">
        <v>75</v>
      </c>
      <c r="L1789">
        <v>18253.16102</v>
      </c>
      <c r="M1789" t="s">
        <v>28</v>
      </c>
      <c r="N1789">
        <v>13193.37982</v>
      </c>
      <c r="O1789" t="s">
        <v>28</v>
      </c>
      <c r="P1789">
        <v>1</v>
      </c>
      <c r="Q1789" t="s">
        <v>29</v>
      </c>
      <c r="R1789">
        <v>2.6546953000000002E-2</v>
      </c>
      <c r="S1789">
        <v>0.97345304700000002</v>
      </c>
      <c r="T1789" t="s">
        <v>30</v>
      </c>
      <c r="U1789" t="b">
        <v>1</v>
      </c>
    </row>
    <row r="1790" spans="1:24" x14ac:dyDescent="0.25">
      <c r="A1790">
        <v>143257</v>
      </c>
      <c r="B1790" t="s">
        <v>22</v>
      </c>
      <c r="C1790" t="s">
        <v>38</v>
      </c>
      <c r="D1790" t="s">
        <v>24</v>
      </c>
      <c r="E1790" t="s">
        <v>25</v>
      </c>
      <c r="G1790">
        <v>10</v>
      </c>
      <c r="H1790">
        <v>1</v>
      </c>
      <c r="I1790" t="s">
        <v>113</v>
      </c>
      <c r="J1790" t="s">
        <v>115</v>
      </c>
      <c r="K1790">
        <v>76</v>
      </c>
      <c r="L1790">
        <v>4767.6492630000002</v>
      </c>
      <c r="M1790" t="s">
        <v>28</v>
      </c>
      <c r="N1790">
        <v>3807.2335039999998</v>
      </c>
      <c r="O1790" t="s">
        <v>28</v>
      </c>
      <c r="P1790">
        <v>0.30895243100000003</v>
      </c>
      <c r="Q1790" t="s">
        <v>29</v>
      </c>
      <c r="R1790">
        <v>4.3383850000000002E-3</v>
      </c>
      <c r="S1790">
        <v>0.30461404600000003</v>
      </c>
      <c r="T1790" t="s">
        <v>30</v>
      </c>
      <c r="U1790" t="b">
        <v>1</v>
      </c>
      <c r="W1790">
        <f>AVERAGE(P1790:P1795)</f>
        <v>0.31306266649999998</v>
      </c>
      <c r="X1790">
        <f>_xlfn.STDEV.S(P1790:P1795)/W1790*100</f>
        <v>4.8856596966201193</v>
      </c>
    </row>
    <row r="1791" spans="1:24" x14ac:dyDescent="0.25">
      <c r="A1791">
        <v>143265</v>
      </c>
      <c r="B1791" t="s">
        <v>22</v>
      </c>
      <c r="C1791" t="s">
        <v>41</v>
      </c>
      <c r="D1791" t="s">
        <v>24</v>
      </c>
      <c r="E1791" t="s">
        <v>25</v>
      </c>
      <c r="G1791">
        <v>10</v>
      </c>
      <c r="H1791">
        <v>2</v>
      </c>
      <c r="I1791" t="s">
        <v>113</v>
      </c>
      <c r="J1791" t="s">
        <v>115</v>
      </c>
      <c r="K1791">
        <v>76</v>
      </c>
      <c r="L1791">
        <v>5394.6068379999997</v>
      </c>
      <c r="M1791" t="s">
        <v>28</v>
      </c>
      <c r="N1791">
        <v>4434.1910790000002</v>
      </c>
      <c r="O1791" t="s">
        <v>28</v>
      </c>
      <c r="P1791">
        <v>0.28438271900000001</v>
      </c>
      <c r="Q1791" t="s">
        <v>29</v>
      </c>
      <c r="R1791">
        <v>4.3383850000000002E-3</v>
      </c>
      <c r="S1791">
        <v>0.28004433499999998</v>
      </c>
      <c r="T1791" t="s">
        <v>30</v>
      </c>
      <c r="U1791" t="b">
        <v>1</v>
      </c>
    </row>
    <row r="1792" spans="1:24" x14ac:dyDescent="0.25">
      <c r="A1792">
        <v>143273</v>
      </c>
      <c r="B1792" t="s">
        <v>22</v>
      </c>
      <c r="C1792" t="s">
        <v>42</v>
      </c>
      <c r="D1792" t="s">
        <v>24</v>
      </c>
      <c r="E1792" t="s">
        <v>25</v>
      </c>
      <c r="G1792">
        <v>10</v>
      </c>
      <c r="H1792">
        <v>3</v>
      </c>
      <c r="I1792" t="s">
        <v>113</v>
      </c>
      <c r="J1792" t="s">
        <v>115</v>
      </c>
      <c r="K1792">
        <v>76</v>
      </c>
      <c r="L1792">
        <v>4687.5285329999997</v>
      </c>
      <c r="M1792" t="s">
        <v>28</v>
      </c>
      <c r="N1792">
        <v>3727.1127740000002</v>
      </c>
      <c r="O1792" t="s">
        <v>28</v>
      </c>
      <c r="P1792">
        <v>0.31956532599999998</v>
      </c>
      <c r="Q1792" t="s">
        <v>29</v>
      </c>
      <c r="R1792">
        <v>4.3383850000000002E-3</v>
      </c>
      <c r="S1792">
        <v>0.31522694200000001</v>
      </c>
      <c r="T1792" t="s">
        <v>30</v>
      </c>
      <c r="U1792" t="b">
        <v>1</v>
      </c>
    </row>
    <row r="1793" spans="1:24" x14ac:dyDescent="0.25">
      <c r="A1793">
        <v>143281</v>
      </c>
      <c r="B1793" t="s">
        <v>22</v>
      </c>
      <c r="C1793" t="s">
        <v>43</v>
      </c>
      <c r="D1793" t="s">
        <v>24</v>
      </c>
      <c r="E1793" t="s">
        <v>25</v>
      </c>
      <c r="G1793">
        <v>10</v>
      </c>
      <c r="H1793">
        <v>4</v>
      </c>
      <c r="I1793" t="s">
        <v>113</v>
      </c>
      <c r="J1793" t="s">
        <v>115</v>
      </c>
      <c r="K1793">
        <v>76</v>
      </c>
      <c r="L1793">
        <v>4901.2490850000004</v>
      </c>
      <c r="M1793" t="s">
        <v>28</v>
      </c>
      <c r="N1793">
        <v>3940.8333259999999</v>
      </c>
      <c r="O1793" t="s">
        <v>28</v>
      </c>
      <c r="P1793">
        <v>0.32513165999999999</v>
      </c>
      <c r="Q1793" t="s">
        <v>29</v>
      </c>
      <c r="R1793">
        <v>4.3383850000000002E-3</v>
      </c>
      <c r="S1793">
        <v>0.32079327600000002</v>
      </c>
      <c r="T1793" t="s">
        <v>30</v>
      </c>
      <c r="U1793" t="b">
        <v>1</v>
      </c>
    </row>
    <row r="1794" spans="1:24" x14ac:dyDescent="0.25">
      <c r="A1794">
        <v>143289</v>
      </c>
      <c r="B1794" t="s">
        <v>22</v>
      </c>
      <c r="C1794" t="s">
        <v>44</v>
      </c>
      <c r="D1794" t="s">
        <v>24</v>
      </c>
      <c r="E1794" t="s">
        <v>25</v>
      </c>
      <c r="G1794">
        <v>10</v>
      </c>
      <c r="H1794">
        <v>5</v>
      </c>
      <c r="I1794" t="s">
        <v>113</v>
      </c>
      <c r="J1794" t="s">
        <v>115</v>
      </c>
      <c r="K1794">
        <v>76</v>
      </c>
      <c r="L1794">
        <v>5686.5384340000001</v>
      </c>
      <c r="M1794" t="s">
        <v>28</v>
      </c>
      <c r="N1794">
        <v>4726.1226749999996</v>
      </c>
      <c r="O1794" t="s">
        <v>28</v>
      </c>
      <c r="P1794">
        <v>0.31563044400000001</v>
      </c>
      <c r="Q1794" t="s">
        <v>29</v>
      </c>
      <c r="R1794">
        <v>4.3383850000000002E-3</v>
      </c>
      <c r="S1794">
        <v>0.31129205999999998</v>
      </c>
      <c r="T1794" t="s">
        <v>30</v>
      </c>
      <c r="U1794" t="b">
        <v>1</v>
      </c>
    </row>
    <row r="1795" spans="1:24" x14ac:dyDescent="0.25">
      <c r="A1795">
        <v>143297</v>
      </c>
      <c r="B1795" t="s">
        <v>22</v>
      </c>
      <c r="C1795" t="s">
        <v>45</v>
      </c>
      <c r="D1795" t="s">
        <v>24</v>
      </c>
      <c r="E1795" t="s">
        <v>25</v>
      </c>
      <c r="G1795">
        <v>10</v>
      </c>
      <c r="H1795">
        <v>6</v>
      </c>
      <c r="I1795" t="s">
        <v>113</v>
      </c>
      <c r="J1795" t="s">
        <v>115</v>
      </c>
      <c r="K1795">
        <v>76</v>
      </c>
      <c r="L1795">
        <v>5244.4832329999999</v>
      </c>
      <c r="M1795" t="s">
        <v>28</v>
      </c>
      <c r="N1795">
        <v>4284.0674740000004</v>
      </c>
      <c r="O1795" t="s">
        <v>28</v>
      </c>
      <c r="P1795">
        <v>0.324713419</v>
      </c>
      <c r="Q1795" t="s">
        <v>29</v>
      </c>
      <c r="R1795">
        <v>4.3383850000000002E-3</v>
      </c>
      <c r="S1795">
        <v>0.32037503499999997</v>
      </c>
      <c r="T1795" t="s">
        <v>30</v>
      </c>
      <c r="U1795" t="b">
        <v>1</v>
      </c>
    </row>
    <row r="1796" spans="1:24" x14ac:dyDescent="0.25">
      <c r="A1796">
        <v>143298</v>
      </c>
      <c r="B1796" t="s">
        <v>22</v>
      </c>
      <c r="C1796" t="s">
        <v>38</v>
      </c>
      <c r="D1796" t="s">
        <v>24</v>
      </c>
      <c r="E1796" t="s">
        <v>25</v>
      </c>
      <c r="G1796">
        <v>10</v>
      </c>
      <c r="H1796">
        <v>1</v>
      </c>
      <c r="I1796" t="s">
        <v>116</v>
      </c>
      <c r="J1796" t="s">
        <v>117</v>
      </c>
      <c r="K1796">
        <v>323</v>
      </c>
      <c r="L1796">
        <v>5609.5678870000002</v>
      </c>
      <c r="M1796" t="s">
        <v>28</v>
      </c>
      <c r="N1796">
        <v>5153.7774280000003</v>
      </c>
      <c r="O1796" t="s">
        <v>28</v>
      </c>
      <c r="P1796">
        <v>0.40717963000000001</v>
      </c>
      <c r="Q1796" t="s">
        <v>29</v>
      </c>
      <c r="R1796">
        <v>1</v>
      </c>
      <c r="S1796">
        <v>0.59282036999999999</v>
      </c>
      <c r="T1796" t="s">
        <v>30</v>
      </c>
      <c r="U1796" t="b">
        <v>1</v>
      </c>
      <c r="W1796">
        <f>AVERAGE(P1796:P1801)</f>
        <v>0.38690478599999995</v>
      </c>
      <c r="X1796">
        <f>_xlfn.STDEV.S(P1796:P1801)/W1796*100</f>
        <v>13.667305058240334</v>
      </c>
    </row>
    <row r="1797" spans="1:24" x14ac:dyDescent="0.25">
      <c r="A1797">
        <v>143308</v>
      </c>
      <c r="B1797" t="s">
        <v>22</v>
      </c>
      <c r="C1797" t="s">
        <v>41</v>
      </c>
      <c r="D1797" t="s">
        <v>24</v>
      </c>
      <c r="E1797" t="s">
        <v>25</v>
      </c>
      <c r="G1797">
        <v>10</v>
      </c>
      <c r="H1797">
        <v>2</v>
      </c>
      <c r="I1797" t="s">
        <v>116</v>
      </c>
      <c r="J1797" t="s">
        <v>117</v>
      </c>
      <c r="K1797">
        <v>323</v>
      </c>
      <c r="L1797">
        <v>5396.7188910000004</v>
      </c>
      <c r="M1797" t="s">
        <v>28</v>
      </c>
      <c r="N1797">
        <v>4940.9284319999997</v>
      </c>
      <c r="O1797" t="s">
        <v>28</v>
      </c>
      <c r="P1797">
        <v>0.33059572999999998</v>
      </c>
      <c r="Q1797" t="s">
        <v>29</v>
      </c>
      <c r="R1797">
        <v>1</v>
      </c>
      <c r="S1797">
        <v>0.66940427000000002</v>
      </c>
      <c r="T1797" t="s">
        <v>30</v>
      </c>
      <c r="U1797" t="b">
        <v>1</v>
      </c>
    </row>
    <row r="1798" spans="1:24" x14ac:dyDescent="0.25">
      <c r="A1798">
        <v>143318</v>
      </c>
      <c r="B1798" t="s">
        <v>22</v>
      </c>
      <c r="C1798" t="s">
        <v>42</v>
      </c>
      <c r="D1798" t="s">
        <v>24</v>
      </c>
      <c r="E1798" t="s">
        <v>25</v>
      </c>
      <c r="G1798">
        <v>10</v>
      </c>
      <c r="H1798">
        <v>3</v>
      </c>
      <c r="I1798" t="s">
        <v>116</v>
      </c>
      <c r="J1798" t="s">
        <v>117</v>
      </c>
      <c r="K1798">
        <v>323</v>
      </c>
      <c r="L1798">
        <v>7166.8642129999998</v>
      </c>
      <c r="M1798" t="s">
        <v>28</v>
      </c>
      <c r="N1798">
        <v>6711.073754</v>
      </c>
      <c r="O1798" t="s">
        <v>28</v>
      </c>
      <c r="P1798">
        <v>0.461354712</v>
      </c>
      <c r="Q1798" t="s">
        <v>29</v>
      </c>
      <c r="R1798">
        <v>1</v>
      </c>
      <c r="S1798">
        <v>0.538645288</v>
      </c>
      <c r="T1798" t="s">
        <v>30</v>
      </c>
      <c r="U1798" t="b">
        <v>1</v>
      </c>
    </row>
    <row r="1799" spans="1:24" x14ac:dyDescent="0.25">
      <c r="A1799">
        <v>143328</v>
      </c>
      <c r="B1799" t="s">
        <v>22</v>
      </c>
      <c r="C1799" t="s">
        <v>43</v>
      </c>
      <c r="D1799" t="s">
        <v>24</v>
      </c>
      <c r="E1799" t="s">
        <v>25</v>
      </c>
      <c r="G1799">
        <v>10</v>
      </c>
      <c r="H1799">
        <v>4</v>
      </c>
      <c r="I1799" t="s">
        <v>116</v>
      </c>
      <c r="J1799" t="s">
        <v>117</v>
      </c>
      <c r="K1799">
        <v>323</v>
      </c>
      <c r="L1799">
        <v>5498.6450459999996</v>
      </c>
      <c r="M1799" t="s">
        <v>28</v>
      </c>
      <c r="N1799">
        <v>5042.8545869999998</v>
      </c>
      <c r="O1799" t="s">
        <v>28</v>
      </c>
      <c r="P1799">
        <v>0.33772430599999997</v>
      </c>
      <c r="Q1799" t="s">
        <v>29</v>
      </c>
      <c r="R1799">
        <v>1</v>
      </c>
      <c r="S1799">
        <v>0.66227569399999997</v>
      </c>
      <c r="T1799" t="s">
        <v>30</v>
      </c>
      <c r="U1799" t="b">
        <v>1</v>
      </c>
    </row>
    <row r="1800" spans="1:24" x14ac:dyDescent="0.25">
      <c r="A1800">
        <v>143338</v>
      </c>
      <c r="B1800" t="s">
        <v>22</v>
      </c>
      <c r="C1800" t="s">
        <v>44</v>
      </c>
      <c r="D1800" t="s">
        <v>24</v>
      </c>
      <c r="E1800" t="s">
        <v>25</v>
      </c>
      <c r="G1800">
        <v>10</v>
      </c>
      <c r="H1800">
        <v>5</v>
      </c>
      <c r="I1800" t="s">
        <v>116</v>
      </c>
      <c r="J1800" t="s">
        <v>117</v>
      </c>
      <c r="K1800">
        <v>323</v>
      </c>
      <c r="L1800">
        <v>6109.6702789999999</v>
      </c>
      <c r="M1800" t="s">
        <v>28</v>
      </c>
      <c r="N1800">
        <v>5653.8798200000001</v>
      </c>
      <c r="O1800" t="s">
        <v>28</v>
      </c>
      <c r="P1800">
        <v>0.42678321800000002</v>
      </c>
      <c r="Q1800" t="s">
        <v>29</v>
      </c>
      <c r="R1800">
        <v>1</v>
      </c>
      <c r="S1800">
        <v>0.57321678200000004</v>
      </c>
      <c r="T1800" t="s">
        <v>30</v>
      </c>
      <c r="U1800" t="b">
        <v>1</v>
      </c>
    </row>
    <row r="1801" spans="1:24" x14ac:dyDescent="0.25">
      <c r="A1801">
        <v>143348</v>
      </c>
      <c r="B1801" t="s">
        <v>22</v>
      </c>
      <c r="C1801" t="s">
        <v>45</v>
      </c>
      <c r="D1801" t="s">
        <v>24</v>
      </c>
      <c r="E1801" t="s">
        <v>25</v>
      </c>
      <c r="G1801">
        <v>10</v>
      </c>
      <c r="H1801">
        <v>6</v>
      </c>
      <c r="I1801" t="s">
        <v>116</v>
      </c>
      <c r="J1801" t="s">
        <v>117</v>
      </c>
      <c r="K1801">
        <v>323</v>
      </c>
      <c r="L1801">
        <v>5326.7063859999998</v>
      </c>
      <c r="M1801" t="s">
        <v>28</v>
      </c>
      <c r="N1801">
        <v>4870.915927</v>
      </c>
      <c r="O1801" t="s">
        <v>28</v>
      </c>
      <c r="P1801">
        <v>0.35779112000000002</v>
      </c>
      <c r="Q1801" t="s">
        <v>29</v>
      </c>
      <c r="R1801">
        <v>1</v>
      </c>
      <c r="S1801">
        <v>0.64220887999999998</v>
      </c>
      <c r="T1801" t="s">
        <v>30</v>
      </c>
      <c r="U1801" t="b">
        <v>1</v>
      </c>
    </row>
    <row r="1802" spans="1:24" x14ac:dyDescent="0.25">
      <c r="A1802">
        <v>143299</v>
      </c>
      <c r="B1802" t="s">
        <v>22</v>
      </c>
      <c r="C1802" t="s">
        <v>38</v>
      </c>
      <c r="D1802" t="s">
        <v>24</v>
      </c>
      <c r="E1802" t="s">
        <v>25</v>
      </c>
      <c r="G1802">
        <v>10</v>
      </c>
      <c r="H1802">
        <v>1</v>
      </c>
      <c r="I1802" t="s">
        <v>116</v>
      </c>
      <c r="J1802" t="s">
        <v>117</v>
      </c>
      <c r="K1802">
        <v>324</v>
      </c>
      <c r="L1802">
        <v>11521.65956</v>
      </c>
      <c r="M1802" t="s">
        <v>28</v>
      </c>
      <c r="N1802">
        <v>11067.426960000001</v>
      </c>
      <c r="O1802" t="s">
        <v>28</v>
      </c>
      <c r="P1802">
        <v>0.87439375799999997</v>
      </c>
      <c r="Q1802" t="s">
        <v>29</v>
      </c>
      <c r="R1802">
        <v>0.109537229</v>
      </c>
      <c r="S1802">
        <v>0.76485652900000001</v>
      </c>
      <c r="T1802" t="s">
        <v>30</v>
      </c>
      <c r="U1802" t="b">
        <v>1</v>
      </c>
      <c r="W1802">
        <f>AVERAGE(P1802:P1807)</f>
        <v>0.86281698316666666</v>
      </c>
      <c r="X1802">
        <f>_xlfn.STDEV.S(P1802:P1807)/W1802*100</f>
        <v>18.099849878393183</v>
      </c>
    </row>
    <row r="1803" spans="1:24" x14ac:dyDescent="0.25">
      <c r="A1803">
        <v>143309</v>
      </c>
      <c r="B1803" t="s">
        <v>22</v>
      </c>
      <c r="C1803" t="s">
        <v>41</v>
      </c>
      <c r="D1803" t="s">
        <v>24</v>
      </c>
      <c r="E1803" t="s">
        <v>25</v>
      </c>
      <c r="G1803">
        <v>10</v>
      </c>
      <c r="H1803">
        <v>2</v>
      </c>
      <c r="I1803" t="s">
        <v>116</v>
      </c>
      <c r="J1803" t="s">
        <v>117</v>
      </c>
      <c r="K1803">
        <v>324</v>
      </c>
      <c r="L1803">
        <v>14064.983109999999</v>
      </c>
      <c r="M1803" t="s">
        <v>28</v>
      </c>
      <c r="N1803">
        <v>13610.75051</v>
      </c>
      <c r="O1803" t="s">
        <v>28</v>
      </c>
      <c r="P1803">
        <v>0.91069038199999996</v>
      </c>
      <c r="Q1803" t="s">
        <v>29</v>
      </c>
      <c r="R1803">
        <v>0.109537229</v>
      </c>
      <c r="S1803">
        <v>0.80115315300000001</v>
      </c>
      <c r="T1803" t="s">
        <v>30</v>
      </c>
      <c r="U1803" t="b">
        <v>1</v>
      </c>
    </row>
    <row r="1804" spans="1:24" x14ac:dyDescent="0.25">
      <c r="A1804">
        <v>143319</v>
      </c>
      <c r="B1804" t="s">
        <v>22</v>
      </c>
      <c r="C1804" t="s">
        <v>42</v>
      </c>
      <c r="D1804" t="s">
        <v>24</v>
      </c>
      <c r="E1804" t="s">
        <v>25</v>
      </c>
      <c r="G1804">
        <v>10</v>
      </c>
      <c r="H1804">
        <v>3</v>
      </c>
      <c r="I1804" t="s">
        <v>116</v>
      </c>
      <c r="J1804" t="s">
        <v>117</v>
      </c>
      <c r="K1804">
        <v>324</v>
      </c>
      <c r="L1804">
        <v>13894.68369</v>
      </c>
      <c r="M1804" t="s">
        <v>28</v>
      </c>
      <c r="N1804">
        <v>13440.45109</v>
      </c>
      <c r="O1804" t="s">
        <v>28</v>
      </c>
      <c r="P1804">
        <v>0.92396770900000003</v>
      </c>
      <c r="Q1804" t="s">
        <v>29</v>
      </c>
      <c r="R1804">
        <v>0.109537229</v>
      </c>
      <c r="S1804">
        <v>0.81443047999999996</v>
      </c>
      <c r="T1804" t="s">
        <v>30</v>
      </c>
      <c r="U1804" t="b">
        <v>1</v>
      </c>
    </row>
    <row r="1805" spans="1:24" x14ac:dyDescent="0.25">
      <c r="A1805">
        <v>143329</v>
      </c>
      <c r="B1805" t="s">
        <v>22</v>
      </c>
      <c r="C1805" t="s">
        <v>43</v>
      </c>
      <c r="D1805" t="s">
        <v>24</v>
      </c>
      <c r="E1805" t="s">
        <v>25</v>
      </c>
      <c r="G1805">
        <v>10</v>
      </c>
      <c r="H1805">
        <v>4</v>
      </c>
      <c r="I1805" t="s">
        <v>116</v>
      </c>
      <c r="J1805" t="s">
        <v>117</v>
      </c>
      <c r="K1805">
        <v>324</v>
      </c>
      <c r="L1805">
        <v>8747.600794</v>
      </c>
      <c r="M1805" t="s">
        <v>28</v>
      </c>
      <c r="N1805">
        <v>8293.3681919999999</v>
      </c>
      <c r="O1805" t="s">
        <v>28</v>
      </c>
      <c r="P1805">
        <v>0.55541399499999999</v>
      </c>
      <c r="Q1805" t="s">
        <v>29</v>
      </c>
      <c r="R1805">
        <v>0.109537229</v>
      </c>
      <c r="S1805">
        <v>0.44587676599999998</v>
      </c>
      <c r="T1805" t="s">
        <v>30</v>
      </c>
      <c r="U1805" t="b">
        <v>1</v>
      </c>
    </row>
    <row r="1806" spans="1:24" x14ac:dyDescent="0.25">
      <c r="A1806">
        <v>143339</v>
      </c>
      <c r="B1806" t="s">
        <v>22</v>
      </c>
      <c r="C1806" t="s">
        <v>44</v>
      </c>
      <c r="D1806" t="s">
        <v>24</v>
      </c>
      <c r="E1806" t="s">
        <v>25</v>
      </c>
      <c r="G1806">
        <v>10</v>
      </c>
      <c r="H1806">
        <v>5</v>
      </c>
      <c r="I1806" t="s">
        <v>116</v>
      </c>
      <c r="J1806" t="s">
        <v>117</v>
      </c>
      <c r="K1806">
        <v>324</v>
      </c>
      <c r="L1806">
        <v>12541.877039999999</v>
      </c>
      <c r="M1806" t="s">
        <v>28</v>
      </c>
      <c r="N1806">
        <v>12087.64444</v>
      </c>
      <c r="O1806" t="s">
        <v>28</v>
      </c>
      <c r="P1806">
        <v>0.91243605500000002</v>
      </c>
      <c r="Q1806" t="s">
        <v>29</v>
      </c>
      <c r="R1806">
        <v>0.109537229</v>
      </c>
      <c r="S1806">
        <v>0.80289882499999998</v>
      </c>
      <c r="T1806" t="s">
        <v>30</v>
      </c>
      <c r="U1806" t="b">
        <v>1</v>
      </c>
    </row>
    <row r="1807" spans="1:24" x14ac:dyDescent="0.25">
      <c r="A1807">
        <v>143349</v>
      </c>
      <c r="B1807" t="s">
        <v>22</v>
      </c>
      <c r="C1807" t="s">
        <v>45</v>
      </c>
      <c r="D1807" t="s">
        <v>24</v>
      </c>
      <c r="E1807" t="s">
        <v>25</v>
      </c>
      <c r="G1807">
        <v>10</v>
      </c>
      <c r="H1807">
        <v>6</v>
      </c>
      <c r="I1807" t="s">
        <v>116</v>
      </c>
      <c r="J1807" t="s">
        <v>117</v>
      </c>
      <c r="K1807">
        <v>324</v>
      </c>
      <c r="L1807">
        <v>14068.08619</v>
      </c>
      <c r="M1807" t="s">
        <v>28</v>
      </c>
      <c r="N1807">
        <v>13613.853590000001</v>
      </c>
      <c r="O1807" t="s">
        <v>28</v>
      </c>
      <c r="P1807">
        <v>1</v>
      </c>
      <c r="Q1807" t="s">
        <v>29</v>
      </c>
      <c r="R1807">
        <v>0.109537229</v>
      </c>
      <c r="S1807">
        <v>0.89046277100000004</v>
      </c>
      <c r="T1807" t="s">
        <v>30</v>
      </c>
      <c r="U1807" t="b">
        <v>1</v>
      </c>
    </row>
    <row r="1808" spans="1:24" x14ac:dyDescent="0.25">
      <c r="A1808">
        <v>143300</v>
      </c>
      <c r="B1808" t="s">
        <v>22</v>
      </c>
      <c r="C1808" t="s">
        <v>38</v>
      </c>
      <c r="D1808" t="s">
        <v>24</v>
      </c>
      <c r="E1808" t="s">
        <v>25</v>
      </c>
      <c r="G1808">
        <v>10</v>
      </c>
      <c r="H1808">
        <v>1</v>
      </c>
      <c r="I1808" t="s">
        <v>116</v>
      </c>
      <c r="J1808" t="s">
        <v>117</v>
      </c>
      <c r="K1808">
        <v>325</v>
      </c>
      <c r="L1808">
        <v>13001.64631</v>
      </c>
      <c r="M1808" t="s">
        <v>28</v>
      </c>
      <c r="N1808">
        <v>12657.257509999999</v>
      </c>
      <c r="O1808" t="s">
        <v>28</v>
      </c>
      <c r="P1808">
        <v>1</v>
      </c>
      <c r="Q1808" t="s">
        <v>29</v>
      </c>
      <c r="R1808">
        <v>2.395336E-2</v>
      </c>
      <c r="S1808">
        <v>0.97604663999999997</v>
      </c>
      <c r="T1808" t="s">
        <v>30</v>
      </c>
      <c r="U1808" t="b">
        <v>1</v>
      </c>
      <c r="W1808">
        <f>AVERAGE(P1808:P1813)</f>
        <v>0.98137515283333332</v>
      </c>
      <c r="X1808">
        <f>_xlfn.STDEV.S(P1808:P1813)/W1808*100</f>
        <v>3.1091435685291118</v>
      </c>
    </row>
    <row r="1809" spans="1:24" x14ac:dyDescent="0.25">
      <c r="A1809">
        <v>143310</v>
      </c>
      <c r="B1809" t="s">
        <v>22</v>
      </c>
      <c r="C1809" t="s">
        <v>41</v>
      </c>
      <c r="D1809" t="s">
        <v>24</v>
      </c>
      <c r="E1809" t="s">
        <v>25</v>
      </c>
      <c r="G1809">
        <v>10</v>
      </c>
      <c r="H1809">
        <v>2</v>
      </c>
      <c r="I1809" t="s">
        <v>116</v>
      </c>
      <c r="J1809" t="s">
        <v>117</v>
      </c>
      <c r="K1809">
        <v>325</v>
      </c>
      <c r="L1809">
        <v>15289.918890000001</v>
      </c>
      <c r="M1809" t="s">
        <v>28</v>
      </c>
      <c r="N1809">
        <v>14945.53009</v>
      </c>
      <c r="O1809" t="s">
        <v>28</v>
      </c>
      <c r="P1809">
        <v>1</v>
      </c>
      <c r="Q1809" t="s">
        <v>29</v>
      </c>
      <c r="R1809">
        <v>2.395336E-2</v>
      </c>
      <c r="S1809">
        <v>0.97604663999999997</v>
      </c>
      <c r="T1809" t="s">
        <v>30</v>
      </c>
      <c r="U1809" t="b">
        <v>1</v>
      </c>
    </row>
    <row r="1810" spans="1:24" x14ac:dyDescent="0.25">
      <c r="A1810">
        <v>143320</v>
      </c>
      <c r="B1810" t="s">
        <v>22</v>
      </c>
      <c r="C1810" t="s">
        <v>42</v>
      </c>
      <c r="D1810" t="s">
        <v>24</v>
      </c>
      <c r="E1810" t="s">
        <v>25</v>
      </c>
      <c r="G1810">
        <v>10</v>
      </c>
      <c r="H1810">
        <v>3</v>
      </c>
      <c r="I1810" t="s">
        <v>116</v>
      </c>
      <c r="J1810" t="s">
        <v>117</v>
      </c>
      <c r="K1810">
        <v>325</v>
      </c>
      <c r="L1810">
        <v>14306.30899</v>
      </c>
      <c r="M1810" t="s">
        <v>28</v>
      </c>
      <c r="N1810">
        <v>13961.920190000001</v>
      </c>
      <c r="O1810" t="s">
        <v>28</v>
      </c>
      <c r="P1810">
        <v>0.95981625400000004</v>
      </c>
      <c r="Q1810" t="s">
        <v>29</v>
      </c>
      <c r="R1810">
        <v>2.395336E-2</v>
      </c>
      <c r="S1810">
        <v>0.935862894</v>
      </c>
      <c r="T1810" t="s">
        <v>30</v>
      </c>
      <c r="U1810" t="b">
        <v>1</v>
      </c>
    </row>
    <row r="1811" spans="1:24" x14ac:dyDescent="0.25">
      <c r="A1811">
        <v>143330</v>
      </c>
      <c r="B1811" t="s">
        <v>22</v>
      </c>
      <c r="C1811" t="s">
        <v>43</v>
      </c>
      <c r="D1811" t="s">
        <v>24</v>
      </c>
      <c r="E1811" t="s">
        <v>25</v>
      </c>
      <c r="G1811">
        <v>10</v>
      </c>
      <c r="H1811">
        <v>4</v>
      </c>
      <c r="I1811" t="s">
        <v>116</v>
      </c>
      <c r="J1811" t="s">
        <v>117</v>
      </c>
      <c r="K1811">
        <v>325</v>
      </c>
      <c r="L1811">
        <v>15276.256310000001</v>
      </c>
      <c r="M1811" t="s">
        <v>28</v>
      </c>
      <c r="N1811">
        <v>14931.86751</v>
      </c>
      <c r="O1811" t="s">
        <v>28</v>
      </c>
      <c r="P1811">
        <v>1</v>
      </c>
      <c r="Q1811" t="s">
        <v>29</v>
      </c>
      <c r="R1811">
        <v>2.395336E-2</v>
      </c>
      <c r="S1811">
        <v>0.97604663999999997</v>
      </c>
      <c r="T1811" t="s">
        <v>30</v>
      </c>
      <c r="U1811" t="b">
        <v>1</v>
      </c>
    </row>
    <row r="1812" spans="1:24" x14ac:dyDescent="0.25">
      <c r="A1812">
        <v>143340</v>
      </c>
      <c r="B1812" t="s">
        <v>22</v>
      </c>
      <c r="C1812" t="s">
        <v>44</v>
      </c>
      <c r="D1812" t="s">
        <v>24</v>
      </c>
      <c r="E1812" t="s">
        <v>25</v>
      </c>
      <c r="G1812">
        <v>10</v>
      </c>
      <c r="H1812">
        <v>5</v>
      </c>
      <c r="I1812" t="s">
        <v>116</v>
      </c>
      <c r="J1812" t="s">
        <v>117</v>
      </c>
      <c r="K1812">
        <v>325</v>
      </c>
      <c r="L1812">
        <v>13592.050789999999</v>
      </c>
      <c r="M1812" t="s">
        <v>28</v>
      </c>
      <c r="N1812">
        <v>13247.661990000001</v>
      </c>
      <c r="O1812" t="s">
        <v>28</v>
      </c>
      <c r="P1812">
        <v>1</v>
      </c>
      <c r="Q1812" t="s">
        <v>29</v>
      </c>
      <c r="R1812">
        <v>2.395336E-2</v>
      </c>
      <c r="S1812">
        <v>0.97604663999999997</v>
      </c>
      <c r="T1812" t="s">
        <v>30</v>
      </c>
      <c r="U1812" t="b">
        <v>1</v>
      </c>
    </row>
    <row r="1813" spans="1:24" x14ac:dyDescent="0.25">
      <c r="A1813">
        <v>143350</v>
      </c>
      <c r="B1813" t="s">
        <v>22</v>
      </c>
      <c r="C1813" t="s">
        <v>45</v>
      </c>
      <c r="D1813" t="s">
        <v>24</v>
      </c>
      <c r="E1813" t="s">
        <v>25</v>
      </c>
      <c r="G1813">
        <v>10</v>
      </c>
      <c r="H1813">
        <v>6</v>
      </c>
      <c r="I1813" t="s">
        <v>116</v>
      </c>
      <c r="J1813" t="s">
        <v>117</v>
      </c>
      <c r="K1813">
        <v>325</v>
      </c>
      <c r="L1813">
        <v>12983.962369999999</v>
      </c>
      <c r="M1813" t="s">
        <v>28</v>
      </c>
      <c r="N1813">
        <v>12639.57357</v>
      </c>
      <c r="O1813" t="s">
        <v>28</v>
      </c>
      <c r="P1813">
        <v>0.92843466299999999</v>
      </c>
      <c r="Q1813" t="s">
        <v>29</v>
      </c>
      <c r="R1813">
        <v>2.395336E-2</v>
      </c>
      <c r="S1813">
        <v>0.90448130299999996</v>
      </c>
      <c r="T1813" t="s">
        <v>30</v>
      </c>
      <c r="U1813" t="b">
        <v>1</v>
      </c>
    </row>
    <row r="1814" spans="1:24" x14ac:dyDescent="0.25">
      <c r="A1814">
        <v>143301</v>
      </c>
      <c r="B1814" t="s">
        <v>22</v>
      </c>
      <c r="C1814" t="s">
        <v>38</v>
      </c>
      <c r="D1814" t="s">
        <v>24</v>
      </c>
      <c r="E1814" t="s">
        <v>25</v>
      </c>
      <c r="G1814">
        <v>10</v>
      </c>
      <c r="H1814">
        <v>1</v>
      </c>
      <c r="I1814" t="s">
        <v>116</v>
      </c>
      <c r="J1814" t="s">
        <v>117</v>
      </c>
      <c r="K1814">
        <v>326</v>
      </c>
      <c r="L1814">
        <v>10465.0952</v>
      </c>
      <c r="M1814" t="s">
        <v>28</v>
      </c>
      <c r="N1814">
        <v>9993.187473</v>
      </c>
      <c r="O1814" t="s">
        <v>28</v>
      </c>
      <c r="P1814">
        <v>0.78952233299999997</v>
      </c>
      <c r="Q1814" t="s">
        <v>29</v>
      </c>
      <c r="R1814">
        <v>2.1824779999999998E-3</v>
      </c>
      <c r="S1814">
        <v>0.78733985500000003</v>
      </c>
      <c r="T1814" t="s">
        <v>30</v>
      </c>
      <c r="U1814" t="b">
        <v>1</v>
      </c>
      <c r="W1814">
        <f>AVERAGE(P1814:P1819)</f>
        <v>0.84819237650000001</v>
      </c>
      <c r="X1814">
        <f>_xlfn.STDEV.S(P1814:P1819)/W1814*100</f>
        <v>20.407175583042768</v>
      </c>
    </row>
    <row r="1815" spans="1:24" x14ac:dyDescent="0.25">
      <c r="A1815">
        <v>143311</v>
      </c>
      <c r="B1815" t="s">
        <v>22</v>
      </c>
      <c r="C1815" t="s">
        <v>41</v>
      </c>
      <c r="D1815" t="s">
        <v>24</v>
      </c>
      <c r="E1815" t="s">
        <v>25</v>
      </c>
      <c r="G1815">
        <v>10</v>
      </c>
      <c r="H1815">
        <v>2</v>
      </c>
      <c r="I1815" t="s">
        <v>116</v>
      </c>
      <c r="J1815" t="s">
        <v>117</v>
      </c>
      <c r="K1815">
        <v>326</v>
      </c>
      <c r="L1815">
        <v>14985.64674</v>
      </c>
      <c r="M1815" t="s">
        <v>28</v>
      </c>
      <c r="N1815">
        <v>14513.739009999999</v>
      </c>
      <c r="O1815" t="s">
        <v>28</v>
      </c>
      <c r="P1815">
        <v>0.97110901599999999</v>
      </c>
      <c r="Q1815" t="s">
        <v>29</v>
      </c>
      <c r="R1815">
        <v>2.1824779999999998E-3</v>
      </c>
      <c r="S1815">
        <v>0.96892653799999995</v>
      </c>
      <c r="T1815" t="s">
        <v>30</v>
      </c>
      <c r="U1815" t="b">
        <v>1</v>
      </c>
    </row>
    <row r="1816" spans="1:24" x14ac:dyDescent="0.25">
      <c r="A1816">
        <v>143321</v>
      </c>
      <c r="B1816" t="s">
        <v>22</v>
      </c>
      <c r="C1816" t="s">
        <v>42</v>
      </c>
      <c r="D1816" t="s">
        <v>24</v>
      </c>
      <c r="E1816" t="s">
        <v>25</v>
      </c>
      <c r="G1816">
        <v>10</v>
      </c>
      <c r="H1816">
        <v>3</v>
      </c>
      <c r="I1816" t="s">
        <v>116</v>
      </c>
      <c r="J1816" t="s">
        <v>117</v>
      </c>
      <c r="K1816">
        <v>326</v>
      </c>
      <c r="L1816">
        <v>15018.35881</v>
      </c>
      <c r="M1816" t="s">
        <v>28</v>
      </c>
      <c r="N1816">
        <v>14546.451080000001</v>
      </c>
      <c r="O1816" t="s">
        <v>28</v>
      </c>
      <c r="P1816">
        <v>1</v>
      </c>
      <c r="Q1816" t="s">
        <v>29</v>
      </c>
      <c r="R1816">
        <v>2.1824779999999998E-3</v>
      </c>
      <c r="S1816">
        <v>0.99781752199999996</v>
      </c>
      <c r="T1816" t="s">
        <v>30</v>
      </c>
      <c r="U1816" t="b">
        <v>1</v>
      </c>
    </row>
    <row r="1817" spans="1:24" x14ac:dyDescent="0.25">
      <c r="A1817">
        <v>143331</v>
      </c>
      <c r="B1817" t="s">
        <v>22</v>
      </c>
      <c r="C1817" t="s">
        <v>43</v>
      </c>
      <c r="D1817" t="s">
        <v>24</v>
      </c>
      <c r="E1817" t="s">
        <v>25</v>
      </c>
      <c r="G1817">
        <v>10</v>
      </c>
      <c r="H1817">
        <v>4</v>
      </c>
      <c r="I1817" t="s">
        <v>116</v>
      </c>
      <c r="J1817" t="s">
        <v>117</v>
      </c>
      <c r="K1817">
        <v>326</v>
      </c>
      <c r="L1817">
        <v>8583.2390630000009</v>
      </c>
      <c r="M1817" t="s">
        <v>28</v>
      </c>
      <c r="N1817">
        <v>8111.3313360000002</v>
      </c>
      <c r="O1817" t="s">
        <v>28</v>
      </c>
      <c r="P1817">
        <v>0.54322283100000002</v>
      </c>
      <c r="Q1817" t="s">
        <v>29</v>
      </c>
      <c r="R1817">
        <v>2.1824779999999998E-3</v>
      </c>
      <c r="S1817">
        <v>0.54104035299999997</v>
      </c>
      <c r="T1817" t="s">
        <v>30</v>
      </c>
      <c r="U1817" t="b">
        <v>1</v>
      </c>
    </row>
    <row r="1818" spans="1:24" x14ac:dyDescent="0.25">
      <c r="A1818">
        <v>143341</v>
      </c>
      <c r="B1818" t="s">
        <v>22</v>
      </c>
      <c r="C1818" t="s">
        <v>44</v>
      </c>
      <c r="D1818" t="s">
        <v>24</v>
      </c>
      <c r="E1818" t="s">
        <v>25</v>
      </c>
      <c r="G1818">
        <v>10</v>
      </c>
      <c r="H1818">
        <v>5</v>
      </c>
      <c r="I1818" t="s">
        <v>116</v>
      </c>
      <c r="J1818" t="s">
        <v>117</v>
      </c>
      <c r="K1818">
        <v>326</v>
      </c>
      <c r="L1818">
        <v>13290.95399</v>
      </c>
      <c r="M1818" t="s">
        <v>28</v>
      </c>
      <c r="N1818">
        <v>12819.046259999999</v>
      </c>
      <c r="O1818" t="s">
        <v>28</v>
      </c>
      <c r="P1818">
        <v>0.96764593399999999</v>
      </c>
      <c r="Q1818" t="s">
        <v>29</v>
      </c>
      <c r="R1818">
        <v>2.1824779999999998E-3</v>
      </c>
      <c r="S1818">
        <v>0.96546345600000005</v>
      </c>
      <c r="T1818" t="s">
        <v>30</v>
      </c>
      <c r="U1818" t="b">
        <v>1</v>
      </c>
    </row>
    <row r="1819" spans="1:24" x14ac:dyDescent="0.25">
      <c r="A1819">
        <v>143351</v>
      </c>
      <c r="B1819" t="s">
        <v>22</v>
      </c>
      <c r="C1819" t="s">
        <v>45</v>
      </c>
      <c r="D1819" t="s">
        <v>24</v>
      </c>
      <c r="E1819" t="s">
        <v>25</v>
      </c>
      <c r="G1819">
        <v>10</v>
      </c>
      <c r="H1819">
        <v>6</v>
      </c>
      <c r="I1819" t="s">
        <v>116</v>
      </c>
      <c r="J1819" t="s">
        <v>117</v>
      </c>
      <c r="K1819">
        <v>326</v>
      </c>
      <c r="L1819">
        <v>11603.331539999999</v>
      </c>
      <c r="M1819" t="s">
        <v>28</v>
      </c>
      <c r="N1819">
        <v>11131.42381</v>
      </c>
      <c r="O1819" t="s">
        <v>28</v>
      </c>
      <c r="P1819">
        <v>0.817654145</v>
      </c>
      <c r="Q1819" t="s">
        <v>29</v>
      </c>
      <c r="R1819">
        <v>2.1824779999999998E-3</v>
      </c>
      <c r="S1819">
        <v>0.81547166699999996</v>
      </c>
      <c r="T1819" t="s">
        <v>30</v>
      </c>
      <c r="U1819" t="b">
        <v>1</v>
      </c>
    </row>
    <row r="1820" spans="1:24" x14ac:dyDescent="0.25">
      <c r="A1820">
        <v>143302</v>
      </c>
      <c r="B1820" t="s">
        <v>22</v>
      </c>
      <c r="C1820" t="s">
        <v>38</v>
      </c>
      <c r="D1820" t="s">
        <v>24</v>
      </c>
      <c r="E1820" t="s">
        <v>25</v>
      </c>
      <c r="G1820">
        <v>10</v>
      </c>
      <c r="H1820">
        <v>1</v>
      </c>
      <c r="I1820" t="s">
        <v>116</v>
      </c>
      <c r="J1820" t="s">
        <v>117</v>
      </c>
      <c r="K1820">
        <v>327</v>
      </c>
      <c r="L1820">
        <v>7512.5393169999998</v>
      </c>
      <c r="M1820" t="s">
        <v>28</v>
      </c>
      <c r="N1820">
        <v>7101.5365680000004</v>
      </c>
      <c r="O1820" t="s">
        <v>28</v>
      </c>
      <c r="P1820">
        <v>0.56106439799999996</v>
      </c>
      <c r="Q1820" t="s">
        <v>29</v>
      </c>
      <c r="R1820">
        <v>2.5550099999999999E-4</v>
      </c>
      <c r="S1820">
        <v>0.56080889700000003</v>
      </c>
      <c r="T1820" t="s">
        <v>30</v>
      </c>
      <c r="U1820" t="b">
        <v>1</v>
      </c>
      <c r="W1820">
        <f>AVERAGE(P1820:P1825)</f>
        <v>0.64445498700000003</v>
      </c>
      <c r="X1820">
        <f>_xlfn.STDEV.S(P1820:P1825)/W1820*100</f>
        <v>24.5887376296909</v>
      </c>
    </row>
    <row r="1821" spans="1:24" x14ac:dyDescent="0.25">
      <c r="A1821">
        <v>143312</v>
      </c>
      <c r="B1821" t="s">
        <v>22</v>
      </c>
      <c r="C1821" t="s">
        <v>41</v>
      </c>
      <c r="D1821" t="s">
        <v>24</v>
      </c>
      <c r="E1821" t="s">
        <v>25</v>
      </c>
      <c r="G1821">
        <v>10</v>
      </c>
      <c r="H1821">
        <v>2</v>
      </c>
      <c r="I1821" t="s">
        <v>116</v>
      </c>
      <c r="J1821" t="s">
        <v>117</v>
      </c>
      <c r="K1821">
        <v>327</v>
      </c>
      <c r="L1821">
        <v>9953.6145759999999</v>
      </c>
      <c r="M1821" t="s">
        <v>28</v>
      </c>
      <c r="N1821">
        <v>9542.6118270000006</v>
      </c>
      <c r="O1821" t="s">
        <v>28</v>
      </c>
      <c r="P1821">
        <v>0.63849269799999997</v>
      </c>
      <c r="Q1821" t="s">
        <v>29</v>
      </c>
      <c r="R1821">
        <v>2.5550099999999999E-4</v>
      </c>
      <c r="S1821">
        <v>0.63823719700000003</v>
      </c>
      <c r="T1821" t="s">
        <v>30</v>
      </c>
      <c r="U1821" t="b">
        <v>1</v>
      </c>
    </row>
    <row r="1822" spans="1:24" x14ac:dyDescent="0.25">
      <c r="A1822">
        <v>143322</v>
      </c>
      <c r="B1822" t="s">
        <v>22</v>
      </c>
      <c r="C1822" t="s">
        <v>42</v>
      </c>
      <c r="D1822" t="s">
        <v>24</v>
      </c>
      <c r="E1822" t="s">
        <v>25</v>
      </c>
      <c r="G1822">
        <v>10</v>
      </c>
      <c r="H1822">
        <v>3</v>
      </c>
      <c r="I1822" t="s">
        <v>116</v>
      </c>
      <c r="J1822" t="s">
        <v>117</v>
      </c>
      <c r="K1822">
        <v>327</v>
      </c>
      <c r="L1822">
        <v>12570.914699999999</v>
      </c>
      <c r="M1822" t="s">
        <v>28</v>
      </c>
      <c r="N1822">
        <v>12159.91195</v>
      </c>
      <c r="O1822" t="s">
        <v>28</v>
      </c>
      <c r="P1822">
        <v>0.83593667500000002</v>
      </c>
      <c r="Q1822" t="s">
        <v>29</v>
      </c>
      <c r="R1822">
        <v>2.5550099999999999E-4</v>
      </c>
      <c r="S1822">
        <v>0.83568117399999997</v>
      </c>
      <c r="T1822" t="s">
        <v>30</v>
      </c>
      <c r="U1822" t="b">
        <v>1</v>
      </c>
    </row>
    <row r="1823" spans="1:24" x14ac:dyDescent="0.25">
      <c r="A1823">
        <v>143332</v>
      </c>
      <c r="B1823" t="s">
        <v>22</v>
      </c>
      <c r="C1823" t="s">
        <v>43</v>
      </c>
      <c r="D1823" t="s">
        <v>24</v>
      </c>
      <c r="E1823" t="s">
        <v>25</v>
      </c>
      <c r="G1823">
        <v>10</v>
      </c>
      <c r="H1823">
        <v>4</v>
      </c>
      <c r="I1823" t="s">
        <v>116</v>
      </c>
      <c r="J1823" t="s">
        <v>117</v>
      </c>
      <c r="K1823">
        <v>327</v>
      </c>
      <c r="L1823">
        <v>6410.4137440000004</v>
      </c>
      <c r="M1823" t="s">
        <v>28</v>
      </c>
      <c r="N1823">
        <v>5999.4109950000002</v>
      </c>
      <c r="O1823" t="s">
        <v>28</v>
      </c>
      <c r="P1823">
        <v>0.40178571000000002</v>
      </c>
      <c r="Q1823" t="s">
        <v>29</v>
      </c>
      <c r="R1823">
        <v>2.5550099999999999E-4</v>
      </c>
      <c r="S1823">
        <v>0.40153021</v>
      </c>
      <c r="T1823" t="s">
        <v>30</v>
      </c>
      <c r="U1823" t="b">
        <v>1</v>
      </c>
    </row>
    <row r="1824" spans="1:24" x14ac:dyDescent="0.25">
      <c r="A1824">
        <v>143342</v>
      </c>
      <c r="B1824" t="s">
        <v>22</v>
      </c>
      <c r="C1824" t="s">
        <v>44</v>
      </c>
      <c r="D1824" t="s">
        <v>24</v>
      </c>
      <c r="E1824" t="s">
        <v>25</v>
      </c>
      <c r="G1824">
        <v>10</v>
      </c>
      <c r="H1824">
        <v>5</v>
      </c>
      <c r="I1824" t="s">
        <v>116</v>
      </c>
      <c r="J1824" t="s">
        <v>117</v>
      </c>
      <c r="K1824">
        <v>327</v>
      </c>
      <c r="L1824">
        <v>10953</v>
      </c>
      <c r="M1824" t="s">
        <v>28</v>
      </c>
      <c r="N1824">
        <v>10541.99725</v>
      </c>
      <c r="O1824" t="s">
        <v>28</v>
      </c>
      <c r="P1824">
        <v>0.79576284900000005</v>
      </c>
      <c r="Q1824" t="s">
        <v>29</v>
      </c>
      <c r="R1824">
        <v>2.5550099999999999E-4</v>
      </c>
      <c r="S1824">
        <v>0.795507348</v>
      </c>
      <c r="T1824" t="s">
        <v>30</v>
      </c>
      <c r="U1824" t="b">
        <v>1</v>
      </c>
    </row>
    <row r="1825" spans="1:24" x14ac:dyDescent="0.25">
      <c r="A1825">
        <v>143352</v>
      </c>
      <c r="B1825" t="s">
        <v>22</v>
      </c>
      <c r="C1825" t="s">
        <v>45</v>
      </c>
      <c r="D1825" t="s">
        <v>24</v>
      </c>
      <c r="E1825" t="s">
        <v>25</v>
      </c>
      <c r="G1825">
        <v>10</v>
      </c>
      <c r="H1825">
        <v>6</v>
      </c>
      <c r="I1825" t="s">
        <v>116</v>
      </c>
      <c r="J1825" t="s">
        <v>117</v>
      </c>
      <c r="K1825">
        <v>327</v>
      </c>
      <c r="L1825">
        <v>9037.9328480000004</v>
      </c>
      <c r="M1825" t="s">
        <v>28</v>
      </c>
      <c r="N1825">
        <v>8626.9300989999992</v>
      </c>
      <c r="O1825" t="s">
        <v>28</v>
      </c>
      <c r="P1825">
        <v>0.63368759200000002</v>
      </c>
      <c r="Q1825" t="s">
        <v>29</v>
      </c>
      <c r="R1825">
        <v>2.5550099999999999E-4</v>
      </c>
      <c r="S1825">
        <v>0.63343209099999997</v>
      </c>
      <c r="T1825" t="s">
        <v>30</v>
      </c>
      <c r="U1825" t="b">
        <v>1</v>
      </c>
    </row>
    <row r="1826" spans="1:24" x14ac:dyDescent="0.25">
      <c r="A1826">
        <v>143303</v>
      </c>
      <c r="B1826" t="s">
        <v>22</v>
      </c>
      <c r="C1826" t="s">
        <v>38</v>
      </c>
      <c r="D1826" t="s">
        <v>24</v>
      </c>
      <c r="E1826" t="s">
        <v>25</v>
      </c>
      <c r="G1826">
        <v>10</v>
      </c>
      <c r="H1826">
        <v>1</v>
      </c>
      <c r="I1826" t="s">
        <v>116</v>
      </c>
      <c r="J1826" t="s">
        <v>117</v>
      </c>
      <c r="K1826">
        <v>328</v>
      </c>
      <c r="L1826">
        <v>5630</v>
      </c>
      <c r="M1826" t="s">
        <v>28</v>
      </c>
      <c r="N1826">
        <v>5232.6649790000001</v>
      </c>
      <c r="O1826" t="s">
        <v>28</v>
      </c>
      <c r="P1826">
        <v>0.41341222399999999</v>
      </c>
      <c r="Q1826" t="s">
        <v>29</v>
      </c>
      <c r="R1826" s="1">
        <v>1.9599999999999999E-5</v>
      </c>
      <c r="S1826">
        <v>0.413392653</v>
      </c>
      <c r="T1826" t="s">
        <v>30</v>
      </c>
      <c r="U1826" t="b">
        <v>1</v>
      </c>
      <c r="W1826">
        <f>AVERAGE(P1826:P1831)</f>
        <v>0.44487089933333329</v>
      </c>
      <c r="X1826">
        <f>_xlfn.STDEV.S(P1826:P1831)/W1826*100</f>
        <v>19.372661307475251</v>
      </c>
    </row>
    <row r="1827" spans="1:24" x14ac:dyDescent="0.25">
      <c r="A1827">
        <v>143313</v>
      </c>
      <c r="B1827" t="s">
        <v>22</v>
      </c>
      <c r="C1827" t="s">
        <v>41</v>
      </c>
      <c r="D1827" t="s">
        <v>24</v>
      </c>
      <c r="E1827" t="s">
        <v>25</v>
      </c>
      <c r="G1827">
        <v>10</v>
      </c>
      <c r="H1827">
        <v>2</v>
      </c>
      <c r="I1827" t="s">
        <v>116</v>
      </c>
      <c r="J1827" t="s">
        <v>117</v>
      </c>
      <c r="K1827">
        <v>328</v>
      </c>
      <c r="L1827">
        <v>7379.3702519999997</v>
      </c>
      <c r="M1827" t="s">
        <v>28</v>
      </c>
      <c r="N1827">
        <v>6982.0352309999998</v>
      </c>
      <c r="O1827" t="s">
        <v>28</v>
      </c>
      <c r="P1827">
        <v>0.46716544599999998</v>
      </c>
      <c r="Q1827" t="s">
        <v>29</v>
      </c>
      <c r="R1827" s="1">
        <v>1.9599999999999999E-5</v>
      </c>
      <c r="S1827">
        <v>0.46714587499999999</v>
      </c>
      <c r="T1827" t="s">
        <v>30</v>
      </c>
      <c r="U1827" t="b">
        <v>1</v>
      </c>
    </row>
    <row r="1828" spans="1:24" x14ac:dyDescent="0.25">
      <c r="A1828">
        <v>143323</v>
      </c>
      <c r="B1828" t="s">
        <v>22</v>
      </c>
      <c r="C1828" t="s">
        <v>42</v>
      </c>
      <c r="D1828" t="s">
        <v>24</v>
      </c>
      <c r="E1828" t="s">
        <v>25</v>
      </c>
      <c r="G1828">
        <v>10</v>
      </c>
      <c r="H1828">
        <v>3</v>
      </c>
      <c r="I1828" t="s">
        <v>116</v>
      </c>
      <c r="J1828" t="s">
        <v>117</v>
      </c>
      <c r="K1828">
        <v>328</v>
      </c>
      <c r="L1828">
        <v>8549.7117639999997</v>
      </c>
      <c r="M1828" t="s">
        <v>28</v>
      </c>
      <c r="N1828">
        <v>8152.3767429999998</v>
      </c>
      <c r="O1828" t="s">
        <v>28</v>
      </c>
      <c r="P1828">
        <v>0.56043750400000003</v>
      </c>
      <c r="Q1828" t="s">
        <v>29</v>
      </c>
      <c r="R1828" s="1">
        <v>1.9599999999999999E-5</v>
      </c>
      <c r="S1828">
        <v>0.56041793399999995</v>
      </c>
      <c r="T1828" t="s">
        <v>30</v>
      </c>
      <c r="U1828" t="b">
        <v>1</v>
      </c>
    </row>
    <row r="1829" spans="1:24" x14ac:dyDescent="0.25">
      <c r="A1829">
        <v>143333</v>
      </c>
      <c r="B1829" t="s">
        <v>22</v>
      </c>
      <c r="C1829" t="s">
        <v>43</v>
      </c>
      <c r="D1829" t="s">
        <v>24</v>
      </c>
      <c r="E1829" t="s">
        <v>25</v>
      </c>
      <c r="G1829">
        <v>10</v>
      </c>
      <c r="H1829">
        <v>4</v>
      </c>
      <c r="I1829" t="s">
        <v>116</v>
      </c>
      <c r="J1829" t="s">
        <v>117</v>
      </c>
      <c r="K1829">
        <v>328</v>
      </c>
      <c r="L1829">
        <v>5106.0260410000001</v>
      </c>
      <c r="M1829" t="s">
        <v>28</v>
      </c>
      <c r="N1829">
        <v>4708.6910200000002</v>
      </c>
      <c r="O1829" t="s">
        <v>28</v>
      </c>
      <c r="P1829">
        <v>0.315345084</v>
      </c>
      <c r="Q1829" t="s">
        <v>29</v>
      </c>
      <c r="R1829" s="1">
        <v>1.9599999999999999E-5</v>
      </c>
      <c r="S1829">
        <v>0.31532551399999997</v>
      </c>
      <c r="T1829" t="s">
        <v>30</v>
      </c>
      <c r="U1829" t="b">
        <v>1</v>
      </c>
    </row>
    <row r="1830" spans="1:24" x14ac:dyDescent="0.25">
      <c r="A1830">
        <v>143343</v>
      </c>
      <c r="B1830" t="s">
        <v>22</v>
      </c>
      <c r="C1830" t="s">
        <v>44</v>
      </c>
      <c r="D1830" t="s">
        <v>24</v>
      </c>
      <c r="E1830" t="s">
        <v>25</v>
      </c>
      <c r="G1830">
        <v>10</v>
      </c>
      <c r="H1830">
        <v>5</v>
      </c>
      <c r="I1830" t="s">
        <v>116</v>
      </c>
      <c r="J1830" t="s">
        <v>117</v>
      </c>
      <c r="K1830">
        <v>328</v>
      </c>
      <c r="L1830">
        <v>7122.8188190000001</v>
      </c>
      <c r="M1830" t="s">
        <v>28</v>
      </c>
      <c r="N1830">
        <v>6725.4837980000002</v>
      </c>
      <c r="O1830" t="s">
        <v>28</v>
      </c>
      <c r="P1830">
        <v>0.50767326400000001</v>
      </c>
      <c r="Q1830" t="s">
        <v>29</v>
      </c>
      <c r="R1830" s="1">
        <v>1.9599999999999999E-5</v>
      </c>
      <c r="S1830">
        <v>0.50765369299999996</v>
      </c>
      <c r="T1830" t="s">
        <v>30</v>
      </c>
      <c r="U1830" t="b">
        <v>1</v>
      </c>
    </row>
    <row r="1831" spans="1:24" x14ac:dyDescent="0.25">
      <c r="A1831">
        <v>143353</v>
      </c>
      <c r="B1831" t="s">
        <v>22</v>
      </c>
      <c r="C1831" t="s">
        <v>45</v>
      </c>
      <c r="D1831" t="s">
        <v>24</v>
      </c>
      <c r="E1831" t="s">
        <v>25</v>
      </c>
      <c r="G1831">
        <v>10</v>
      </c>
      <c r="H1831">
        <v>6</v>
      </c>
      <c r="I1831" t="s">
        <v>116</v>
      </c>
      <c r="J1831" t="s">
        <v>117</v>
      </c>
      <c r="K1831">
        <v>328</v>
      </c>
      <c r="L1831">
        <v>5913.5578660000001</v>
      </c>
      <c r="M1831" t="s">
        <v>28</v>
      </c>
      <c r="N1831">
        <v>5516.2228450000002</v>
      </c>
      <c r="O1831" t="s">
        <v>28</v>
      </c>
      <c r="P1831">
        <v>0.40519187400000001</v>
      </c>
      <c r="Q1831" t="s">
        <v>29</v>
      </c>
      <c r="R1831" s="1">
        <v>1.9599999999999999E-5</v>
      </c>
      <c r="S1831">
        <v>0.40517230300000001</v>
      </c>
      <c r="T1831" t="s">
        <v>30</v>
      </c>
      <c r="U1831" t="b">
        <v>1</v>
      </c>
    </row>
    <row r="1832" spans="1:24" x14ac:dyDescent="0.25">
      <c r="A1832">
        <v>143304</v>
      </c>
      <c r="B1832" t="s">
        <v>22</v>
      </c>
      <c r="C1832" t="s">
        <v>38</v>
      </c>
      <c r="D1832" t="s">
        <v>24</v>
      </c>
      <c r="E1832" t="s">
        <v>25</v>
      </c>
      <c r="G1832">
        <v>10</v>
      </c>
      <c r="H1832">
        <v>1</v>
      </c>
      <c r="I1832" t="s">
        <v>116</v>
      </c>
      <c r="J1832" t="s">
        <v>117</v>
      </c>
      <c r="K1832">
        <v>329</v>
      </c>
      <c r="L1832">
        <v>4099.3108199999997</v>
      </c>
      <c r="M1832" t="s">
        <v>28</v>
      </c>
      <c r="N1832">
        <v>3717.613625</v>
      </c>
      <c r="O1832" t="s">
        <v>28</v>
      </c>
      <c r="P1832">
        <v>0.29371399199999998</v>
      </c>
      <c r="Q1832" t="s">
        <v>29</v>
      </c>
      <c r="R1832" s="1">
        <v>1.61E-6</v>
      </c>
      <c r="S1832">
        <v>0.29371238500000002</v>
      </c>
      <c r="T1832" t="s">
        <v>30</v>
      </c>
      <c r="U1832" t="b">
        <v>1</v>
      </c>
      <c r="W1832">
        <f>AVERAGE(P1832:P1837)</f>
        <v>0.30443865133333331</v>
      </c>
      <c r="X1832">
        <f>_xlfn.STDEV.S(P1832:P1837)/W1832*100</f>
        <v>20.62208730759917</v>
      </c>
    </row>
    <row r="1833" spans="1:24" x14ac:dyDescent="0.25">
      <c r="A1833">
        <v>143314</v>
      </c>
      <c r="B1833" t="s">
        <v>22</v>
      </c>
      <c r="C1833" t="s">
        <v>41</v>
      </c>
      <c r="D1833" t="s">
        <v>24</v>
      </c>
      <c r="E1833" t="s">
        <v>25</v>
      </c>
      <c r="G1833">
        <v>10</v>
      </c>
      <c r="H1833">
        <v>2</v>
      </c>
      <c r="I1833" t="s">
        <v>116</v>
      </c>
      <c r="J1833" t="s">
        <v>117</v>
      </c>
      <c r="K1833">
        <v>329</v>
      </c>
      <c r="L1833">
        <v>5499.0193310000004</v>
      </c>
      <c r="M1833" t="s">
        <v>28</v>
      </c>
      <c r="N1833">
        <v>5117.3221359999998</v>
      </c>
      <c r="O1833" t="s">
        <v>28</v>
      </c>
      <c r="P1833">
        <v>0.34239816899999997</v>
      </c>
      <c r="Q1833" t="s">
        <v>29</v>
      </c>
      <c r="R1833" s="1">
        <v>1.61E-6</v>
      </c>
      <c r="S1833">
        <v>0.34239656299999999</v>
      </c>
      <c r="T1833" t="s">
        <v>30</v>
      </c>
      <c r="U1833" t="b">
        <v>1</v>
      </c>
    </row>
    <row r="1834" spans="1:24" x14ac:dyDescent="0.25">
      <c r="A1834">
        <v>143324</v>
      </c>
      <c r="B1834" t="s">
        <v>22</v>
      </c>
      <c r="C1834" t="s">
        <v>42</v>
      </c>
      <c r="D1834" t="s">
        <v>24</v>
      </c>
      <c r="E1834" t="s">
        <v>25</v>
      </c>
      <c r="G1834">
        <v>10</v>
      </c>
      <c r="H1834">
        <v>3</v>
      </c>
      <c r="I1834" t="s">
        <v>116</v>
      </c>
      <c r="J1834" t="s">
        <v>117</v>
      </c>
      <c r="K1834">
        <v>329</v>
      </c>
      <c r="L1834">
        <v>4999.4294470000004</v>
      </c>
      <c r="M1834" t="s">
        <v>28</v>
      </c>
      <c r="N1834">
        <v>4617.7322519999998</v>
      </c>
      <c r="O1834" t="s">
        <v>28</v>
      </c>
      <c r="P1834">
        <v>0.31744734299999999</v>
      </c>
      <c r="Q1834" t="s">
        <v>29</v>
      </c>
      <c r="R1834" s="1">
        <v>1.61E-6</v>
      </c>
      <c r="S1834">
        <v>0.31744573700000001</v>
      </c>
      <c r="T1834" t="s">
        <v>30</v>
      </c>
      <c r="U1834" t="b">
        <v>1</v>
      </c>
    </row>
    <row r="1835" spans="1:24" x14ac:dyDescent="0.25">
      <c r="A1835">
        <v>143334</v>
      </c>
      <c r="B1835" t="s">
        <v>22</v>
      </c>
      <c r="C1835" t="s">
        <v>43</v>
      </c>
      <c r="D1835" t="s">
        <v>24</v>
      </c>
      <c r="E1835" t="s">
        <v>25</v>
      </c>
      <c r="G1835">
        <v>10</v>
      </c>
      <c r="H1835">
        <v>4</v>
      </c>
      <c r="I1835" t="s">
        <v>116</v>
      </c>
      <c r="J1835" t="s">
        <v>117</v>
      </c>
      <c r="K1835">
        <v>329</v>
      </c>
      <c r="L1835">
        <v>3142.7134059999998</v>
      </c>
      <c r="M1835" t="s">
        <v>28</v>
      </c>
      <c r="N1835">
        <v>2761.0162110000001</v>
      </c>
      <c r="O1835" t="s">
        <v>28</v>
      </c>
      <c r="P1835">
        <v>0.18490762899999999</v>
      </c>
      <c r="Q1835" t="s">
        <v>29</v>
      </c>
      <c r="R1835" s="1">
        <v>1.61E-6</v>
      </c>
      <c r="S1835">
        <v>0.184906022</v>
      </c>
      <c r="T1835" t="s">
        <v>30</v>
      </c>
      <c r="U1835" t="b">
        <v>1</v>
      </c>
    </row>
    <row r="1836" spans="1:24" x14ac:dyDescent="0.25">
      <c r="A1836">
        <v>143344</v>
      </c>
      <c r="B1836" t="s">
        <v>22</v>
      </c>
      <c r="C1836" t="s">
        <v>44</v>
      </c>
      <c r="D1836" t="s">
        <v>24</v>
      </c>
      <c r="E1836" t="s">
        <v>25</v>
      </c>
      <c r="G1836">
        <v>10</v>
      </c>
      <c r="H1836">
        <v>5</v>
      </c>
      <c r="I1836" t="s">
        <v>116</v>
      </c>
      <c r="J1836" t="s">
        <v>117</v>
      </c>
      <c r="K1836">
        <v>329</v>
      </c>
      <c r="L1836">
        <v>5159.9839140000004</v>
      </c>
      <c r="M1836" t="s">
        <v>28</v>
      </c>
      <c r="N1836">
        <v>4778.2867189999997</v>
      </c>
      <c r="O1836" t="s">
        <v>28</v>
      </c>
      <c r="P1836">
        <v>0.36068905800000001</v>
      </c>
      <c r="Q1836" t="s">
        <v>29</v>
      </c>
      <c r="R1836" s="1">
        <v>1.61E-6</v>
      </c>
      <c r="S1836">
        <v>0.36068745099999999</v>
      </c>
      <c r="T1836" t="s">
        <v>30</v>
      </c>
      <c r="U1836" t="b">
        <v>1</v>
      </c>
    </row>
    <row r="1837" spans="1:24" x14ac:dyDescent="0.25">
      <c r="A1837">
        <v>143354</v>
      </c>
      <c r="B1837" t="s">
        <v>22</v>
      </c>
      <c r="C1837" t="s">
        <v>45</v>
      </c>
      <c r="D1837" t="s">
        <v>24</v>
      </c>
      <c r="E1837" t="s">
        <v>25</v>
      </c>
      <c r="G1837">
        <v>10</v>
      </c>
      <c r="H1837">
        <v>6</v>
      </c>
      <c r="I1837" t="s">
        <v>116</v>
      </c>
      <c r="J1837" t="s">
        <v>117</v>
      </c>
      <c r="K1837">
        <v>329</v>
      </c>
      <c r="L1837">
        <v>4839.9036640000004</v>
      </c>
      <c r="M1837" t="s">
        <v>28</v>
      </c>
      <c r="N1837">
        <v>4458.2064689999997</v>
      </c>
      <c r="O1837" t="s">
        <v>28</v>
      </c>
      <c r="P1837">
        <v>0.327475717</v>
      </c>
      <c r="Q1837" t="s">
        <v>29</v>
      </c>
      <c r="R1837" s="1">
        <v>1.61E-6</v>
      </c>
      <c r="S1837">
        <v>0.32747411100000001</v>
      </c>
      <c r="T1837" t="s">
        <v>30</v>
      </c>
      <c r="U1837" t="b">
        <v>1</v>
      </c>
    </row>
    <row r="1838" spans="1:24" x14ac:dyDescent="0.25">
      <c r="A1838">
        <v>143305</v>
      </c>
      <c r="B1838" t="s">
        <v>22</v>
      </c>
      <c r="C1838" t="s">
        <v>38</v>
      </c>
      <c r="D1838" t="s">
        <v>24</v>
      </c>
      <c r="E1838" t="s">
        <v>25</v>
      </c>
      <c r="G1838">
        <v>10</v>
      </c>
      <c r="H1838">
        <v>1</v>
      </c>
      <c r="I1838" t="s">
        <v>116</v>
      </c>
      <c r="J1838" t="s">
        <v>117</v>
      </c>
      <c r="K1838">
        <v>330</v>
      </c>
      <c r="L1838">
        <v>1824.399752</v>
      </c>
      <c r="M1838" t="s">
        <v>28</v>
      </c>
      <c r="N1838">
        <v>1425.430834</v>
      </c>
      <c r="O1838" t="s">
        <v>28</v>
      </c>
      <c r="P1838">
        <v>0.112617669</v>
      </c>
      <c r="Q1838" t="s">
        <v>29</v>
      </c>
      <c r="R1838" s="1">
        <v>1.04E-7</v>
      </c>
      <c r="S1838">
        <v>0.112617565</v>
      </c>
      <c r="T1838" t="s">
        <v>30</v>
      </c>
      <c r="U1838" t="b">
        <v>1</v>
      </c>
      <c r="W1838">
        <f>AVERAGE(P1838:P1843)</f>
        <v>0.15081136166666667</v>
      </c>
      <c r="X1838">
        <f>_xlfn.STDEV.S(P1838:P1843)/W1838*100</f>
        <v>25.042113637546649</v>
      </c>
    </row>
    <row r="1839" spans="1:24" x14ac:dyDescent="0.25">
      <c r="A1839">
        <v>143315</v>
      </c>
      <c r="B1839" t="s">
        <v>22</v>
      </c>
      <c r="C1839" t="s">
        <v>41</v>
      </c>
      <c r="D1839" t="s">
        <v>24</v>
      </c>
      <c r="E1839" t="s">
        <v>25</v>
      </c>
      <c r="G1839">
        <v>10</v>
      </c>
      <c r="H1839">
        <v>2</v>
      </c>
      <c r="I1839" t="s">
        <v>116</v>
      </c>
      <c r="J1839" t="s">
        <v>117</v>
      </c>
      <c r="K1839">
        <v>330</v>
      </c>
      <c r="L1839">
        <v>2953.5656669999998</v>
      </c>
      <c r="M1839" t="s">
        <v>28</v>
      </c>
      <c r="N1839">
        <v>2554.5967489999998</v>
      </c>
      <c r="O1839" t="s">
        <v>28</v>
      </c>
      <c r="P1839">
        <v>0.170927142</v>
      </c>
      <c r="Q1839" t="s">
        <v>29</v>
      </c>
      <c r="R1839" s="1">
        <v>1.04E-7</v>
      </c>
      <c r="S1839">
        <v>0.170927039</v>
      </c>
      <c r="T1839" t="s">
        <v>30</v>
      </c>
      <c r="U1839" t="b">
        <v>1</v>
      </c>
    </row>
    <row r="1840" spans="1:24" x14ac:dyDescent="0.25">
      <c r="A1840">
        <v>143325</v>
      </c>
      <c r="B1840" t="s">
        <v>22</v>
      </c>
      <c r="C1840" t="s">
        <v>42</v>
      </c>
      <c r="D1840" t="s">
        <v>24</v>
      </c>
      <c r="E1840" t="s">
        <v>25</v>
      </c>
      <c r="G1840">
        <v>10</v>
      </c>
      <c r="H1840">
        <v>3</v>
      </c>
      <c r="I1840" t="s">
        <v>116</v>
      </c>
      <c r="J1840" t="s">
        <v>117</v>
      </c>
      <c r="K1840">
        <v>330</v>
      </c>
      <c r="L1840">
        <v>2712</v>
      </c>
      <c r="M1840" t="s">
        <v>28</v>
      </c>
      <c r="N1840">
        <v>2313.031082</v>
      </c>
      <c r="O1840" t="s">
        <v>28</v>
      </c>
      <c r="P1840">
        <v>0.15900999299999999</v>
      </c>
      <c r="Q1840" t="s">
        <v>29</v>
      </c>
      <c r="R1840" s="1">
        <v>1.04E-7</v>
      </c>
      <c r="S1840">
        <v>0.15900988899999999</v>
      </c>
      <c r="T1840" t="s">
        <v>30</v>
      </c>
      <c r="U1840" t="b">
        <v>1</v>
      </c>
    </row>
    <row r="1841" spans="1:24" x14ac:dyDescent="0.25">
      <c r="A1841">
        <v>143335</v>
      </c>
      <c r="B1841" t="s">
        <v>22</v>
      </c>
      <c r="C1841" t="s">
        <v>43</v>
      </c>
      <c r="D1841" t="s">
        <v>24</v>
      </c>
      <c r="E1841" t="s">
        <v>25</v>
      </c>
      <c r="G1841">
        <v>10</v>
      </c>
      <c r="H1841">
        <v>4</v>
      </c>
      <c r="I1841" t="s">
        <v>116</v>
      </c>
      <c r="J1841" t="s">
        <v>117</v>
      </c>
      <c r="K1841">
        <v>330</v>
      </c>
      <c r="L1841">
        <v>1894</v>
      </c>
      <c r="M1841" t="s">
        <v>28</v>
      </c>
      <c r="N1841">
        <v>1495.031082</v>
      </c>
      <c r="O1841" t="s">
        <v>28</v>
      </c>
      <c r="P1841">
        <v>0.100123516</v>
      </c>
      <c r="Q1841" t="s">
        <v>29</v>
      </c>
      <c r="R1841" s="1">
        <v>1.04E-7</v>
      </c>
      <c r="S1841">
        <v>0.10012341299999999</v>
      </c>
      <c r="T1841" t="s">
        <v>30</v>
      </c>
      <c r="U1841" t="b">
        <v>1</v>
      </c>
    </row>
    <row r="1842" spans="1:24" x14ac:dyDescent="0.25">
      <c r="A1842">
        <v>143345</v>
      </c>
      <c r="B1842" t="s">
        <v>22</v>
      </c>
      <c r="C1842" t="s">
        <v>44</v>
      </c>
      <c r="D1842" t="s">
        <v>24</v>
      </c>
      <c r="E1842" t="s">
        <v>25</v>
      </c>
      <c r="G1842">
        <v>10</v>
      </c>
      <c r="H1842">
        <v>5</v>
      </c>
      <c r="I1842" t="s">
        <v>116</v>
      </c>
      <c r="J1842" t="s">
        <v>117</v>
      </c>
      <c r="K1842">
        <v>330</v>
      </c>
      <c r="L1842">
        <v>2533.5275310000002</v>
      </c>
      <c r="M1842" t="s">
        <v>28</v>
      </c>
      <c r="N1842">
        <v>2134.5586130000002</v>
      </c>
      <c r="O1842" t="s">
        <v>28</v>
      </c>
      <c r="P1842">
        <v>0.161127195</v>
      </c>
      <c r="Q1842" t="s">
        <v>29</v>
      </c>
      <c r="R1842" s="1">
        <v>1.04E-7</v>
      </c>
      <c r="S1842">
        <v>0.161127091</v>
      </c>
      <c r="T1842" t="s">
        <v>30</v>
      </c>
      <c r="U1842" t="b">
        <v>1</v>
      </c>
    </row>
    <row r="1843" spans="1:24" x14ac:dyDescent="0.25">
      <c r="A1843">
        <v>143355</v>
      </c>
      <c r="B1843" t="s">
        <v>22</v>
      </c>
      <c r="C1843" t="s">
        <v>45</v>
      </c>
      <c r="D1843" t="s">
        <v>24</v>
      </c>
      <c r="E1843" t="s">
        <v>25</v>
      </c>
      <c r="G1843">
        <v>10</v>
      </c>
      <c r="H1843">
        <v>6</v>
      </c>
      <c r="I1843" t="s">
        <v>116</v>
      </c>
      <c r="J1843" t="s">
        <v>117</v>
      </c>
      <c r="K1843">
        <v>330</v>
      </c>
      <c r="L1843">
        <v>3136.2064650000002</v>
      </c>
      <c r="M1843" t="s">
        <v>28</v>
      </c>
      <c r="N1843">
        <v>2737.2375470000002</v>
      </c>
      <c r="O1843" t="s">
        <v>28</v>
      </c>
      <c r="P1843">
        <v>0.20106265500000001</v>
      </c>
      <c r="Q1843" t="s">
        <v>29</v>
      </c>
      <c r="R1843" s="1">
        <v>1.04E-7</v>
      </c>
      <c r="S1843">
        <v>0.20106255100000001</v>
      </c>
      <c r="T1843" t="s">
        <v>30</v>
      </c>
      <c r="U1843" t="b">
        <v>1</v>
      </c>
    </row>
    <row r="1844" spans="1:24" x14ac:dyDescent="0.25">
      <c r="A1844">
        <v>143306</v>
      </c>
      <c r="B1844" t="s">
        <v>22</v>
      </c>
      <c r="C1844" t="s">
        <v>38</v>
      </c>
      <c r="D1844" t="s">
        <v>24</v>
      </c>
      <c r="E1844" t="s">
        <v>25</v>
      </c>
      <c r="G1844">
        <v>10</v>
      </c>
      <c r="H1844">
        <v>1</v>
      </c>
      <c r="I1844" t="s">
        <v>116</v>
      </c>
      <c r="J1844" t="s">
        <v>117</v>
      </c>
      <c r="K1844">
        <v>331</v>
      </c>
      <c r="L1844">
        <v>1043.6214769999999</v>
      </c>
      <c r="M1844" t="s">
        <v>28</v>
      </c>
      <c r="N1844">
        <v>635.84062800000004</v>
      </c>
      <c r="O1844" t="s">
        <v>28</v>
      </c>
      <c r="P1844">
        <v>5.0235259999999997E-2</v>
      </c>
      <c r="Q1844" t="s">
        <v>29</v>
      </c>
      <c r="R1844" s="1">
        <v>4.4400000000000004E-9</v>
      </c>
      <c r="S1844">
        <v>5.0235255999999999E-2</v>
      </c>
      <c r="T1844" t="s">
        <v>30</v>
      </c>
      <c r="U1844" t="b">
        <v>1</v>
      </c>
      <c r="W1844">
        <f>AVERAGE(P1844:P1849)</f>
        <v>3.9613929999999999E-2</v>
      </c>
      <c r="X1844">
        <f>_xlfn.STDEV.S(P1844:P1849)/W1844*100</f>
        <v>21.686774179015199</v>
      </c>
    </row>
    <row r="1845" spans="1:24" x14ac:dyDescent="0.25">
      <c r="A1845">
        <v>143316</v>
      </c>
      <c r="B1845" t="s">
        <v>22</v>
      </c>
      <c r="C1845" t="s">
        <v>41</v>
      </c>
      <c r="D1845" t="s">
        <v>24</v>
      </c>
      <c r="E1845" t="s">
        <v>25</v>
      </c>
      <c r="G1845">
        <v>10</v>
      </c>
      <c r="H1845">
        <v>2</v>
      </c>
      <c r="I1845" t="s">
        <v>116</v>
      </c>
      <c r="J1845" t="s">
        <v>117</v>
      </c>
      <c r="K1845">
        <v>331</v>
      </c>
      <c r="L1845">
        <v>983.74541680000004</v>
      </c>
      <c r="M1845" t="s">
        <v>28</v>
      </c>
      <c r="N1845">
        <v>575.96456780000005</v>
      </c>
      <c r="O1845" t="s">
        <v>28</v>
      </c>
      <c r="P1845">
        <v>3.8537580000000002E-2</v>
      </c>
      <c r="Q1845" t="s">
        <v>29</v>
      </c>
      <c r="R1845" s="1">
        <v>4.4400000000000004E-9</v>
      </c>
      <c r="S1845">
        <v>3.8537575999999997E-2</v>
      </c>
      <c r="T1845" t="s">
        <v>30</v>
      </c>
      <c r="U1845" t="b">
        <v>1</v>
      </c>
    </row>
    <row r="1846" spans="1:24" x14ac:dyDescent="0.25">
      <c r="A1846">
        <v>143326</v>
      </c>
      <c r="B1846" t="s">
        <v>22</v>
      </c>
      <c r="C1846" t="s">
        <v>42</v>
      </c>
      <c r="D1846" t="s">
        <v>24</v>
      </c>
      <c r="E1846" t="s">
        <v>25</v>
      </c>
      <c r="G1846">
        <v>10</v>
      </c>
      <c r="H1846">
        <v>3</v>
      </c>
      <c r="I1846" t="s">
        <v>116</v>
      </c>
      <c r="J1846" t="s">
        <v>117</v>
      </c>
      <c r="K1846">
        <v>331</v>
      </c>
      <c r="L1846">
        <v>819</v>
      </c>
      <c r="M1846" t="s">
        <v>28</v>
      </c>
      <c r="N1846">
        <v>411.21915100000001</v>
      </c>
      <c r="O1846" t="s">
        <v>28</v>
      </c>
      <c r="P1846">
        <v>2.826938E-2</v>
      </c>
      <c r="Q1846" t="s">
        <v>29</v>
      </c>
      <c r="R1846" s="1">
        <v>4.4400000000000004E-9</v>
      </c>
      <c r="S1846">
        <v>2.8269374999999999E-2</v>
      </c>
      <c r="T1846" t="s">
        <v>30</v>
      </c>
      <c r="U1846" t="b">
        <v>1</v>
      </c>
    </row>
    <row r="1847" spans="1:24" x14ac:dyDescent="0.25">
      <c r="A1847">
        <v>143336</v>
      </c>
      <c r="B1847" t="s">
        <v>22</v>
      </c>
      <c r="C1847" t="s">
        <v>43</v>
      </c>
      <c r="D1847" t="s">
        <v>24</v>
      </c>
      <c r="E1847" t="s">
        <v>25</v>
      </c>
      <c r="G1847">
        <v>10</v>
      </c>
      <c r="H1847">
        <v>4</v>
      </c>
      <c r="I1847" t="s">
        <v>116</v>
      </c>
      <c r="J1847" t="s">
        <v>117</v>
      </c>
      <c r="K1847">
        <v>331</v>
      </c>
      <c r="L1847">
        <v>937.37522560000002</v>
      </c>
      <c r="M1847" t="s">
        <v>28</v>
      </c>
      <c r="N1847">
        <v>529.59437660000003</v>
      </c>
      <c r="O1847" t="s">
        <v>28</v>
      </c>
      <c r="P1847">
        <v>3.5467391000000001E-2</v>
      </c>
      <c r="Q1847" t="s">
        <v>29</v>
      </c>
      <c r="R1847" s="1">
        <v>4.4400000000000004E-9</v>
      </c>
      <c r="S1847">
        <v>3.5467385999999997E-2</v>
      </c>
      <c r="T1847" t="s">
        <v>30</v>
      </c>
      <c r="U1847" t="b">
        <v>1</v>
      </c>
    </row>
    <row r="1848" spans="1:24" x14ac:dyDescent="0.25">
      <c r="A1848">
        <v>143346</v>
      </c>
      <c r="B1848" t="s">
        <v>22</v>
      </c>
      <c r="C1848" t="s">
        <v>44</v>
      </c>
      <c r="D1848" t="s">
        <v>24</v>
      </c>
      <c r="E1848" t="s">
        <v>25</v>
      </c>
      <c r="G1848">
        <v>10</v>
      </c>
      <c r="H1848">
        <v>5</v>
      </c>
      <c r="I1848" t="s">
        <v>116</v>
      </c>
      <c r="J1848" t="s">
        <v>117</v>
      </c>
      <c r="K1848">
        <v>331</v>
      </c>
      <c r="L1848">
        <v>808.08886710000002</v>
      </c>
      <c r="M1848" t="s">
        <v>28</v>
      </c>
      <c r="O1848" t="s">
        <v>28</v>
      </c>
      <c r="Q1848" t="s">
        <v>29</v>
      </c>
      <c r="R1848" s="1">
        <v>4.4400000000000004E-9</v>
      </c>
      <c r="T1848" t="s">
        <v>30</v>
      </c>
      <c r="U1848" t="b">
        <v>1</v>
      </c>
    </row>
    <row r="1849" spans="1:24" x14ac:dyDescent="0.25">
      <c r="A1849">
        <v>143356</v>
      </c>
      <c r="B1849" t="s">
        <v>22</v>
      </c>
      <c r="C1849" t="s">
        <v>45</v>
      </c>
      <c r="D1849" t="s">
        <v>24</v>
      </c>
      <c r="E1849" t="s">
        <v>25</v>
      </c>
      <c r="G1849">
        <v>10</v>
      </c>
      <c r="H1849">
        <v>6</v>
      </c>
      <c r="I1849" t="s">
        <v>116</v>
      </c>
      <c r="J1849" t="s">
        <v>117</v>
      </c>
      <c r="K1849">
        <v>331</v>
      </c>
      <c r="L1849">
        <v>1028.0285550000001</v>
      </c>
      <c r="M1849" t="s">
        <v>28</v>
      </c>
      <c r="N1849">
        <v>620.24770599999999</v>
      </c>
      <c r="O1849" t="s">
        <v>28</v>
      </c>
      <c r="P1849">
        <v>4.5560038999999997E-2</v>
      </c>
      <c r="Q1849" t="s">
        <v>29</v>
      </c>
      <c r="R1849" s="1">
        <v>4.4400000000000004E-9</v>
      </c>
      <c r="S1849">
        <v>4.5560034999999999E-2</v>
      </c>
      <c r="T1849" t="s">
        <v>30</v>
      </c>
      <c r="U1849" t="b">
        <v>1</v>
      </c>
    </row>
    <row r="1850" spans="1:24" x14ac:dyDescent="0.25">
      <c r="A1850">
        <v>143307</v>
      </c>
      <c r="B1850" t="s">
        <v>22</v>
      </c>
      <c r="C1850" t="s">
        <v>38</v>
      </c>
      <c r="D1850" t="s">
        <v>24</v>
      </c>
      <c r="E1850" t="s">
        <v>25</v>
      </c>
      <c r="G1850">
        <v>10</v>
      </c>
      <c r="H1850">
        <v>1</v>
      </c>
      <c r="I1850" t="s">
        <v>116</v>
      </c>
      <c r="J1850" t="s">
        <v>117</v>
      </c>
      <c r="K1850">
        <v>332</v>
      </c>
      <c r="M1850" t="s">
        <v>28</v>
      </c>
      <c r="O1850" t="s">
        <v>28</v>
      </c>
      <c r="Q1850" t="s">
        <v>29</v>
      </c>
      <c r="R1850" s="1">
        <v>1.5100000000000001E-11</v>
      </c>
      <c r="T1850" t="s">
        <v>30</v>
      </c>
      <c r="U1850" t="b">
        <v>1</v>
      </c>
      <c r="W1850" t="e">
        <f>AVERAGE(P1850:P1855)</f>
        <v>#DIV/0!</v>
      </c>
      <c r="X1850" t="e">
        <f>_xlfn.STDEV.S(P1850:P1855)/W1850*100</f>
        <v>#DIV/0!</v>
      </c>
    </row>
    <row r="1851" spans="1:24" x14ac:dyDescent="0.25">
      <c r="A1851">
        <v>143317</v>
      </c>
      <c r="B1851" t="s">
        <v>22</v>
      </c>
      <c r="C1851" t="s">
        <v>41</v>
      </c>
      <c r="D1851" t="s">
        <v>24</v>
      </c>
      <c r="E1851" t="s">
        <v>25</v>
      </c>
      <c r="G1851">
        <v>10</v>
      </c>
      <c r="H1851">
        <v>2</v>
      </c>
      <c r="I1851" t="s">
        <v>116</v>
      </c>
      <c r="J1851" t="s">
        <v>117</v>
      </c>
      <c r="K1851">
        <v>332</v>
      </c>
      <c r="M1851" t="s">
        <v>28</v>
      </c>
      <c r="O1851" t="s">
        <v>28</v>
      </c>
      <c r="Q1851" t="s">
        <v>29</v>
      </c>
      <c r="R1851" s="1">
        <v>1.5100000000000001E-11</v>
      </c>
      <c r="T1851" t="s">
        <v>30</v>
      </c>
      <c r="U1851" t="b">
        <v>1</v>
      </c>
    </row>
    <row r="1852" spans="1:24" x14ac:dyDescent="0.25">
      <c r="A1852">
        <v>143327</v>
      </c>
      <c r="B1852" t="s">
        <v>22</v>
      </c>
      <c r="C1852" t="s">
        <v>42</v>
      </c>
      <c r="D1852" t="s">
        <v>24</v>
      </c>
      <c r="E1852" t="s">
        <v>25</v>
      </c>
      <c r="G1852">
        <v>10</v>
      </c>
      <c r="H1852">
        <v>3</v>
      </c>
      <c r="I1852" t="s">
        <v>116</v>
      </c>
      <c r="J1852" t="s">
        <v>117</v>
      </c>
      <c r="K1852">
        <v>332</v>
      </c>
      <c r="M1852" t="s">
        <v>28</v>
      </c>
      <c r="O1852" t="s">
        <v>28</v>
      </c>
      <c r="Q1852" t="s">
        <v>29</v>
      </c>
      <c r="R1852" s="1">
        <v>1.5100000000000001E-11</v>
      </c>
      <c r="T1852" t="s">
        <v>30</v>
      </c>
      <c r="U1852" t="b">
        <v>1</v>
      </c>
    </row>
    <row r="1853" spans="1:24" x14ac:dyDescent="0.25">
      <c r="A1853">
        <v>143337</v>
      </c>
      <c r="B1853" t="s">
        <v>22</v>
      </c>
      <c r="C1853" t="s">
        <v>43</v>
      </c>
      <c r="D1853" t="s">
        <v>24</v>
      </c>
      <c r="E1853" t="s">
        <v>25</v>
      </c>
      <c r="G1853">
        <v>10</v>
      </c>
      <c r="H1853">
        <v>4</v>
      </c>
      <c r="I1853" t="s">
        <v>116</v>
      </c>
      <c r="J1853" t="s">
        <v>117</v>
      </c>
      <c r="K1853">
        <v>332</v>
      </c>
      <c r="M1853" t="s">
        <v>28</v>
      </c>
      <c r="O1853" t="s">
        <v>28</v>
      </c>
      <c r="Q1853" t="s">
        <v>29</v>
      </c>
      <c r="R1853" s="1">
        <v>1.5100000000000001E-11</v>
      </c>
      <c r="T1853" t="s">
        <v>30</v>
      </c>
      <c r="U1853" t="b">
        <v>1</v>
      </c>
    </row>
    <row r="1854" spans="1:24" x14ac:dyDescent="0.25">
      <c r="A1854">
        <v>143347</v>
      </c>
      <c r="B1854" t="s">
        <v>22</v>
      </c>
      <c r="C1854" t="s">
        <v>44</v>
      </c>
      <c r="D1854" t="s">
        <v>24</v>
      </c>
      <c r="E1854" t="s">
        <v>25</v>
      </c>
      <c r="G1854">
        <v>10</v>
      </c>
      <c r="H1854">
        <v>5</v>
      </c>
      <c r="I1854" t="s">
        <v>116</v>
      </c>
      <c r="J1854" t="s">
        <v>117</v>
      </c>
      <c r="K1854">
        <v>332</v>
      </c>
      <c r="M1854" t="s">
        <v>28</v>
      </c>
      <c r="O1854" t="s">
        <v>28</v>
      </c>
      <c r="Q1854" t="s">
        <v>29</v>
      </c>
      <c r="R1854" s="1">
        <v>1.5100000000000001E-11</v>
      </c>
      <c r="T1854" t="s">
        <v>30</v>
      </c>
      <c r="U1854" t="b">
        <v>1</v>
      </c>
    </row>
    <row r="1855" spans="1:24" x14ac:dyDescent="0.25">
      <c r="A1855">
        <v>143357</v>
      </c>
      <c r="B1855" t="s">
        <v>22</v>
      </c>
      <c r="C1855" t="s">
        <v>45</v>
      </c>
      <c r="D1855" t="s">
        <v>24</v>
      </c>
      <c r="E1855" t="s">
        <v>25</v>
      </c>
      <c r="G1855">
        <v>10</v>
      </c>
      <c r="H1855">
        <v>6</v>
      </c>
      <c r="I1855" t="s">
        <v>116</v>
      </c>
      <c r="J1855" t="s">
        <v>117</v>
      </c>
      <c r="K1855">
        <v>332</v>
      </c>
      <c r="M1855" t="s">
        <v>28</v>
      </c>
      <c r="O1855" t="s">
        <v>28</v>
      </c>
      <c r="Q1855" t="s">
        <v>29</v>
      </c>
      <c r="R1855" s="1">
        <v>1.5100000000000001E-11</v>
      </c>
      <c r="T1855" t="s">
        <v>30</v>
      </c>
      <c r="U1855" t="b">
        <v>1</v>
      </c>
    </row>
  </sheetData>
  <autoFilter ref="A1:X18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140509_data_stage01_isotopomer_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2014-05-26T20:11:40Z</dcterms:created>
  <dcterms:modified xsi:type="dcterms:W3CDTF">2014-05-26T21:17:06Z</dcterms:modified>
</cp:coreProperties>
</file>