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ousing-dash\data\census_data\"/>
    </mc:Choice>
  </mc:AlternateContent>
  <xr:revisionPtr revIDLastSave="0" documentId="13_ncr:1_{50A70BA6-46F4-4B16-B249-98B26F87D33E}" xr6:coauthVersionLast="45" xr6:coauthVersionMax="45" xr10:uidLastSave="{00000000-0000-0000-0000-000000000000}"/>
  <bookViews>
    <workbookView xWindow="-120" yWindow="-120" windowWidth="29040" windowHeight="15840" xr2:uid="{E4B61A52-3081-43B9-A6F3-4657E1DFF1A4}"/>
  </bookViews>
  <sheets>
    <sheet name="Sheet1" sheetId="1" r:id="rId1"/>
    <sheet name="Sheet2" sheetId="2" r:id="rId2"/>
  </sheets>
  <definedNames>
    <definedName name="_xlnm._FilterDatabase" localSheetId="0" hidden="1">Sheet1!$A$1:$K$1349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J107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J171" i="1" s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83" i="1" s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J203" i="1" s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J263" i="1" s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J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J333" i="1" s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J351" i="1" s="1"/>
  <c r="H352" i="1"/>
  <c r="H353" i="1"/>
  <c r="H354" i="1"/>
  <c r="H355" i="1"/>
  <c r="J355" i="1" s="1"/>
  <c r="H356" i="1"/>
  <c r="H357" i="1"/>
  <c r="H358" i="1"/>
  <c r="H359" i="1"/>
  <c r="H360" i="1"/>
  <c r="H361" i="1"/>
  <c r="H362" i="1"/>
  <c r="H363" i="1"/>
  <c r="H364" i="1"/>
  <c r="H365" i="1"/>
  <c r="H366" i="1"/>
  <c r="H367" i="1"/>
  <c r="J367" i="1" s="1"/>
  <c r="H368" i="1"/>
  <c r="H369" i="1"/>
  <c r="H370" i="1"/>
  <c r="H371" i="1"/>
  <c r="H372" i="1"/>
  <c r="H373" i="1"/>
  <c r="H374" i="1"/>
  <c r="H375" i="1"/>
  <c r="H376" i="1"/>
  <c r="J376" i="1" s="1"/>
  <c r="H377" i="1"/>
  <c r="H378" i="1"/>
  <c r="H379" i="1"/>
  <c r="J379" i="1" s="1"/>
  <c r="H380" i="1"/>
  <c r="H381" i="1"/>
  <c r="H382" i="1"/>
  <c r="H383" i="1"/>
  <c r="H384" i="1"/>
  <c r="H385" i="1"/>
  <c r="H386" i="1"/>
  <c r="H387" i="1"/>
  <c r="J387" i="1" s="1"/>
  <c r="H388" i="1"/>
  <c r="J388" i="1" s="1"/>
  <c r="H389" i="1"/>
  <c r="H390" i="1"/>
  <c r="H391" i="1"/>
  <c r="H392" i="1"/>
  <c r="H393" i="1"/>
  <c r="H394" i="1"/>
  <c r="H395" i="1"/>
  <c r="J395" i="1" s="1"/>
  <c r="H396" i="1"/>
  <c r="H397" i="1"/>
  <c r="H398" i="1"/>
  <c r="H399" i="1"/>
  <c r="H400" i="1"/>
  <c r="H401" i="1"/>
  <c r="H402" i="1"/>
  <c r="H403" i="1"/>
  <c r="H404" i="1"/>
  <c r="J404" i="1" s="1"/>
  <c r="H405" i="1"/>
  <c r="H406" i="1"/>
  <c r="H407" i="1"/>
  <c r="H408" i="1"/>
  <c r="J408" i="1" s="1"/>
  <c r="H409" i="1"/>
  <c r="H410" i="1"/>
  <c r="H411" i="1"/>
  <c r="H412" i="1"/>
  <c r="H413" i="1"/>
  <c r="H414" i="1"/>
  <c r="H415" i="1"/>
  <c r="J415" i="1" s="1"/>
  <c r="H416" i="1"/>
  <c r="J416" i="1" s="1"/>
  <c r="H417" i="1"/>
  <c r="H418" i="1"/>
  <c r="H419" i="1"/>
  <c r="H420" i="1"/>
  <c r="H421" i="1"/>
  <c r="H422" i="1"/>
  <c r="H423" i="1"/>
  <c r="H424" i="1"/>
  <c r="J424" i="1" s="1"/>
  <c r="H425" i="1"/>
  <c r="H426" i="1"/>
  <c r="H427" i="1"/>
  <c r="H428" i="1"/>
  <c r="H429" i="1"/>
  <c r="H430" i="1"/>
  <c r="H431" i="1"/>
  <c r="H432" i="1"/>
  <c r="J432" i="1" s="1"/>
  <c r="H433" i="1"/>
  <c r="H434" i="1"/>
  <c r="H435" i="1"/>
  <c r="H436" i="1"/>
  <c r="J436" i="1" s="1"/>
  <c r="H437" i="1"/>
  <c r="H438" i="1"/>
  <c r="H439" i="1"/>
  <c r="H440" i="1"/>
  <c r="H441" i="1"/>
  <c r="H442" i="1"/>
  <c r="H443" i="1"/>
  <c r="J443" i="1" s="1"/>
  <c r="H444" i="1"/>
  <c r="H445" i="1"/>
  <c r="H446" i="1"/>
  <c r="H447" i="1"/>
  <c r="H448" i="1"/>
  <c r="H449" i="1"/>
  <c r="H450" i="1"/>
  <c r="H451" i="1"/>
  <c r="H452" i="1"/>
  <c r="J452" i="1" s="1"/>
  <c r="H453" i="1"/>
  <c r="H454" i="1"/>
  <c r="H455" i="1"/>
  <c r="H456" i="1"/>
  <c r="H457" i="1"/>
  <c r="H458" i="1"/>
  <c r="H459" i="1"/>
  <c r="H460" i="1"/>
  <c r="H461" i="1"/>
  <c r="H462" i="1"/>
  <c r="H463" i="1"/>
  <c r="H464" i="1"/>
  <c r="J464" i="1" s="1"/>
  <c r="H465" i="1"/>
  <c r="H466" i="1"/>
  <c r="H467" i="1"/>
  <c r="H468" i="1"/>
  <c r="H469" i="1"/>
  <c r="H470" i="1"/>
  <c r="H471" i="1"/>
  <c r="H472" i="1"/>
  <c r="J472" i="1" s="1"/>
  <c r="H473" i="1"/>
  <c r="H474" i="1"/>
  <c r="H475" i="1"/>
  <c r="H476" i="1"/>
  <c r="H477" i="1"/>
  <c r="H478" i="1"/>
  <c r="H479" i="1"/>
  <c r="H480" i="1"/>
  <c r="J480" i="1" s="1"/>
  <c r="H481" i="1"/>
  <c r="H482" i="1"/>
  <c r="H483" i="1"/>
  <c r="J483" i="1" s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J500" i="1" s="1"/>
  <c r="H501" i="1"/>
  <c r="H502" i="1"/>
  <c r="H503" i="1"/>
  <c r="H504" i="1"/>
  <c r="H505" i="1"/>
  <c r="H506" i="1"/>
  <c r="H507" i="1"/>
  <c r="H508" i="1"/>
  <c r="H509" i="1"/>
  <c r="H510" i="1"/>
  <c r="H511" i="1"/>
  <c r="J511" i="1" s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J528" i="1" s="1"/>
  <c r="H529" i="1"/>
  <c r="H530" i="1"/>
  <c r="H531" i="1"/>
  <c r="J531" i="1" s="1"/>
  <c r="H532" i="1"/>
  <c r="H533" i="1"/>
  <c r="H534" i="1"/>
  <c r="H535" i="1"/>
  <c r="H536" i="1"/>
  <c r="H537" i="1"/>
  <c r="H538" i="1"/>
  <c r="H539" i="1"/>
  <c r="J539" i="1" s="1"/>
  <c r="H540" i="1"/>
  <c r="H541" i="1"/>
  <c r="H542" i="1"/>
  <c r="H543" i="1"/>
  <c r="H544" i="1"/>
  <c r="H545" i="1"/>
  <c r="H546" i="1"/>
  <c r="H547" i="1"/>
  <c r="J547" i="1" s="1"/>
  <c r="H548" i="1"/>
  <c r="H549" i="1"/>
  <c r="H550" i="1"/>
  <c r="H551" i="1"/>
  <c r="H552" i="1"/>
  <c r="H553" i="1"/>
  <c r="H554" i="1"/>
  <c r="H555" i="1"/>
  <c r="H556" i="1"/>
  <c r="H557" i="1"/>
  <c r="H558" i="1"/>
  <c r="H559" i="1"/>
  <c r="J559" i="1" s="1"/>
  <c r="H560" i="1"/>
  <c r="H561" i="1"/>
  <c r="H562" i="1"/>
  <c r="H563" i="1"/>
  <c r="H564" i="1"/>
  <c r="H565" i="1"/>
  <c r="H566" i="1"/>
  <c r="H567" i="1"/>
  <c r="H568" i="1"/>
  <c r="J568" i="1" s="1"/>
  <c r="H569" i="1"/>
  <c r="H570" i="1"/>
  <c r="H571" i="1"/>
  <c r="H572" i="1"/>
  <c r="H573" i="1"/>
  <c r="H574" i="1"/>
  <c r="H575" i="1"/>
  <c r="J575" i="1" s="1"/>
  <c r="H576" i="1"/>
  <c r="H577" i="1"/>
  <c r="H578" i="1"/>
  <c r="H579" i="1"/>
  <c r="J579" i="1" s="1"/>
  <c r="H580" i="1"/>
  <c r="H581" i="1"/>
  <c r="H582" i="1"/>
  <c r="H583" i="1"/>
  <c r="H584" i="1"/>
  <c r="H585" i="1"/>
  <c r="H586" i="1"/>
  <c r="H587" i="1"/>
  <c r="J587" i="1" s="1"/>
  <c r="H588" i="1"/>
  <c r="H589" i="1"/>
  <c r="H590" i="1"/>
  <c r="H591" i="1"/>
  <c r="H592" i="1"/>
  <c r="H593" i="1"/>
  <c r="H594" i="1"/>
  <c r="H595" i="1"/>
  <c r="J595" i="1" s="1"/>
  <c r="H596" i="1"/>
  <c r="J596" i="1" s="1"/>
  <c r="H597" i="1"/>
  <c r="H598" i="1"/>
  <c r="H599" i="1"/>
  <c r="H600" i="1"/>
  <c r="H601" i="1"/>
  <c r="H602" i="1"/>
  <c r="H603" i="1"/>
  <c r="J603" i="1" s="1"/>
  <c r="H604" i="1"/>
  <c r="H605" i="1"/>
  <c r="H606" i="1"/>
  <c r="H607" i="1"/>
  <c r="J607" i="1" s="1"/>
  <c r="H608" i="1"/>
  <c r="H609" i="1"/>
  <c r="H610" i="1"/>
  <c r="H611" i="1"/>
  <c r="H612" i="1"/>
  <c r="H613" i="1"/>
  <c r="H614" i="1"/>
  <c r="H615" i="1"/>
  <c r="H616" i="1"/>
  <c r="J616" i="1" s="1"/>
  <c r="H617" i="1"/>
  <c r="H618" i="1"/>
  <c r="H619" i="1"/>
  <c r="H620" i="1"/>
  <c r="H621" i="1"/>
  <c r="H622" i="1"/>
  <c r="H623" i="1"/>
  <c r="J623" i="1" s="1"/>
  <c r="H624" i="1"/>
  <c r="J624" i="1" s="1"/>
  <c r="H625" i="1"/>
  <c r="H626" i="1"/>
  <c r="H627" i="1"/>
  <c r="H628" i="1"/>
  <c r="H629" i="1"/>
  <c r="H630" i="1"/>
  <c r="H631" i="1"/>
  <c r="H632" i="1"/>
  <c r="J632" i="1" s="1"/>
  <c r="H633" i="1"/>
  <c r="H634" i="1"/>
  <c r="H635" i="1"/>
  <c r="J635" i="1" s="1"/>
  <c r="H636" i="1"/>
  <c r="H637" i="1"/>
  <c r="H638" i="1"/>
  <c r="H639" i="1"/>
  <c r="H640" i="1"/>
  <c r="H641" i="1"/>
  <c r="H642" i="1"/>
  <c r="H643" i="1"/>
  <c r="J643" i="1" s="1"/>
  <c r="H644" i="1"/>
  <c r="J644" i="1" s="1"/>
  <c r="H645" i="1"/>
  <c r="H646" i="1"/>
  <c r="H647" i="1"/>
  <c r="H648" i="1"/>
  <c r="H649" i="1"/>
  <c r="H650" i="1"/>
  <c r="H651" i="1"/>
  <c r="J651" i="1" s="1"/>
  <c r="H652" i="1"/>
  <c r="J652" i="1" s="1"/>
  <c r="H653" i="1"/>
  <c r="H654" i="1"/>
  <c r="H655" i="1"/>
  <c r="H656" i="1"/>
  <c r="H657" i="1"/>
  <c r="H658" i="1"/>
  <c r="H659" i="1"/>
  <c r="H660" i="1"/>
  <c r="J660" i="1" s="1"/>
  <c r="H661" i="1"/>
  <c r="H662" i="1"/>
  <c r="H663" i="1"/>
  <c r="H664" i="1"/>
  <c r="H665" i="1"/>
  <c r="H666" i="1"/>
  <c r="J666" i="1" s="1"/>
  <c r="H667" i="1"/>
  <c r="J667" i="1" s="1"/>
  <c r="H668" i="1"/>
  <c r="H669" i="1"/>
  <c r="H670" i="1"/>
  <c r="H671" i="1"/>
  <c r="H672" i="1"/>
  <c r="J672" i="1" s="1"/>
  <c r="H673" i="1"/>
  <c r="H674" i="1"/>
  <c r="H675" i="1"/>
  <c r="H676" i="1"/>
  <c r="H677" i="1"/>
  <c r="H678" i="1"/>
  <c r="H679" i="1"/>
  <c r="J679" i="1" s="1"/>
  <c r="H680" i="1"/>
  <c r="H681" i="1"/>
  <c r="H682" i="1"/>
  <c r="H683" i="1"/>
  <c r="H684" i="1"/>
  <c r="H685" i="1"/>
  <c r="H686" i="1"/>
  <c r="H687" i="1"/>
  <c r="J687" i="1" s="1"/>
  <c r="H688" i="1"/>
  <c r="J688" i="1" s="1"/>
  <c r="H689" i="1"/>
  <c r="H690" i="1"/>
  <c r="H691" i="1"/>
  <c r="H692" i="1"/>
  <c r="H693" i="1"/>
  <c r="H694" i="1"/>
  <c r="J694" i="1" s="1"/>
  <c r="H695" i="1"/>
  <c r="J695" i="1" s="1"/>
  <c r="H696" i="1"/>
  <c r="H697" i="1"/>
  <c r="H698" i="1"/>
  <c r="H699" i="1"/>
  <c r="H700" i="1"/>
  <c r="J700" i="1" s="1"/>
  <c r="H701" i="1"/>
  <c r="H702" i="1"/>
  <c r="H703" i="1"/>
  <c r="J703" i="1" s="1"/>
  <c r="H704" i="1"/>
  <c r="H705" i="1"/>
  <c r="H706" i="1"/>
  <c r="H707" i="1"/>
  <c r="H708" i="1"/>
  <c r="J708" i="1" s="1"/>
  <c r="H709" i="1"/>
  <c r="H710" i="1"/>
  <c r="J710" i="1" s="1"/>
  <c r="H711" i="1"/>
  <c r="H712" i="1"/>
  <c r="H713" i="1"/>
  <c r="H714" i="1"/>
  <c r="H715" i="1"/>
  <c r="J715" i="1" s="1"/>
  <c r="H716" i="1"/>
  <c r="J716" i="1" s="1"/>
  <c r="H717" i="1"/>
  <c r="H718" i="1"/>
  <c r="H719" i="1"/>
  <c r="H720" i="1"/>
  <c r="H721" i="1"/>
  <c r="H722" i="1"/>
  <c r="J722" i="1" s="1"/>
  <c r="H723" i="1"/>
  <c r="H724" i="1"/>
  <c r="J724" i="1" s="1"/>
  <c r="H725" i="1"/>
  <c r="H726" i="1"/>
  <c r="H727" i="1"/>
  <c r="H728" i="1"/>
  <c r="H729" i="1"/>
  <c r="H730" i="1"/>
  <c r="H731" i="1"/>
  <c r="J731" i="1" s="1"/>
  <c r="H732" i="1"/>
  <c r="H733" i="1"/>
  <c r="H734" i="1"/>
  <c r="H735" i="1"/>
  <c r="H736" i="1"/>
  <c r="J736" i="1" s="1"/>
  <c r="H737" i="1"/>
  <c r="H738" i="1"/>
  <c r="H739" i="1"/>
  <c r="H740" i="1"/>
  <c r="H741" i="1"/>
  <c r="H742" i="1"/>
  <c r="H743" i="1"/>
  <c r="J743" i="1" s="1"/>
  <c r="H744" i="1"/>
  <c r="H745" i="1"/>
  <c r="H746" i="1"/>
  <c r="H747" i="1"/>
  <c r="H748" i="1"/>
  <c r="H749" i="1"/>
  <c r="H750" i="1"/>
  <c r="H751" i="1"/>
  <c r="J751" i="1" s="1"/>
  <c r="H752" i="1"/>
  <c r="J752" i="1" s="1"/>
  <c r="H753" i="1"/>
  <c r="H754" i="1"/>
  <c r="H755" i="1"/>
  <c r="H756" i="1"/>
  <c r="H757" i="1"/>
  <c r="H758" i="1"/>
  <c r="H759" i="1"/>
  <c r="J759" i="1" s="1"/>
  <c r="H760" i="1"/>
  <c r="H761" i="1"/>
  <c r="H762" i="1"/>
  <c r="H763" i="1"/>
  <c r="H764" i="1"/>
  <c r="J764" i="1" s="1"/>
  <c r="H765" i="1"/>
  <c r="H766" i="1"/>
  <c r="H767" i="1"/>
  <c r="J767" i="1" s="1"/>
  <c r="H768" i="1"/>
  <c r="H769" i="1"/>
  <c r="H770" i="1"/>
  <c r="H771" i="1"/>
  <c r="H772" i="1"/>
  <c r="J772" i="1" s="1"/>
  <c r="H773" i="1"/>
  <c r="H774" i="1"/>
  <c r="H775" i="1"/>
  <c r="H776" i="1"/>
  <c r="H777" i="1"/>
  <c r="H778" i="1"/>
  <c r="H779" i="1"/>
  <c r="J779" i="1" s="1"/>
  <c r="H780" i="1"/>
  <c r="J780" i="1" s="1"/>
  <c r="H781" i="1"/>
  <c r="H782" i="1"/>
  <c r="H783" i="1"/>
  <c r="H784" i="1"/>
  <c r="H785" i="1"/>
  <c r="H786" i="1"/>
  <c r="H787" i="1"/>
  <c r="H788" i="1"/>
  <c r="J788" i="1" s="1"/>
  <c r="H789" i="1"/>
  <c r="H790" i="1"/>
  <c r="H791" i="1"/>
  <c r="H792" i="1"/>
  <c r="H793" i="1"/>
  <c r="J793" i="1" s="1"/>
  <c r="H794" i="1"/>
  <c r="H795" i="1"/>
  <c r="H796" i="1"/>
  <c r="H797" i="1"/>
  <c r="H798" i="1"/>
  <c r="H799" i="1"/>
  <c r="J799" i="1" s="1"/>
  <c r="H800" i="1"/>
  <c r="H801" i="1"/>
  <c r="H802" i="1"/>
  <c r="H803" i="1"/>
  <c r="J803" i="1" s="1"/>
  <c r="H804" i="1"/>
  <c r="H805" i="1"/>
  <c r="J805" i="1" s="1"/>
  <c r="H806" i="1"/>
  <c r="H807" i="1"/>
  <c r="H808" i="1"/>
  <c r="H809" i="1"/>
  <c r="H810" i="1"/>
  <c r="H811" i="1"/>
  <c r="H812" i="1"/>
  <c r="H813" i="1"/>
  <c r="H814" i="1"/>
  <c r="J814" i="1" s="1"/>
  <c r="H815" i="1"/>
  <c r="J815" i="1" s="1"/>
  <c r="H816" i="1"/>
  <c r="H817" i="1"/>
  <c r="H818" i="1"/>
  <c r="H819" i="1"/>
  <c r="J819" i="1" s="1"/>
  <c r="H820" i="1"/>
  <c r="H821" i="1"/>
  <c r="H822" i="1"/>
  <c r="H823" i="1"/>
  <c r="H824" i="1"/>
  <c r="H825" i="1"/>
  <c r="J825" i="1" s="1"/>
  <c r="H826" i="1"/>
  <c r="J826" i="1" s="1"/>
  <c r="H827" i="1"/>
  <c r="H828" i="1"/>
  <c r="H829" i="1"/>
  <c r="H830" i="1"/>
  <c r="H831" i="1"/>
  <c r="J831" i="1" s="1"/>
  <c r="H832" i="1"/>
  <c r="H833" i="1"/>
  <c r="H834" i="1"/>
  <c r="H835" i="1"/>
  <c r="J835" i="1" s="1"/>
  <c r="H836" i="1"/>
  <c r="H837" i="1"/>
  <c r="H838" i="1"/>
  <c r="H839" i="1"/>
  <c r="H840" i="1"/>
  <c r="H841" i="1"/>
  <c r="H842" i="1"/>
  <c r="H843" i="1"/>
  <c r="H844" i="1"/>
  <c r="H845" i="1"/>
  <c r="H846" i="1"/>
  <c r="J846" i="1" s="1"/>
  <c r="H847" i="1"/>
  <c r="J847" i="1" s="1"/>
  <c r="H848" i="1"/>
  <c r="H849" i="1"/>
  <c r="H850" i="1"/>
  <c r="H851" i="1"/>
  <c r="J851" i="1" s="1"/>
  <c r="H852" i="1"/>
  <c r="H853" i="1"/>
  <c r="H854" i="1"/>
  <c r="H855" i="1"/>
  <c r="H856" i="1"/>
  <c r="H857" i="1"/>
  <c r="J857" i="1" s="1"/>
  <c r="H858" i="1"/>
  <c r="J858" i="1" s="1"/>
  <c r="H859" i="1"/>
  <c r="H860" i="1"/>
  <c r="H861" i="1"/>
  <c r="H862" i="1"/>
  <c r="H863" i="1"/>
  <c r="J863" i="1" s="1"/>
  <c r="H864" i="1"/>
  <c r="H865" i="1"/>
  <c r="H866" i="1"/>
  <c r="H867" i="1"/>
  <c r="J867" i="1" s="1"/>
  <c r="H868" i="1"/>
  <c r="H869" i="1"/>
  <c r="J869" i="1" s="1"/>
  <c r="H870" i="1"/>
  <c r="H871" i="1"/>
  <c r="H872" i="1"/>
  <c r="H873" i="1"/>
  <c r="H874" i="1"/>
  <c r="H875" i="1"/>
  <c r="H876" i="1"/>
  <c r="H877" i="1"/>
  <c r="H878" i="1"/>
  <c r="J878" i="1" s="1"/>
  <c r="H879" i="1"/>
  <c r="J879" i="1" s="1"/>
  <c r="H880" i="1"/>
  <c r="H881" i="1"/>
  <c r="H882" i="1"/>
  <c r="H883" i="1"/>
  <c r="J883" i="1" s="1"/>
  <c r="H884" i="1"/>
  <c r="H885" i="1"/>
  <c r="H886" i="1"/>
  <c r="H887" i="1"/>
  <c r="H888" i="1"/>
  <c r="H889" i="1"/>
  <c r="J889" i="1" s="1"/>
  <c r="H890" i="1"/>
  <c r="J890" i="1" s="1"/>
  <c r="H891" i="1"/>
  <c r="H892" i="1"/>
  <c r="H893" i="1"/>
  <c r="H894" i="1"/>
  <c r="H895" i="1"/>
  <c r="J895" i="1" s="1"/>
  <c r="H896" i="1"/>
  <c r="H897" i="1"/>
  <c r="H898" i="1"/>
  <c r="H899" i="1"/>
  <c r="J899" i="1" s="1"/>
  <c r="H900" i="1"/>
  <c r="H901" i="1"/>
  <c r="J901" i="1" s="1"/>
  <c r="H902" i="1"/>
  <c r="H903" i="1"/>
  <c r="H904" i="1"/>
  <c r="H905" i="1"/>
  <c r="H906" i="1"/>
  <c r="H907" i="1"/>
  <c r="H908" i="1"/>
  <c r="H909" i="1"/>
  <c r="H910" i="1"/>
  <c r="J910" i="1" s="1"/>
  <c r="H911" i="1"/>
  <c r="J911" i="1" s="1"/>
  <c r="H912" i="1"/>
  <c r="H913" i="1"/>
  <c r="H914" i="1"/>
  <c r="H915" i="1"/>
  <c r="J915" i="1" s="1"/>
  <c r="H916" i="1"/>
  <c r="H917" i="1"/>
  <c r="H918" i="1"/>
  <c r="H919" i="1"/>
  <c r="H920" i="1"/>
  <c r="H921" i="1"/>
  <c r="J921" i="1" s="1"/>
  <c r="H922" i="1"/>
  <c r="H923" i="1"/>
  <c r="H924" i="1"/>
  <c r="H925" i="1"/>
  <c r="H926" i="1"/>
  <c r="H927" i="1"/>
  <c r="J927" i="1" s="1"/>
  <c r="H928" i="1"/>
  <c r="H929" i="1"/>
  <c r="H930" i="1"/>
  <c r="H931" i="1"/>
  <c r="J931" i="1" s="1"/>
  <c r="H932" i="1"/>
  <c r="H933" i="1"/>
  <c r="J933" i="1" s="1"/>
  <c r="H934" i="1"/>
  <c r="H935" i="1"/>
  <c r="H936" i="1"/>
  <c r="H937" i="1"/>
  <c r="H938" i="1"/>
  <c r="H939" i="1"/>
  <c r="H940" i="1"/>
  <c r="H941" i="1"/>
  <c r="H942" i="1"/>
  <c r="J942" i="1" s="1"/>
  <c r="H943" i="1"/>
  <c r="J943" i="1" s="1"/>
  <c r="H944" i="1"/>
  <c r="H945" i="1"/>
  <c r="H946" i="1"/>
  <c r="H947" i="1"/>
  <c r="J947" i="1" s="1"/>
  <c r="H948" i="1"/>
  <c r="H949" i="1"/>
  <c r="H950" i="1"/>
  <c r="H951" i="1"/>
  <c r="H952" i="1"/>
  <c r="H953" i="1"/>
  <c r="J953" i="1" s="1"/>
  <c r="H954" i="1"/>
  <c r="J954" i="1" s="1"/>
  <c r="H955" i="1"/>
  <c r="H956" i="1"/>
  <c r="H957" i="1"/>
  <c r="H958" i="1"/>
  <c r="H959" i="1"/>
  <c r="J959" i="1" s="1"/>
  <c r="H960" i="1"/>
  <c r="H961" i="1"/>
  <c r="H962" i="1"/>
  <c r="H963" i="1"/>
  <c r="J963" i="1" s="1"/>
  <c r="H964" i="1"/>
  <c r="H965" i="1"/>
  <c r="H966" i="1"/>
  <c r="H967" i="1"/>
  <c r="H968" i="1"/>
  <c r="H969" i="1"/>
  <c r="H970" i="1"/>
  <c r="H971" i="1"/>
  <c r="H972" i="1"/>
  <c r="H973" i="1"/>
  <c r="H974" i="1"/>
  <c r="J974" i="1" s="1"/>
  <c r="H975" i="1"/>
  <c r="J975" i="1" s="1"/>
  <c r="H976" i="1"/>
  <c r="H977" i="1"/>
  <c r="H978" i="1"/>
  <c r="H979" i="1"/>
  <c r="J979" i="1" s="1"/>
  <c r="H980" i="1"/>
  <c r="H981" i="1"/>
  <c r="H982" i="1"/>
  <c r="H983" i="1"/>
  <c r="H984" i="1"/>
  <c r="H985" i="1"/>
  <c r="J985" i="1" s="1"/>
  <c r="H986" i="1"/>
  <c r="J986" i="1" s="1"/>
  <c r="H987" i="1"/>
  <c r="H988" i="1"/>
  <c r="H989" i="1"/>
  <c r="H990" i="1"/>
  <c r="H991" i="1"/>
  <c r="J991" i="1" s="1"/>
  <c r="H992" i="1"/>
  <c r="H993" i="1"/>
  <c r="H994" i="1"/>
  <c r="H995" i="1"/>
  <c r="J995" i="1" s="1"/>
  <c r="H996" i="1"/>
  <c r="H997" i="1"/>
  <c r="J997" i="1" s="1"/>
  <c r="H998" i="1"/>
  <c r="H999" i="1"/>
  <c r="H1000" i="1"/>
  <c r="H1001" i="1"/>
  <c r="H1002" i="1"/>
  <c r="H1003" i="1"/>
  <c r="H1004" i="1"/>
  <c r="H1005" i="1"/>
  <c r="H1006" i="1"/>
  <c r="J1006" i="1" s="1"/>
  <c r="H1007" i="1"/>
  <c r="J1007" i="1" s="1"/>
  <c r="H1008" i="1"/>
  <c r="H1009" i="1"/>
  <c r="H1010" i="1"/>
  <c r="H1011" i="1"/>
  <c r="J1011" i="1" s="1"/>
  <c r="H1012" i="1"/>
  <c r="H1013" i="1"/>
  <c r="H1014" i="1"/>
  <c r="H1015" i="1"/>
  <c r="H1016" i="1"/>
  <c r="H1017" i="1"/>
  <c r="J1017" i="1" s="1"/>
  <c r="H1018" i="1"/>
  <c r="J1018" i="1" s="1"/>
  <c r="H1019" i="1"/>
  <c r="H1020" i="1"/>
  <c r="H1021" i="1"/>
  <c r="H1022" i="1"/>
  <c r="H1023" i="1"/>
  <c r="J1023" i="1" s="1"/>
  <c r="H1024" i="1"/>
  <c r="H1025" i="1"/>
  <c r="H1026" i="1"/>
  <c r="H1027" i="1"/>
  <c r="J1027" i="1" s="1"/>
  <c r="H1028" i="1"/>
  <c r="H1029" i="1"/>
  <c r="J1029" i="1" s="1"/>
  <c r="H1030" i="1"/>
  <c r="H1031" i="1"/>
  <c r="H1032" i="1"/>
  <c r="H1033" i="1"/>
  <c r="H1034" i="1"/>
  <c r="H1035" i="1"/>
  <c r="H1036" i="1"/>
  <c r="H1037" i="1"/>
  <c r="H1038" i="1"/>
  <c r="J1038" i="1" s="1"/>
  <c r="H1039" i="1"/>
  <c r="J1039" i="1" s="1"/>
  <c r="H1040" i="1"/>
  <c r="H1041" i="1"/>
  <c r="H1042" i="1"/>
  <c r="H1043" i="1"/>
  <c r="J1043" i="1" s="1"/>
  <c r="H1044" i="1"/>
  <c r="H1045" i="1"/>
  <c r="H1046" i="1"/>
  <c r="H1047" i="1"/>
  <c r="H1048" i="1"/>
  <c r="H1049" i="1"/>
  <c r="J1049" i="1" s="1"/>
  <c r="H1050" i="1"/>
  <c r="H1051" i="1"/>
  <c r="H1052" i="1"/>
  <c r="H1053" i="1"/>
  <c r="H1054" i="1"/>
  <c r="H1055" i="1"/>
  <c r="J1055" i="1" s="1"/>
  <c r="H1056" i="1"/>
  <c r="H1057" i="1"/>
  <c r="H1058" i="1"/>
  <c r="H1059" i="1"/>
  <c r="J1059" i="1" s="1"/>
  <c r="H1060" i="1"/>
  <c r="H1061" i="1"/>
  <c r="J1061" i="1" s="1"/>
  <c r="H1062" i="1"/>
  <c r="H1063" i="1"/>
  <c r="H1064" i="1"/>
  <c r="H1065" i="1"/>
  <c r="H1066" i="1"/>
  <c r="H1067" i="1"/>
  <c r="H1068" i="1"/>
  <c r="H1069" i="1"/>
  <c r="H1070" i="1"/>
  <c r="J1070" i="1" s="1"/>
  <c r="H1071" i="1"/>
  <c r="J1071" i="1" s="1"/>
  <c r="H1072" i="1"/>
  <c r="H1073" i="1"/>
  <c r="H1074" i="1"/>
  <c r="H1075" i="1"/>
  <c r="J1075" i="1" s="1"/>
  <c r="H1076" i="1"/>
  <c r="H1077" i="1"/>
  <c r="H1078" i="1"/>
  <c r="H1079" i="1"/>
  <c r="H1080" i="1"/>
  <c r="H1081" i="1"/>
  <c r="J1081" i="1" s="1"/>
  <c r="H1082" i="1"/>
  <c r="J1082" i="1" s="1"/>
  <c r="H1083" i="1"/>
  <c r="H1084" i="1"/>
  <c r="H1085" i="1"/>
  <c r="H1086" i="1"/>
  <c r="H1087" i="1"/>
  <c r="J1087" i="1" s="1"/>
  <c r="H1088" i="1"/>
  <c r="H1089" i="1"/>
  <c r="H1090" i="1"/>
  <c r="H1091" i="1"/>
  <c r="J1091" i="1" s="1"/>
  <c r="H1092" i="1"/>
  <c r="H1093" i="1"/>
  <c r="H1094" i="1"/>
  <c r="H1095" i="1"/>
  <c r="H1096" i="1"/>
  <c r="H1097" i="1"/>
  <c r="H1098" i="1"/>
  <c r="H1099" i="1"/>
  <c r="H1100" i="1"/>
  <c r="H1101" i="1"/>
  <c r="H1102" i="1"/>
  <c r="J1102" i="1" s="1"/>
  <c r="H1103" i="1"/>
  <c r="J1103" i="1" s="1"/>
  <c r="H1104" i="1"/>
  <c r="H1105" i="1"/>
  <c r="H1106" i="1"/>
  <c r="H1107" i="1"/>
  <c r="J1107" i="1" s="1"/>
  <c r="H1108" i="1"/>
  <c r="H1109" i="1"/>
  <c r="H1110" i="1"/>
  <c r="H1111" i="1"/>
  <c r="H1112" i="1"/>
  <c r="H1113" i="1"/>
  <c r="J1113" i="1" s="1"/>
  <c r="H1114" i="1"/>
  <c r="H1115" i="1"/>
  <c r="H1116" i="1"/>
  <c r="H1117" i="1"/>
  <c r="H1118" i="1"/>
  <c r="H1119" i="1"/>
  <c r="H1120" i="1"/>
  <c r="H1121" i="1"/>
  <c r="J1121" i="1" s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J1137" i="1" s="1"/>
  <c r="H1138" i="1"/>
  <c r="H1139" i="1"/>
  <c r="H1140" i="1"/>
  <c r="H1141" i="1"/>
  <c r="H1142" i="1"/>
  <c r="H1143" i="1"/>
  <c r="H1144" i="1"/>
  <c r="H1145" i="1"/>
  <c r="J1145" i="1" s="1"/>
  <c r="H1146" i="1"/>
  <c r="H1147" i="1"/>
  <c r="H1148" i="1"/>
  <c r="H1149" i="1"/>
  <c r="H1150" i="1"/>
  <c r="H1151" i="1"/>
  <c r="H1152" i="1"/>
  <c r="H1153" i="1"/>
  <c r="J1153" i="1" s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J1169" i="1" s="1"/>
  <c r="H1170" i="1"/>
  <c r="H1171" i="1"/>
  <c r="H1172" i="1"/>
  <c r="H1173" i="1"/>
  <c r="H1174" i="1"/>
  <c r="H1175" i="1"/>
  <c r="H1176" i="1"/>
  <c r="H1177" i="1"/>
  <c r="J1177" i="1" s="1"/>
  <c r="H1178" i="1"/>
  <c r="H1179" i="1"/>
  <c r="H1180" i="1"/>
  <c r="H1181" i="1"/>
  <c r="H1182" i="1"/>
  <c r="H1183" i="1"/>
  <c r="H1184" i="1"/>
  <c r="H1185" i="1"/>
  <c r="J1185" i="1" s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J1201" i="1" s="1"/>
  <c r="H1202" i="1"/>
  <c r="H1203" i="1"/>
  <c r="H1204" i="1"/>
  <c r="H1205" i="1"/>
  <c r="H1206" i="1"/>
  <c r="H1207" i="1"/>
  <c r="H1208" i="1"/>
  <c r="H1209" i="1"/>
  <c r="J1209" i="1" s="1"/>
  <c r="H1210" i="1"/>
  <c r="H1211" i="1"/>
  <c r="H1212" i="1"/>
  <c r="H1213" i="1"/>
  <c r="H1214" i="1"/>
  <c r="H1215" i="1"/>
  <c r="H1216" i="1"/>
  <c r="H1217" i="1"/>
  <c r="J1217" i="1" s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J1233" i="1" s="1"/>
  <c r="H1234" i="1"/>
  <c r="H1235" i="1"/>
  <c r="H1236" i="1"/>
  <c r="H1237" i="1"/>
  <c r="H1238" i="1"/>
  <c r="H1239" i="1"/>
  <c r="H1240" i="1"/>
  <c r="H1241" i="1"/>
  <c r="J1241" i="1" s="1"/>
  <c r="H1242" i="1"/>
  <c r="H1243" i="1"/>
  <c r="H1244" i="1"/>
  <c r="H1245" i="1"/>
  <c r="H1246" i="1"/>
  <c r="H1247" i="1"/>
  <c r="H1248" i="1"/>
  <c r="H1249" i="1"/>
  <c r="J1249" i="1" s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J1265" i="1" s="1"/>
  <c r="H1266" i="1"/>
  <c r="H1267" i="1"/>
  <c r="H1268" i="1"/>
  <c r="H1269" i="1"/>
  <c r="H1270" i="1"/>
  <c r="H1271" i="1"/>
  <c r="H1272" i="1"/>
  <c r="H1273" i="1"/>
  <c r="J1273" i="1" s="1"/>
  <c r="H1274" i="1"/>
  <c r="H1275" i="1"/>
  <c r="H1276" i="1"/>
  <c r="H1277" i="1"/>
  <c r="H1278" i="1"/>
  <c r="H1279" i="1"/>
  <c r="H1280" i="1"/>
  <c r="H1281" i="1"/>
  <c r="J1281" i="1" s="1"/>
  <c r="H1282" i="1"/>
  <c r="H1283" i="1"/>
  <c r="H1284" i="1"/>
  <c r="H1285" i="1"/>
  <c r="H1286" i="1"/>
  <c r="H1287" i="1"/>
  <c r="H1288" i="1"/>
  <c r="H1289" i="1"/>
  <c r="J1289" i="1" s="1"/>
  <c r="H1290" i="1"/>
  <c r="H1291" i="1"/>
  <c r="H1292" i="1"/>
  <c r="H1293" i="1"/>
  <c r="H1294" i="1"/>
  <c r="H1295" i="1"/>
  <c r="H1296" i="1"/>
  <c r="H1297" i="1"/>
  <c r="J1297" i="1" s="1"/>
  <c r="H1298" i="1"/>
  <c r="H1299" i="1"/>
  <c r="H1300" i="1"/>
  <c r="H1301" i="1"/>
  <c r="H1302" i="1"/>
  <c r="H1303" i="1"/>
  <c r="H1304" i="1"/>
  <c r="H1305" i="1"/>
  <c r="J1305" i="1" s="1"/>
  <c r="H1306" i="1"/>
  <c r="H1307" i="1"/>
  <c r="H1308" i="1"/>
  <c r="H1309" i="1"/>
  <c r="H1310" i="1"/>
  <c r="H1311" i="1"/>
  <c r="H1312" i="1"/>
  <c r="H1313" i="1"/>
  <c r="J1313" i="1" s="1"/>
  <c r="H1314" i="1"/>
  <c r="H1315" i="1"/>
  <c r="H1316" i="1"/>
  <c r="H1317" i="1"/>
  <c r="H1318" i="1"/>
  <c r="H1319" i="1"/>
  <c r="H1320" i="1"/>
  <c r="H1321" i="1"/>
  <c r="J1321" i="1" s="1"/>
  <c r="H1322" i="1"/>
  <c r="H1323" i="1"/>
  <c r="H1324" i="1"/>
  <c r="H1325" i="1"/>
  <c r="H1326" i="1"/>
  <c r="H1327" i="1"/>
  <c r="H1328" i="1"/>
  <c r="H1329" i="1"/>
  <c r="J1329" i="1" s="1"/>
  <c r="H1330" i="1"/>
  <c r="H1331" i="1"/>
  <c r="H1332" i="1"/>
  <c r="H1333" i="1"/>
  <c r="H1334" i="1"/>
  <c r="H1335" i="1"/>
  <c r="H1336" i="1"/>
  <c r="H1337" i="1"/>
  <c r="J1337" i="1" s="1"/>
  <c r="H1338" i="1"/>
  <c r="H1339" i="1"/>
  <c r="H1340" i="1"/>
  <c r="H1341" i="1"/>
  <c r="H1342" i="1"/>
  <c r="H1343" i="1"/>
  <c r="H1344" i="1"/>
  <c r="H1345" i="1"/>
  <c r="J1345" i="1" s="1"/>
  <c r="H1346" i="1"/>
  <c r="H1347" i="1"/>
  <c r="H1348" i="1"/>
  <c r="H1349" i="1"/>
  <c r="H2" i="1"/>
  <c r="J794" i="1" l="1"/>
  <c r="J682" i="1"/>
  <c r="J258" i="1"/>
  <c r="J1050" i="1"/>
  <c r="J922" i="1"/>
  <c r="J614" i="1"/>
  <c r="J558" i="1"/>
  <c r="J538" i="1"/>
  <c r="J518" i="1"/>
  <c r="J502" i="1"/>
  <c r="J446" i="1"/>
  <c r="J426" i="1"/>
  <c r="J366" i="1"/>
  <c r="J342" i="1"/>
  <c r="J146" i="1"/>
  <c r="J1257" i="1"/>
  <c r="J1225" i="1"/>
  <c r="J1193" i="1"/>
  <c r="J1161" i="1"/>
  <c r="J1129" i="1"/>
  <c r="J1093" i="1"/>
  <c r="J965" i="1"/>
  <c r="J837" i="1"/>
  <c r="J301" i="1"/>
  <c r="J221" i="1"/>
  <c r="J189" i="1"/>
  <c r="J65" i="1"/>
  <c r="J738" i="1"/>
  <c r="J522" i="1"/>
  <c r="J462" i="1"/>
  <c r="J226" i="1"/>
  <c r="J150" i="1"/>
  <c r="J114" i="1"/>
  <c r="J58" i="1"/>
  <c r="J674" i="1"/>
  <c r="J658" i="1"/>
  <c r="J586" i="1"/>
  <c r="J566" i="1"/>
  <c r="J550" i="1"/>
  <c r="J510" i="1"/>
  <c r="J494" i="1"/>
  <c r="J490" i="1"/>
  <c r="J474" i="1"/>
  <c r="J454" i="1"/>
  <c r="J398" i="1"/>
  <c r="J278" i="1"/>
  <c r="J246" i="1"/>
  <c r="J242" i="1"/>
  <c r="J162" i="1"/>
  <c r="J130" i="1"/>
  <c r="J90" i="1"/>
  <c r="J82" i="1"/>
  <c r="J34" i="1"/>
  <c r="J26" i="1"/>
  <c r="J321" i="1"/>
  <c r="J317" i="1"/>
  <c r="J285" i="1"/>
  <c r="J205" i="1"/>
  <c r="J129" i="1"/>
  <c r="J1251" i="1"/>
  <c r="J1243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099" i="1"/>
  <c r="J1095" i="1"/>
  <c r="J1083" i="1"/>
  <c r="J1079" i="1"/>
  <c r="J1067" i="1"/>
  <c r="J1063" i="1"/>
  <c r="J1051" i="1"/>
  <c r="J1047" i="1"/>
  <c r="J1035" i="1"/>
  <c r="J1031" i="1"/>
  <c r="J1019" i="1"/>
  <c r="J1015" i="1"/>
  <c r="J1003" i="1"/>
  <c r="J999" i="1"/>
  <c r="J983" i="1"/>
  <c r="J971" i="1"/>
  <c r="J967" i="1"/>
  <c r="J955" i="1"/>
  <c r="J951" i="1"/>
  <c r="J939" i="1"/>
  <c r="J935" i="1"/>
  <c r="J923" i="1"/>
  <c r="J919" i="1"/>
  <c r="J907" i="1"/>
  <c r="J903" i="1"/>
  <c r="J891" i="1"/>
  <c r="J887" i="1"/>
  <c r="J875" i="1"/>
  <c r="J871" i="1"/>
  <c r="J859" i="1"/>
  <c r="J855" i="1"/>
  <c r="J843" i="1"/>
  <c r="J839" i="1"/>
  <c r="J827" i="1"/>
  <c r="J823" i="1"/>
  <c r="J811" i="1"/>
  <c r="J807" i="1"/>
  <c r="J795" i="1"/>
  <c r="J791" i="1"/>
  <c r="J783" i="1"/>
  <c r="J775" i="1"/>
  <c r="J763" i="1"/>
  <c r="J747" i="1"/>
  <c r="J735" i="1"/>
  <c r="J727" i="1"/>
  <c r="J719" i="1"/>
  <c r="J711" i="1"/>
  <c r="J699" i="1"/>
  <c r="J683" i="1"/>
  <c r="J671" i="1"/>
  <c r="J663" i="1"/>
  <c r="J655" i="1"/>
  <c r="J639" i="1"/>
  <c r="J611" i="1"/>
  <c r="J571" i="1"/>
  <c r="J543" i="1"/>
  <c r="J523" i="1"/>
  <c r="J515" i="1"/>
  <c r="J507" i="1"/>
  <c r="J495" i="1"/>
  <c r="J479" i="1"/>
  <c r="J475" i="1"/>
  <c r="J467" i="1"/>
  <c r="J459" i="1"/>
  <c r="J451" i="1"/>
  <c r="J447" i="1"/>
  <c r="J431" i="1"/>
  <c r="J419" i="1"/>
  <c r="J411" i="1"/>
  <c r="J403" i="1"/>
  <c r="J383" i="1"/>
  <c r="J363" i="1"/>
  <c r="J347" i="1"/>
  <c r="J343" i="1"/>
  <c r="J331" i="1"/>
  <c r="J327" i="1"/>
  <c r="J311" i="1"/>
  <c r="J247" i="1"/>
  <c r="J235" i="1"/>
  <c r="J231" i="1"/>
  <c r="J215" i="1"/>
  <c r="J199" i="1"/>
  <c r="J135" i="1"/>
  <c r="J1098" i="1"/>
  <c r="J1086" i="1"/>
  <c r="J1066" i="1"/>
  <c r="J1054" i="1"/>
  <c r="J1034" i="1"/>
  <c r="J1022" i="1"/>
  <c r="J1002" i="1"/>
  <c r="J990" i="1"/>
  <c r="J970" i="1"/>
  <c r="J958" i="1"/>
  <c r="J938" i="1"/>
  <c r="J926" i="1"/>
  <c r="J906" i="1"/>
  <c r="J894" i="1"/>
  <c r="J874" i="1"/>
  <c r="J862" i="1"/>
  <c r="J842" i="1"/>
  <c r="J830" i="1"/>
  <c r="J810" i="1"/>
  <c r="J798" i="1"/>
  <c r="J786" i="1"/>
  <c r="J774" i="1"/>
  <c r="J758" i="1"/>
  <c r="J746" i="1"/>
  <c r="J730" i="1"/>
  <c r="J1347" i="1"/>
  <c r="J1343" i="1"/>
  <c r="J1339" i="1"/>
  <c r="J1335" i="1"/>
  <c r="J1331" i="1"/>
  <c r="J1327" i="1"/>
  <c r="J1323" i="1"/>
  <c r="J1319" i="1"/>
  <c r="J1315" i="1"/>
  <c r="J1311" i="1"/>
  <c r="J1307" i="1"/>
  <c r="J1303" i="1"/>
  <c r="J1299" i="1"/>
  <c r="J1295" i="1"/>
  <c r="J1291" i="1"/>
  <c r="J1287" i="1"/>
  <c r="J1283" i="1"/>
  <c r="J1279" i="1"/>
  <c r="J1275" i="1"/>
  <c r="J1271" i="1"/>
  <c r="J1267" i="1"/>
  <c r="J1263" i="1"/>
  <c r="J1259" i="1"/>
  <c r="J1255" i="1"/>
  <c r="J1247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98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097" i="1"/>
  <c r="J1077" i="1"/>
  <c r="J1065" i="1"/>
  <c r="J1045" i="1"/>
  <c r="J1033" i="1"/>
  <c r="J1013" i="1"/>
  <c r="J1001" i="1"/>
  <c r="J981" i="1"/>
  <c r="J969" i="1"/>
  <c r="J949" i="1"/>
  <c r="J937" i="1"/>
  <c r="J917" i="1"/>
  <c r="J905" i="1"/>
  <c r="J885" i="1"/>
  <c r="J873" i="1"/>
  <c r="J853" i="1"/>
  <c r="J841" i="1"/>
  <c r="J821" i="1"/>
  <c r="J809" i="1"/>
  <c r="J1348" i="1"/>
  <c r="J1344" i="1"/>
  <c r="J1340" i="1"/>
  <c r="J1336" i="1"/>
  <c r="J1332" i="1"/>
  <c r="J1328" i="1"/>
  <c r="J1324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52" i="1"/>
  <c r="J1248" i="1"/>
  <c r="J1244" i="1"/>
  <c r="J1240" i="1"/>
  <c r="J1236" i="1"/>
  <c r="J1232" i="1"/>
  <c r="J1228" i="1"/>
  <c r="J1224" i="1"/>
  <c r="J1220" i="1"/>
  <c r="J1216" i="1"/>
  <c r="J1212" i="1"/>
  <c r="J1208" i="1"/>
  <c r="J1204" i="1"/>
  <c r="J1200" i="1"/>
  <c r="J1196" i="1"/>
  <c r="J1192" i="1"/>
  <c r="J1188" i="1"/>
  <c r="J1184" i="1"/>
  <c r="J1180" i="1"/>
  <c r="J1176" i="1"/>
  <c r="J1172" i="1"/>
  <c r="J1168" i="1"/>
  <c r="J1164" i="1"/>
  <c r="J1160" i="1"/>
  <c r="J1156" i="1"/>
  <c r="J1152" i="1"/>
  <c r="J1148" i="1"/>
  <c r="J1144" i="1"/>
  <c r="J1140" i="1"/>
  <c r="J1136" i="1"/>
  <c r="J1132" i="1"/>
  <c r="J1128" i="1"/>
  <c r="J1124" i="1"/>
  <c r="J1120" i="1"/>
  <c r="J1116" i="1"/>
  <c r="J1112" i="1"/>
  <c r="J1108" i="1"/>
  <c r="J1104" i="1"/>
  <c r="J1100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4" i="1"/>
  <c r="J960" i="1"/>
  <c r="J956" i="1"/>
  <c r="J952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784" i="1"/>
  <c r="J768" i="1"/>
  <c r="J756" i="1"/>
  <c r="J748" i="1"/>
  <c r="J740" i="1"/>
  <c r="J732" i="1"/>
  <c r="J720" i="1"/>
  <c r="J704" i="1"/>
  <c r="J692" i="1"/>
  <c r="J684" i="1"/>
  <c r="J676" i="1"/>
  <c r="J668" i="1"/>
  <c r="J656" i="1"/>
  <c r="J628" i="1"/>
  <c r="J608" i="1"/>
  <c r="J600" i="1"/>
  <c r="J592" i="1"/>
  <c r="J580" i="1"/>
  <c r="J564" i="1"/>
  <c r="J560" i="1"/>
  <c r="J552" i="1"/>
  <c r="J544" i="1"/>
  <c r="J536" i="1"/>
  <c r="J532" i="1"/>
  <c r="J516" i="1"/>
  <c r="J504" i="1"/>
  <c r="J496" i="1"/>
  <c r="J488" i="1"/>
  <c r="J468" i="1"/>
  <c r="J440" i="1"/>
  <c r="J400" i="1"/>
  <c r="J372" i="1"/>
  <c r="J119" i="1"/>
  <c r="J103" i="1"/>
  <c r="J2" i="1"/>
  <c r="J1346" i="1"/>
  <c r="J1342" i="1"/>
  <c r="J1338" i="1"/>
  <c r="J1334" i="1"/>
  <c r="J1330" i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094" i="1"/>
  <c r="J1090" i="1"/>
  <c r="J1078" i="1"/>
  <c r="J1074" i="1"/>
  <c r="J1062" i="1"/>
  <c r="J1058" i="1"/>
  <c r="J1046" i="1"/>
  <c r="J1042" i="1"/>
  <c r="J1030" i="1"/>
  <c r="J1026" i="1"/>
  <c r="J1014" i="1"/>
  <c r="J1010" i="1"/>
  <c r="J998" i="1"/>
  <c r="J994" i="1"/>
  <c r="J982" i="1"/>
  <c r="J978" i="1"/>
  <c r="J966" i="1"/>
  <c r="J962" i="1"/>
  <c r="J950" i="1"/>
  <c r="J946" i="1"/>
  <c r="J934" i="1"/>
  <c r="J930" i="1"/>
  <c r="J918" i="1"/>
  <c r="J914" i="1"/>
  <c r="J902" i="1"/>
  <c r="J898" i="1"/>
  <c r="J886" i="1"/>
  <c r="J882" i="1"/>
  <c r="J870" i="1"/>
  <c r="J866" i="1"/>
  <c r="J854" i="1"/>
  <c r="J850" i="1"/>
  <c r="J838" i="1"/>
  <c r="J834" i="1"/>
  <c r="J822" i="1"/>
  <c r="J818" i="1"/>
  <c r="J806" i="1"/>
  <c r="J802" i="1"/>
  <c r="J790" i="1"/>
  <c r="J782" i="1"/>
  <c r="J778" i="1"/>
  <c r="J770" i="1"/>
  <c r="J766" i="1"/>
  <c r="J762" i="1"/>
  <c r="J754" i="1"/>
  <c r="J750" i="1"/>
  <c r="J742" i="1"/>
  <c r="J734" i="1"/>
  <c r="J726" i="1"/>
  <c r="J718" i="1"/>
  <c r="J714" i="1"/>
  <c r="J706" i="1"/>
  <c r="J702" i="1"/>
  <c r="J698" i="1"/>
  <c r="J690" i="1"/>
  <c r="J686" i="1"/>
  <c r="J678" i="1"/>
  <c r="J670" i="1"/>
  <c r="J662" i="1"/>
  <c r="J654" i="1"/>
  <c r="J650" i="1"/>
  <c r="J646" i="1"/>
  <c r="J642" i="1"/>
  <c r="J638" i="1"/>
  <c r="J634" i="1"/>
  <c r="J630" i="1"/>
  <c r="J626" i="1"/>
  <c r="J622" i="1"/>
  <c r="J618" i="1"/>
  <c r="J610" i="1"/>
  <c r="J606" i="1"/>
  <c r="J602" i="1"/>
  <c r="J598" i="1"/>
  <c r="J594" i="1"/>
  <c r="J590" i="1"/>
  <c r="J582" i="1"/>
  <c r="J578" i="1"/>
  <c r="J574" i="1"/>
  <c r="J570" i="1"/>
  <c r="J562" i="1"/>
  <c r="J554" i="1"/>
  <c r="J546" i="1"/>
  <c r="J542" i="1"/>
  <c r="J534" i="1"/>
  <c r="J530" i="1"/>
  <c r="J526" i="1"/>
  <c r="J514" i="1"/>
  <c r="J506" i="1"/>
  <c r="J498" i="1"/>
  <c r="J486" i="1"/>
  <c r="J482" i="1"/>
  <c r="J478" i="1"/>
  <c r="J470" i="1"/>
  <c r="J466" i="1"/>
  <c r="J458" i="1"/>
  <c r="J450" i="1"/>
  <c r="J442" i="1"/>
  <c r="J438" i="1"/>
  <c r="J434" i="1"/>
  <c r="J430" i="1"/>
  <c r="J422" i="1"/>
  <c r="J418" i="1"/>
  <c r="J414" i="1"/>
  <c r="J410" i="1"/>
  <c r="J406" i="1"/>
  <c r="J402" i="1"/>
  <c r="J394" i="1"/>
  <c r="J390" i="1"/>
  <c r="J386" i="1"/>
  <c r="J382" i="1"/>
  <c r="J378" i="1"/>
  <c r="J374" i="1"/>
  <c r="J370" i="1"/>
  <c r="J362" i="1"/>
  <c r="J358" i="1"/>
  <c r="J354" i="1"/>
  <c r="J350" i="1"/>
  <c r="J346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4" i="1"/>
  <c r="J270" i="1"/>
  <c r="J266" i="1"/>
  <c r="J262" i="1"/>
  <c r="J254" i="1"/>
  <c r="J250" i="1"/>
  <c r="J238" i="1"/>
  <c r="J234" i="1"/>
  <c r="J230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58" i="1"/>
  <c r="J154" i="1"/>
  <c r="J142" i="1"/>
  <c r="J138" i="1"/>
  <c r="J134" i="1"/>
  <c r="J126" i="1"/>
  <c r="J122" i="1"/>
  <c r="J118" i="1"/>
  <c r="J110" i="1"/>
  <c r="J106" i="1"/>
  <c r="J102" i="1"/>
  <c r="J98" i="1"/>
  <c r="J94" i="1"/>
  <c r="J86" i="1"/>
  <c r="J78" i="1"/>
  <c r="J74" i="1"/>
  <c r="J70" i="1"/>
  <c r="J66" i="1"/>
  <c r="J62" i="1"/>
  <c r="J54" i="1"/>
  <c r="J50" i="1"/>
  <c r="J46" i="1"/>
  <c r="J42" i="1"/>
  <c r="J38" i="1"/>
  <c r="J30" i="1"/>
  <c r="J22" i="1"/>
  <c r="J18" i="1"/>
  <c r="J14" i="1"/>
  <c r="J10" i="1"/>
  <c r="J6" i="1"/>
  <c r="J1105" i="1"/>
  <c r="J1101" i="1"/>
  <c r="J1089" i="1"/>
  <c r="J1085" i="1"/>
  <c r="J1073" i="1"/>
  <c r="J1069" i="1"/>
  <c r="J1057" i="1"/>
  <c r="J1053" i="1"/>
  <c r="J1041" i="1"/>
  <c r="J1037" i="1"/>
  <c r="J1025" i="1"/>
  <c r="J1021" i="1"/>
  <c r="J1009" i="1"/>
  <c r="J1005" i="1"/>
  <c r="J993" i="1"/>
  <c r="J989" i="1"/>
  <c r="J977" i="1"/>
  <c r="J973" i="1"/>
  <c r="J961" i="1"/>
  <c r="J957" i="1"/>
  <c r="J945" i="1"/>
  <c r="J941" i="1"/>
  <c r="J929" i="1"/>
  <c r="J925" i="1"/>
  <c r="J913" i="1"/>
  <c r="J909" i="1"/>
  <c r="J897" i="1"/>
  <c r="J893" i="1"/>
  <c r="J881" i="1"/>
  <c r="J877" i="1"/>
  <c r="J865" i="1"/>
  <c r="J861" i="1"/>
  <c r="J849" i="1"/>
  <c r="J845" i="1"/>
  <c r="J833" i="1"/>
  <c r="J829" i="1"/>
  <c r="J817" i="1"/>
  <c r="J813" i="1"/>
  <c r="J801" i="1"/>
  <c r="J797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29" i="1"/>
  <c r="J325" i="1"/>
  <c r="J313" i="1"/>
  <c r="J309" i="1"/>
  <c r="J305" i="1"/>
  <c r="J297" i="1"/>
  <c r="J293" i="1"/>
  <c r="J289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17" i="1"/>
  <c r="J213" i="1"/>
  <c r="J209" i="1"/>
  <c r="J201" i="1"/>
  <c r="J197" i="1"/>
  <c r="J193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880" i="1"/>
  <c r="J876" i="1"/>
  <c r="J872" i="1"/>
  <c r="J868" i="1"/>
  <c r="J864" i="1"/>
  <c r="J860" i="1"/>
  <c r="J856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76" i="1"/>
  <c r="J760" i="1"/>
  <c r="J744" i="1"/>
  <c r="J728" i="1"/>
  <c r="J712" i="1"/>
  <c r="J696" i="1"/>
  <c r="J680" i="1"/>
  <c r="J664" i="1"/>
  <c r="J648" i="1"/>
  <c r="J640" i="1"/>
  <c r="J636" i="1"/>
  <c r="J620" i="1"/>
  <c r="J612" i="1"/>
  <c r="J604" i="1"/>
  <c r="J588" i="1"/>
  <c r="J584" i="1"/>
  <c r="J576" i="1"/>
  <c r="J572" i="1"/>
  <c r="J556" i="1"/>
  <c r="J548" i="1"/>
  <c r="J540" i="1"/>
  <c r="J524" i="1"/>
  <c r="J520" i="1"/>
  <c r="J512" i="1"/>
  <c r="J508" i="1"/>
  <c r="J492" i="1"/>
  <c r="J484" i="1"/>
  <c r="J476" i="1"/>
  <c r="J460" i="1"/>
  <c r="J456" i="1"/>
  <c r="J448" i="1"/>
  <c r="J444" i="1"/>
  <c r="J428" i="1"/>
  <c r="J420" i="1"/>
  <c r="J412" i="1"/>
  <c r="J396" i="1"/>
  <c r="J392" i="1"/>
  <c r="J384" i="1"/>
  <c r="J380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787" i="1"/>
  <c r="J771" i="1"/>
  <c r="J755" i="1"/>
  <c r="J739" i="1"/>
  <c r="J723" i="1"/>
  <c r="J707" i="1"/>
  <c r="J691" i="1"/>
  <c r="J675" i="1"/>
  <c r="J659" i="1"/>
  <c r="J647" i="1"/>
  <c r="J631" i="1"/>
  <c r="J627" i="1"/>
  <c r="J619" i="1"/>
  <c r="J615" i="1"/>
  <c r="J599" i="1"/>
  <c r="J591" i="1"/>
  <c r="J583" i="1"/>
  <c r="J567" i="1"/>
  <c r="J563" i="1"/>
  <c r="J555" i="1"/>
  <c r="J551" i="1"/>
  <c r="J535" i="1"/>
  <c r="J527" i="1"/>
  <c r="J519" i="1"/>
  <c r="J503" i="1"/>
  <c r="J499" i="1"/>
  <c r="J491" i="1"/>
  <c r="J487" i="1"/>
  <c r="J471" i="1"/>
  <c r="J463" i="1"/>
  <c r="J455" i="1"/>
  <c r="J439" i="1"/>
  <c r="J435" i="1"/>
  <c r="J427" i="1"/>
  <c r="J423" i="1"/>
  <c r="J407" i="1"/>
  <c r="J399" i="1"/>
  <c r="J391" i="1"/>
  <c r="J375" i="1"/>
  <c r="J371" i="1"/>
  <c r="J359" i="1"/>
  <c r="J339" i="1"/>
  <c r="J335" i="1"/>
  <c r="J323" i="1"/>
  <c r="J319" i="1"/>
  <c r="J315" i="1"/>
  <c r="J307" i="1"/>
  <c r="J303" i="1"/>
  <c r="J295" i="1"/>
  <c r="J291" i="1"/>
  <c r="J287" i="1"/>
  <c r="J283" i="1"/>
  <c r="J279" i="1"/>
  <c r="J275" i="1"/>
  <c r="J271" i="1"/>
  <c r="J267" i="1"/>
  <c r="J259" i="1"/>
  <c r="J255" i="1"/>
  <c r="J251" i="1"/>
  <c r="J243" i="1"/>
  <c r="J239" i="1"/>
  <c r="J227" i="1"/>
  <c r="J223" i="1"/>
  <c r="J219" i="1"/>
  <c r="J211" i="1"/>
  <c r="J207" i="1"/>
  <c r="J195" i="1"/>
  <c r="J191" i="1"/>
  <c r="J187" i="1"/>
  <c r="J179" i="1"/>
  <c r="J175" i="1"/>
  <c r="J167" i="1"/>
  <c r="J163" i="1"/>
  <c r="J159" i="1"/>
  <c r="J155" i="1"/>
  <c r="J151" i="1"/>
  <c r="J147" i="1"/>
  <c r="J143" i="1"/>
  <c r="J139" i="1"/>
  <c r="J131" i="1"/>
  <c r="J127" i="1"/>
  <c r="J123" i="1"/>
  <c r="J115" i="1"/>
  <c r="J111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<sst xmlns="http://schemas.openxmlformats.org/spreadsheetml/2006/main" count="8300" uniqueCount="1816">
  <si>
    <t>Name</t>
  </si>
  <si>
    <t>Label</t>
  </si>
  <si>
    <t>Group</t>
  </si>
  <si>
    <t>Geography</t>
  </si>
  <si>
    <t>DP02_0001E</t>
  </si>
  <si>
    <t>DP02</t>
  </si>
  <si>
    <t>DP02_0001PE</t>
  </si>
  <si>
    <t>DP02_0002E</t>
  </si>
  <si>
    <t>DP02_0002PE</t>
  </si>
  <si>
    <t>DP02_0003E</t>
  </si>
  <si>
    <t>DP02_0003PE</t>
  </si>
  <si>
    <t>DP02_0004E</t>
  </si>
  <si>
    <t>DP02_0004PE</t>
  </si>
  <si>
    <t>DP02_0005E</t>
  </si>
  <si>
    <t>DP02_0005PE</t>
  </si>
  <si>
    <t>DP02_0006E</t>
  </si>
  <si>
    <t>DP02_0006PE</t>
  </si>
  <si>
    <t>DP02_0007E</t>
  </si>
  <si>
    <t>DP02_0007PE</t>
  </si>
  <si>
    <t>DP02_0008E</t>
  </si>
  <si>
    <t>DP02_0008PE</t>
  </si>
  <si>
    <t>DP02_0009E</t>
  </si>
  <si>
    <t>DP02_0009PE</t>
  </si>
  <si>
    <t>DP02_0010E</t>
  </si>
  <si>
    <t>DP02_0010PE</t>
  </si>
  <si>
    <t>DP02_0011E</t>
  </si>
  <si>
    <t>DP02_0011PE</t>
  </si>
  <si>
    <t>DP02_0012E</t>
  </si>
  <si>
    <t>DP02_0012PE</t>
  </si>
  <si>
    <t>DP02_0013E</t>
  </si>
  <si>
    <t>DP02_0013PE</t>
  </si>
  <si>
    <t>DP02_0014E</t>
  </si>
  <si>
    <t>DP02_0014PE</t>
  </si>
  <si>
    <t>DP02_0015E</t>
  </si>
  <si>
    <t>DP02_0015PE</t>
  </si>
  <si>
    <t>DP02_0016E</t>
  </si>
  <si>
    <t>DP02_0016PE</t>
  </si>
  <si>
    <t>DP02_0017E</t>
  </si>
  <si>
    <t>DP02_0017PE</t>
  </si>
  <si>
    <t>DP02_0018E</t>
  </si>
  <si>
    <t>DP02_0018PE</t>
  </si>
  <si>
    <t>DP02_0019E</t>
  </si>
  <si>
    <t>DP02_0019PE</t>
  </si>
  <si>
    <t>DP02_0020E</t>
  </si>
  <si>
    <t>DP02_0020PE</t>
  </si>
  <si>
    <t>DP02_0021E</t>
  </si>
  <si>
    <t>DP02_0021PE</t>
  </si>
  <si>
    <t>DP02_0022E</t>
  </si>
  <si>
    <t>DP02_0022PE</t>
  </si>
  <si>
    <t>DP02_0023E</t>
  </si>
  <si>
    <t>DP02_0023PE</t>
  </si>
  <si>
    <t>DP02_0024E</t>
  </si>
  <si>
    <t>DP02_0024PE</t>
  </si>
  <si>
    <t>DP02_0025E</t>
  </si>
  <si>
    <t>DP02_0025PE</t>
  </si>
  <si>
    <t>DP02_0026E</t>
  </si>
  <si>
    <t>DP02_0026PE</t>
  </si>
  <si>
    <t>DP02_0027E</t>
  </si>
  <si>
    <t>DP02_0027PE</t>
  </si>
  <si>
    <t>DP02_0028E</t>
  </si>
  <si>
    <t>DP02_0028PE</t>
  </si>
  <si>
    <t>DP02_0029E</t>
  </si>
  <si>
    <t>DP02_0029PE</t>
  </si>
  <si>
    <t>DP02_0030E</t>
  </si>
  <si>
    <t>DP02_0030PE</t>
  </si>
  <si>
    <t>DP02_0031E</t>
  </si>
  <si>
    <t>DP02_0031PE</t>
  </si>
  <si>
    <t>DP02_0032E</t>
  </si>
  <si>
    <t>DP02_0032PE</t>
  </si>
  <si>
    <t>DP02_0033E</t>
  </si>
  <si>
    <t>DP02_0033PE</t>
  </si>
  <si>
    <t>DP02_0034E</t>
  </si>
  <si>
    <t>DP02_0034PE</t>
  </si>
  <si>
    <t>DP02_0035E</t>
  </si>
  <si>
    <t>DP02_0035PE</t>
  </si>
  <si>
    <t>DP02_0036E</t>
  </si>
  <si>
    <t>DP02_0036PE</t>
  </si>
  <si>
    <t>DP02_0037E</t>
  </si>
  <si>
    <t>DP02_0037PE</t>
  </si>
  <si>
    <t>DP02_0038E</t>
  </si>
  <si>
    <t>DP02_0038PE</t>
  </si>
  <si>
    <t>DP02_0039E</t>
  </si>
  <si>
    <t>DP02_0039PE</t>
  </si>
  <si>
    <t>DP02_0040E</t>
  </si>
  <si>
    <t>DP02_0040PE</t>
  </si>
  <si>
    <t>DP02_0041E</t>
  </si>
  <si>
    <t>DP02_0041PE</t>
  </si>
  <si>
    <t>DP02_0042E</t>
  </si>
  <si>
    <t>DP02_0042PE</t>
  </si>
  <si>
    <t>DP02_0043E</t>
  </si>
  <si>
    <t>DP02_0043PE</t>
  </si>
  <si>
    <t>DP02_0044E</t>
  </si>
  <si>
    <t>DP02_0044PE</t>
  </si>
  <si>
    <t>DP02_0045E</t>
  </si>
  <si>
    <t>DP02_0045PE</t>
  </si>
  <si>
    <t>DP02_0046E</t>
  </si>
  <si>
    <t>DP02_0046PE</t>
  </si>
  <si>
    <t>DP02_0047E</t>
  </si>
  <si>
    <t>DP02_0047PE</t>
  </si>
  <si>
    <t>DP02_0048E</t>
  </si>
  <si>
    <t>DP02_0048PE</t>
  </si>
  <si>
    <t>DP02_0049E</t>
  </si>
  <si>
    <t>DP02_0049PE</t>
  </si>
  <si>
    <t>DP02_0050E</t>
  </si>
  <si>
    <t>DP02_0050PE</t>
  </si>
  <si>
    <t>DP02_0051E</t>
  </si>
  <si>
    <t>DP02_0051PE</t>
  </si>
  <si>
    <t>DP02_0052E</t>
  </si>
  <si>
    <t>DP02_0052PE</t>
  </si>
  <si>
    <t>DP02_0053E</t>
  </si>
  <si>
    <t>DP02_0053PE</t>
  </si>
  <si>
    <t>DP02_0054E</t>
  </si>
  <si>
    <t>DP02_0054PE</t>
  </si>
  <si>
    <t>DP02_0055E</t>
  </si>
  <si>
    <t>DP02_0055PE</t>
  </si>
  <si>
    <t>DP02_0056E</t>
  </si>
  <si>
    <t>DP02_0056PE</t>
  </si>
  <si>
    <t>DP02_0057E</t>
  </si>
  <si>
    <t>DP02_0057PE</t>
  </si>
  <si>
    <t>DP02_0058E</t>
  </si>
  <si>
    <t>DP02_0058PE</t>
  </si>
  <si>
    <t>DP02_0059E</t>
  </si>
  <si>
    <t>DP02_0059PE</t>
  </si>
  <si>
    <t>DP02_0060E</t>
  </si>
  <si>
    <t>DP02_0060PE</t>
  </si>
  <si>
    <t>DP02_0061E</t>
  </si>
  <si>
    <t>DP02_0061PE</t>
  </si>
  <si>
    <t>DP02_0062E</t>
  </si>
  <si>
    <t>DP02_0062PE</t>
  </si>
  <si>
    <t>DP02_0063E</t>
  </si>
  <si>
    <t>DP02_0063PE</t>
  </si>
  <si>
    <t>DP02_0064E</t>
  </si>
  <si>
    <t>DP02_0064PE</t>
  </si>
  <si>
    <t>DP02_0065E</t>
  </si>
  <si>
    <t>DP02_0065PE</t>
  </si>
  <si>
    <t>DP02_0066E</t>
  </si>
  <si>
    <t>DP02_0066PE</t>
  </si>
  <si>
    <t>DP02_0067E</t>
  </si>
  <si>
    <t>DP02_0067PE</t>
  </si>
  <si>
    <t>DP02_0068E</t>
  </si>
  <si>
    <t>DP02_0068PE</t>
  </si>
  <si>
    <t>DP02_0069E</t>
  </si>
  <si>
    <t>DP02_0069PE</t>
  </si>
  <si>
    <t>DP02_0070E</t>
  </si>
  <si>
    <t>DP02_0070PE</t>
  </si>
  <si>
    <t>DP02_0071E</t>
  </si>
  <si>
    <t>DP02_0071PE</t>
  </si>
  <si>
    <t>DP02_0072E</t>
  </si>
  <si>
    <t>DP02_0072PE</t>
  </si>
  <si>
    <t>DP02_0073E</t>
  </si>
  <si>
    <t>DP02_0073PE</t>
  </si>
  <si>
    <t>DP02_0074E</t>
  </si>
  <si>
    <t>DP02_0074PE</t>
  </si>
  <si>
    <t>DP02_0075E</t>
  </si>
  <si>
    <t>DP02_0075PE</t>
  </si>
  <si>
    <t>DP02_0076E</t>
  </si>
  <si>
    <t>DP02_0076PE</t>
  </si>
  <si>
    <t>DP02_0077E</t>
  </si>
  <si>
    <t>DP02_0077PE</t>
  </si>
  <si>
    <t>DP02_0078E</t>
  </si>
  <si>
    <t>DP02_0078PE</t>
  </si>
  <si>
    <t>DP02_0079E</t>
  </si>
  <si>
    <t>DP02_0079PE</t>
  </si>
  <si>
    <t>DP02_0080E</t>
  </si>
  <si>
    <t>DP02_0080PE</t>
  </si>
  <si>
    <t>DP02_0081E</t>
  </si>
  <si>
    <t>DP02_0081PE</t>
  </si>
  <si>
    <t>DP02_0082E</t>
  </si>
  <si>
    <t>DP02_0082PE</t>
  </si>
  <si>
    <t>DP02_0083E</t>
  </si>
  <si>
    <t>DP02_0083PE</t>
  </si>
  <si>
    <t>DP02_0084E</t>
  </si>
  <si>
    <t>DP02_0084PE</t>
  </si>
  <si>
    <t>DP02_0085E</t>
  </si>
  <si>
    <t>DP02_0085PE</t>
  </si>
  <si>
    <t>DP02_0086E</t>
  </si>
  <si>
    <t>DP02_0086PE</t>
  </si>
  <si>
    <t>DP02_0087E</t>
  </si>
  <si>
    <t>DP02_0087PE</t>
  </si>
  <si>
    <t>DP02_0088E</t>
  </si>
  <si>
    <t>DP02_0088PE</t>
  </si>
  <si>
    <t>DP02_0089E</t>
  </si>
  <si>
    <t>DP02_0089PE</t>
  </si>
  <si>
    <t>DP02_0090E</t>
  </si>
  <si>
    <t>DP02_0090PE</t>
  </si>
  <si>
    <t>DP02_0091E</t>
  </si>
  <si>
    <t>DP02_0091PE</t>
  </si>
  <si>
    <t>DP02_0092E</t>
  </si>
  <si>
    <t>DP02_0092PE</t>
  </si>
  <si>
    <t>DP02_0093E</t>
  </si>
  <si>
    <t>DP02_0093PE</t>
  </si>
  <si>
    <t>DP02_0094E</t>
  </si>
  <si>
    <t>DP02_0094PE</t>
  </si>
  <si>
    <t>DP02_0095E</t>
  </si>
  <si>
    <t>DP02_0095PE</t>
  </si>
  <si>
    <t>DP02_0096E</t>
  </si>
  <si>
    <t>DP02_0096PE</t>
  </si>
  <si>
    <t>DP02_0097E</t>
  </si>
  <si>
    <t>DP02_0097PE</t>
  </si>
  <si>
    <t>DP02_0098E</t>
  </si>
  <si>
    <t>DP02_0098PE</t>
  </si>
  <si>
    <t>DP02_0099E</t>
  </si>
  <si>
    <t>DP02_0099PE</t>
  </si>
  <si>
    <t>DP02_0100E</t>
  </si>
  <si>
    <t>DP02_0100PE</t>
  </si>
  <si>
    <t>DP02_0101E</t>
  </si>
  <si>
    <t>DP02_0101PE</t>
  </si>
  <si>
    <t>DP02_0102E</t>
  </si>
  <si>
    <t>DP02_0102PE</t>
  </si>
  <si>
    <t>DP02_0103E</t>
  </si>
  <si>
    <t>DP02_0103PE</t>
  </si>
  <si>
    <t>DP02_0104E</t>
  </si>
  <si>
    <t>DP02_0104PE</t>
  </si>
  <si>
    <t>DP02_0105E</t>
  </si>
  <si>
    <t>DP02_0105PE</t>
  </si>
  <si>
    <t>DP02_0106E</t>
  </si>
  <si>
    <t>DP02_0106PE</t>
  </si>
  <si>
    <t>DP02_0107E</t>
  </si>
  <si>
    <t>DP02_0107PE</t>
  </si>
  <si>
    <t>DP02_0108E</t>
  </si>
  <si>
    <t>DP02_0108PE</t>
  </si>
  <si>
    <t>DP02_0109E</t>
  </si>
  <si>
    <t>DP02_0109PE</t>
  </si>
  <si>
    <t>DP02_0110E</t>
  </si>
  <si>
    <t>DP02_0110PE</t>
  </si>
  <si>
    <t>DP02_0111E</t>
  </si>
  <si>
    <t>DP02_0111PE</t>
  </si>
  <si>
    <t>DP02_0112E</t>
  </si>
  <si>
    <t>DP02_0112PE</t>
  </si>
  <si>
    <t>DP02_0113E</t>
  </si>
  <si>
    <t>DP02_0113PE</t>
  </si>
  <si>
    <t>DP02_0114E</t>
  </si>
  <si>
    <t>DP02_0114PE</t>
  </si>
  <si>
    <t>DP02_0115E</t>
  </si>
  <si>
    <t>DP02_0115PE</t>
  </si>
  <si>
    <t>DP02_0116E</t>
  </si>
  <si>
    <t>DP02_0116PE</t>
  </si>
  <si>
    <t>DP02_0117E</t>
  </si>
  <si>
    <t>DP02_0117PE</t>
  </si>
  <si>
    <t>DP02_0118E</t>
  </si>
  <si>
    <t>DP02_0118PE</t>
  </si>
  <si>
    <t>DP02_0119E</t>
  </si>
  <si>
    <t>DP02_0119PE</t>
  </si>
  <si>
    <t>DP02_0120E</t>
  </si>
  <si>
    <t>DP02_0120PE</t>
  </si>
  <si>
    <t>DP02_0121E</t>
  </si>
  <si>
    <t>DP02_0121PE</t>
  </si>
  <si>
    <t>DP02_0122E</t>
  </si>
  <si>
    <t>DP02_0122PE</t>
  </si>
  <si>
    <t>DP02_0123E</t>
  </si>
  <si>
    <t>DP02_0123PE</t>
  </si>
  <si>
    <t>DP02_0124E</t>
  </si>
  <si>
    <t>DP02_0124PE</t>
  </si>
  <si>
    <t>DP02_0125E</t>
  </si>
  <si>
    <t>DP02_0125PE</t>
  </si>
  <si>
    <t>DP02_0126E</t>
  </si>
  <si>
    <t>DP02_0126PE</t>
  </si>
  <si>
    <t>DP02_0127E</t>
  </si>
  <si>
    <t>DP02_0127PE</t>
  </si>
  <si>
    <t>DP02_0128E</t>
  </si>
  <si>
    <t>DP02_0128PE</t>
  </si>
  <si>
    <t>DP02_0129E</t>
  </si>
  <si>
    <t>DP02_0129PE</t>
  </si>
  <si>
    <t>DP02_0130E</t>
  </si>
  <si>
    <t>DP02_0130PE</t>
  </si>
  <si>
    <t>DP02_0131E</t>
  </si>
  <si>
    <t>DP02_0131PE</t>
  </si>
  <si>
    <t>DP02_0132E</t>
  </si>
  <si>
    <t>DP02_0132PE</t>
  </si>
  <si>
    <t>DP02_0133E</t>
  </si>
  <si>
    <t>DP02_0133PE</t>
  </si>
  <si>
    <t>DP02_0134E</t>
  </si>
  <si>
    <t>DP02_0134PE</t>
  </si>
  <si>
    <t>DP02_0135E</t>
  </si>
  <si>
    <t>DP02_0135PE</t>
  </si>
  <si>
    <t>DP02_0136E</t>
  </si>
  <si>
    <t>DP02_0136PE</t>
  </si>
  <si>
    <t>DP02_0137E</t>
  </si>
  <si>
    <t>DP02_0137PE</t>
  </si>
  <si>
    <t>DP02_0138E</t>
  </si>
  <si>
    <t>DP02_0138PE</t>
  </si>
  <si>
    <t>DP02_0139E</t>
  </si>
  <si>
    <t>DP02_0139PE</t>
  </si>
  <si>
    <t>DP02_0140E</t>
  </si>
  <si>
    <t>DP02_0140PE</t>
  </si>
  <si>
    <t>DP02_0141E</t>
  </si>
  <si>
    <t>DP02_0141PE</t>
  </si>
  <si>
    <t>DP02_0142E</t>
  </si>
  <si>
    <t>DP02_0142PE</t>
  </si>
  <si>
    <t>DP02_0143E</t>
  </si>
  <si>
    <t>DP02_0143PE</t>
  </si>
  <si>
    <t>DP02_0144E</t>
  </si>
  <si>
    <t>DP02_0144PE</t>
  </si>
  <si>
    <t>DP02_0145E</t>
  </si>
  <si>
    <t>DP02_0145PE</t>
  </si>
  <si>
    <t>DP02_0146E</t>
  </si>
  <si>
    <t>DP02_0146PE</t>
  </si>
  <si>
    <t>DP02_0147E</t>
  </si>
  <si>
    <t>DP02_0147PE</t>
  </si>
  <si>
    <t>DP02_0148E</t>
  </si>
  <si>
    <t>DP02_0148PE</t>
  </si>
  <si>
    <t>DP02_0149E</t>
  </si>
  <si>
    <t>DP02_0149PE</t>
  </si>
  <si>
    <t>DP02_0150E</t>
  </si>
  <si>
    <t>DP02_0150PE</t>
  </si>
  <si>
    <t>DP02_0151E</t>
  </si>
  <si>
    <t>DP02_0151PE</t>
  </si>
  <si>
    <t>DP02_0152E</t>
  </si>
  <si>
    <t>DP02_0152PE</t>
  </si>
  <si>
    <t>DP02PR_0001E</t>
  </si>
  <si>
    <t>DP02PR</t>
  </si>
  <si>
    <t>DP02PR_0001PE</t>
  </si>
  <si>
    <t>DP02PR_0002E</t>
  </si>
  <si>
    <t>DP02PR_0002PE</t>
  </si>
  <si>
    <t>DP02PR_0003E</t>
  </si>
  <si>
    <t>DP02PR_0003PE</t>
  </si>
  <si>
    <t>DP02PR_0004E</t>
  </si>
  <si>
    <t>DP02PR_0004PE</t>
  </si>
  <si>
    <t>DP02PR_0005E</t>
  </si>
  <si>
    <t>DP02PR_0005PE</t>
  </si>
  <si>
    <t>DP02PR_0006E</t>
  </si>
  <si>
    <t>DP02PR_0006PE</t>
  </si>
  <si>
    <t>DP02PR_0007E</t>
  </si>
  <si>
    <t>DP02PR_0007PE</t>
  </si>
  <si>
    <t>DP02PR_0008E</t>
  </si>
  <si>
    <t>DP02PR_0008PE</t>
  </si>
  <si>
    <t>DP02PR_0009E</t>
  </si>
  <si>
    <t>DP02PR_0009PE</t>
  </si>
  <si>
    <t>DP02PR_0010E</t>
  </si>
  <si>
    <t>DP02PR_0010PE</t>
  </si>
  <si>
    <t>DP02PR_0011E</t>
  </si>
  <si>
    <t>DP02PR_0011PE</t>
  </si>
  <si>
    <t>DP02PR_0012E</t>
  </si>
  <si>
    <t>DP02PR_0012PE</t>
  </si>
  <si>
    <t>DP02PR_0013E</t>
  </si>
  <si>
    <t>DP02PR_0013PE</t>
  </si>
  <si>
    <t>DP02PR_0014E</t>
  </si>
  <si>
    <t>DP02PR_0014PE</t>
  </si>
  <si>
    <t>DP02PR_0015E</t>
  </si>
  <si>
    <t>DP02PR_0015PE</t>
  </si>
  <si>
    <t>DP02PR_0016E</t>
  </si>
  <si>
    <t>DP02PR_0016PE</t>
  </si>
  <si>
    <t>DP02PR_0017E</t>
  </si>
  <si>
    <t>DP02PR_0017PE</t>
  </si>
  <si>
    <t>DP02PR_0018E</t>
  </si>
  <si>
    <t>DP02PR_0018PE</t>
  </si>
  <si>
    <t>DP02PR_0019E</t>
  </si>
  <si>
    <t>DP02PR_0019PE</t>
  </si>
  <si>
    <t>DP02PR_0020E</t>
  </si>
  <si>
    <t>DP02PR_0020PE</t>
  </si>
  <si>
    <t>DP02PR_0021E</t>
  </si>
  <si>
    <t>DP02PR_0021PE</t>
  </si>
  <si>
    <t>DP02PR_0022E</t>
  </si>
  <si>
    <t>DP02PR_0022PE</t>
  </si>
  <si>
    <t>DP02PR_0023E</t>
  </si>
  <si>
    <t>DP02PR_0023PE</t>
  </si>
  <si>
    <t>DP02PR_0024E</t>
  </si>
  <si>
    <t>DP02PR_0024PE</t>
  </si>
  <si>
    <t>DP02PR_0025E</t>
  </si>
  <si>
    <t>DP02PR_0025PE</t>
  </si>
  <si>
    <t>DP02PR_0026E</t>
  </si>
  <si>
    <t>DP02PR_0026PE</t>
  </si>
  <si>
    <t>DP02PR_0027E</t>
  </si>
  <si>
    <t>DP02PR_0027PE</t>
  </si>
  <si>
    <t>DP02PR_0028E</t>
  </si>
  <si>
    <t>DP02PR_0028PE</t>
  </si>
  <si>
    <t>DP02PR_0029E</t>
  </si>
  <si>
    <t>DP02PR_0029PE</t>
  </si>
  <si>
    <t>DP02PR_0030E</t>
  </si>
  <si>
    <t>DP02PR_0030PE</t>
  </si>
  <si>
    <t>DP02PR_0031E</t>
  </si>
  <si>
    <t>DP02PR_0031PE</t>
  </si>
  <si>
    <t>DP02PR_0032E</t>
  </si>
  <si>
    <t>DP02PR_0032PE</t>
  </si>
  <si>
    <t>DP02PR_0033E</t>
  </si>
  <si>
    <t>DP02PR_0033PE</t>
  </si>
  <si>
    <t>DP02PR_0034E</t>
  </si>
  <si>
    <t>DP02PR_0034PE</t>
  </si>
  <si>
    <t>DP02PR_0035E</t>
  </si>
  <si>
    <t>DP02PR_0035PE</t>
  </si>
  <si>
    <t>DP02PR_0036E</t>
  </si>
  <si>
    <t>DP02PR_0036PE</t>
  </si>
  <si>
    <t>DP02PR_0037E</t>
  </si>
  <si>
    <t>DP02PR_0037PE</t>
  </si>
  <si>
    <t>DP02PR_0038E</t>
  </si>
  <si>
    <t>DP02PR_0038PE</t>
  </si>
  <si>
    <t>DP02PR_0039E</t>
  </si>
  <si>
    <t>DP02PR_0039PE</t>
  </si>
  <si>
    <t>DP02PR_0040E</t>
  </si>
  <si>
    <t>DP02PR_0040PE</t>
  </si>
  <si>
    <t>DP02PR_0041E</t>
  </si>
  <si>
    <t>DP02PR_0041PE</t>
  </si>
  <si>
    <t>DP02PR_0042E</t>
  </si>
  <si>
    <t>DP02PR_0042PE</t>
  </si>
  <si>
    <t>DP02PR_0043E</t>
  </si>
  <si>
    <t>DP02PR_0043PE</t>
  </si>
  <si>
    <t>DP02PR_0044E</t>
  </si>
  <si>
    <t>DP02PR_0044PE</t>
  </si>
  <si>
    <t>DP02PR_0045E</t>
  </si>
  <si>
    <t>DP02PR_0045PE</t>
  </si>
  <si>
    <t>DP02PR_0046E</t>
  </si>
  <si>
    <t>DP02PR_0046PE</t>
  </si>
  <si>
    <t>DP02PR_0047E</t>
  </si>
  <si>
    <t>DP02PR_0047PE</t>
  </si>
  <si>
    <t>DP02PR_0048E</t>
  </si>
  <si>
    <t>DP02PR_0048PE</t>
  </si>
  <si>
    <t>DP02PR_0049E</t>
  </si>
  <si>
    <t>DP02PR_0049PE</t>
  </si>
  <si>
    <t>DP02PR_0050E</t>
  </si>
  <si>
    <t>DP02PR_0050PE</t>
  </si>
  <si>
    <t>DP02PR_0051E</t>
  </si>
  <si>
    <t>DP02PR_0051PE</t>
  </si>
  <si>
    <t>DP02PR_0052E</t>
  </si>
  <si>
    <t>DP02PR_0052PE</t>
  </si>
  <si>
    <t>DP02PR_0053E</t>
  </si>
  <si>
    <t>DP02PR_0053PE</t>
  </si>
  <si>
    <t>DP02PR_0054E</t>
  </si>
  <si>
    <t>DP02PR_0054PE</t>
  </si>
  <si>
    <t>DP02PR_0055E</t>
  </si>
  <si>
    <t>DP02PR_0055PE</t>
  </si>
  <si>
    <t>DP02PR_0056E</t>
  </si>
  <si>
    <t>DP02PR_0056PE</t>
  </si>
  <si>
    <t>DP02PR_0057E</t>
  </si>
  <si>
    <t>DP02PR_0057PE</t>
  </si>
  <si>
    <t>DP02PR_0058E</t>
  </si>
  <si>
    <t>DP02PR_0058PE</t>
  </si>
  <si>
    <t>DP02PR_0059E</t>
  </si>
  <si>
    <t>DP02PR_0059PE</t>
  </si>
  <si>
    <t>DP02PR_0060E</t>
  </si>
  <si>
    <t>DP02PR_0060PE</t>
  </si>
  <si>
    <t>DP02PR_0061E</t>
  </si>
  <si>
    <t>DP02PR_0061PE</t>
  </si>
  <si>
    <t>DP02PR_0062E</t>
  </si>
  <si>
    <t>DP02PR_0062PE</t>
  </si>
  <si>
    <t>DP02PR_0063E</t>
  </si>
  <si>
    <t>DP02PR_0063PE</t>
  </si>
  <si>
    <t>DP02PR_0064E</t>
  </si>
  <si>
    <t>DP02PR_0064PE</t>
  </si>
  <si>
    <t>DP02PR_0065E</t>
  </si>
  <si>
    <t>DP02PR_0065PE</t>
  </si>
  <si>
    <t>DP02PR_0066E</t>
  </si>
  <si>
    <t>DP02PR_0066PE</t>
  </si>
  <si>
    <t>DP02PR_0067E</t>
  </si>
  <si>
    <t>DP02PR_0067PE</t>
  </si>
  <si>
    <t>DP02PR_0068E</t>
  </si>
  <si>
    <t>DP02PR_0068PE</t>
  </si>
  <si>
    <t>DP02PR_0069E</t>
  </si>
  <si>
    <t>DP02PR_0069PE</t>
  </si>
  <si>
    <t>DP02PR_0070E</t>
  </si>
  <si>
    <t>DP02PR_0070PE</t>
  </si>
  <si>
    <t>DP02PR_0071E</t>
  </si>
  <si>
    <t>DP02PR_0071PE</t>
  </si>
  <si>
    <t>DP02PR_0072E</t>
  </si>
  <si>
    <t>DP02PR_0072PE</t>
  </si>
  <si>
    <t>DP02PR_0073E</t>
  </si>
  <si>
    <t>DP02PR_0073PE</t>
  </si>
  <si>
    <t>DP02PR_0074E</t>
  </si>
  <si>
    <t>DP02PR_0074PE</t>
  </si>
  <si>
    <t>DP02PR_0075E</t>
  </si>
  <si>
    <t>DP02PR_0075PE</t>
  </si>
  <si>
    <t>DP02PR_0076E</t>
  </si>
  <si>
    <t>DP02PR_0076PE</t>
  </si>
  <si>
    <t>DP02PR_0077E</t>
  </si>
  <si>
    <t>DP02PR_0077PE</t>
  </si>
  <si>
    <t>DP02PR_0078E</t>
  </si>
  <si>
    <t>DP02PR_0078PE</t>
  </si>
  <si>
    <t>DP02PR_0079E</t>
  </si>
  <si>
    <t>DP02PR_0079PE</t>
  </si>
  <si>
    <t>DP02PR_0080E</t>
  </si>
  <si>
    <t>DP02PR_0080PE</t>
  </si>
  <si>
    <t>DP02PR_0081E</t>
  </si>
  <si>
    <t>DP02PR_0081PE</t>
  </si>
  <si>
    <t>DP02PR_0082E</t>
  </si>
  <si>
    <t>DP02PR_0082PE</t>
  </si>
  <si>
    <t>DP02PR_0083E</t>
  </si>
  <si>
    <t>DP02PR_0083PE</t>
  </si>
  <si>
    <t>DP02PR_0084E</t>
  </si>
  <si>
    <t>DP02PR_0084PE</t>
  </si>
  <si>
    <t>DP02PR_0085E</t>
  </si>
  <si>
    <t>DP02PR_0085PE</t>
  </si>
  <si>
    <t>DP02PR_0086E</t>
  </si>
  <si>
    <t>DP02PR_0086PE</t>
  </si>
  <si>
    <t>DP02PR_0087E</t>
  </si>
  <si>
    <t>DP02PR_0087PE</t>
  </si>
  <si>
    <t>DP02PR_0088E</t>
  </si>
  <si>
    <t>DP02PR_0088PE</t>
  </si>
  <si>
    <t>DP02PR_0089E</t>
  </si>
  <si>
    <t>DP02PR_0089PE</t>
  </si>
  <si>
    <t>DP02PR_0090E</t>
  </si>
  <si>
    <t>DP02PR_0090PE</t>
  </si>
  <si>
    <t>DP02PR_0091E</t>
  </si>
  <si>
    <t>DP02PR_0091PE</t>
  </si>
  <si>
    <t>DP02PR_0092E</t>
  </si>
  <si>
    <t>DP02PR_0092PE</t>
  </si>
  <si>
    <t>DP02PR_0093E</t>
  </si>
  <si>
    <t>DP02PR_0093PE</t>
  </si>
  <si>
    <t>DP02PR_0094E</t>
  </si>
  <si>
    <t>DP02PR_0094PE</t>
  </si>
  <si>
    <t>DP02PR_0095E</t>
  </si>
  <si>
    <t>DP02PR_0095PE</t>
  </si>
  <si>
    <t>DP02PR_0096E</t>
  </si>
  <si>
    <t>DP02PR_0096PE</t>
  </si>
  <si>
    <t>DP02PR_0097E</t>
  </si>
  <si>
    <t>DP02PR_0097PE</t>
  </si>
  <si>
    <t>DP02PR_0098E</t>
  </si>
  <si>
    <t>DP02PR_0098PE</t>
  </si>
  <si>
    <t>DP02PR_0099E</t>
  </si>
  <si>
    <t>DP02PR_0099PE</t>
  </si>
  <si>
    <t>DP02PR_0100E</t>
  </si>
  <si>
    <t>DP02PR_0100PE</t>
  </si>
  <si>
    <t>DP02PR_0101E</t>
  </si>
  <si>
    <t>DP02PR_0101PE</t>
  </si>
  <si>
    <t>DP02PR_0102E</t>
  </si>
  <si>
    <t>DP02PR_0102PE</t>
  </si>
  <si>
    <t>DP02PR_0103E</t>
  </si>
  <si>
    <t>DP02PR_0103PE</t>
  </si>
  <si>
    <t>DP02PR_0104E</t>
  </si>
  <si>
    <t>DP02PR_0104PE</t>
  </si>
  <si>
    <t>DP02PR_0105E</t>
  </si>
  <si>
    <t>DP02PR_0105PE</t>
  </si>
  <si>
    <t>DP02PR_0106E</t>
  </si>
  <si>
    <t>DP02PR_0106PE</t>
  </si>
  <si>
    <t>DP02PR_0107E</t>
  </si>
  <si>
    <t>DP02PR_0107PE</t>
  </si>
  <si>
    <t>DP02PR_0108E</t>
  </si>
  <si>
    <t>DP02PR_0108PE</t>
  </si>
  <si>
    <t>DP02PR_0109E</t>
  </si>
  <si>
    <t>DP02PR_0109PE</t>
  </si>
  <si>
    <t>DP02PR_0110E</t>
  </si>
  <si>
    <t>DP02PR_0110PE</t>
  </si>
  <si>
    <t>DP02PR_0111E</t>
  </si>
  <si>
    <t>DP02PR_0111PE</t>
  </si>
  <si>
    <t>DP02PR_0112E</t>
  </si>
  <si>
    <t>DP02PR_0112PE</t>
  </si>
  <si>
    <t>DP02PR_0113E</t>
  </si>
  <si>
    <t>DP02PR_0113PE</t>
  </si>
  <si>
    <t>DP02PR_0114E</t>
  </si>
  <si>
    <t>DP02PR_0114PE</t>
  </si>
  <si>
    <t>DP02PR_0115E</t>
  </si>
  <si>
    <t>DP02PR_0115PE</t>
  </si>
  <si>
    <t>DP02PR_0116E</t>
  </si>
  <si>
    <t>DP02PR_0116PE</t>
  </si>
  <si>
    <t>DP02PR_0117E</t>
  </si>
  <si>
    <t>DP02PR_0117PE</t>
  </si>
  <si>
    <t>DP02PR_0118E</t>
  </si>
  <si>
    <t>DP02PR_0118PE</t>
  </si>
  <si>
    <t>DP02PR_0119E</t>
  </si>
  <si>
    <t>DP02PR_0119PE</t>
  </si>
  <si>
    <t>DP02PR_0120E</t>
  </si>
  <si>
    <t>DP02PR_0120PE</t>
  </si>
  <si>
    <t>DP02PR_0121E</t>
  </si>
  <si>
    <t>DP02PR_0121PE</t>
  </si>
  <si>
    <t>DP02PR_0122E</t>
  </si>
  <si>
    <t>DP02PR_0122PE</t>
  </si>
  <si>
    <t>DP02PR_0123E</t>
  </si>
  <si>
    <t>DP02PR_0123PE</t>
  </si>
  <si>
    <t>DP02PR_0124E</t>
  </si>
  <si>
    <t>DP02PR_0124PE</t>
  </si>
  <si>
    <t>DP02PR_0125E</t>
  </si>
  <si>
    <t>DP02PR_0125PE</t>
  </si>
  <si>
    <t>DP02PR_0126E</t>
  </si>
  <si>
    <t>DP02PR_0126PE</t>
  </si>
  <si>
    <t>DP02PR_0127E</t>
  </si>
  <si>
    <t>DP02PR_0127PE</t>
  </si>
  <si>
    <t>DP02PR_0128E</t>
  </si>
  <si>
    <t>DP02PR_0128PE</t>
  </si>
  <si>
    <t>DP02PR_0129E</t>
  </si>
  <si>
    <t>DP02PR_0129PE</t>
  </si>
  <si>
    <t>DP02PR_0130E</t>
  </si>
  <si>
    <t>DP02PR_0130PE</t>
  </si>
  <si>
    <t>DP02PR_0131E</t>
  </si>
  <si>
    <t>DP02PR_0131PE</t>
  </si>
  <si>
    <t>DP02PR_0132E</t>
  </si>
  <si>
    <t>DP02PR_0132PE</t>
  </si>
  <si>
    <t>DP02PR_0133E</t>
  </si>
  <si>
    <t>DP02PR_0133PE</t>
  </si>
  <si>
    <t>DP02PR_0134E</t>
  </si>
  <si>
    <t>DP02PR_0134PE</t>
  </si>
  <si>
    <t>DP02PR_0135E</t>
  </si>
  <si>
    <t>DP02PR_0135PE</t>
  </si>
  <si>
    <t>DP02PR_0136E</t>
  </si>
  <si>
    <t>DP02PR_0136PE</t>
  </si>
  <si>
    <t>DP02PR_0137E</t>
  </si>
  <si>
    <t>DP02PR_0137PE</t>
  </si>
  <si>
    <t>DP02PR_0138E</t>
  </si>
  <si>
    <t>DP02PR_0138PE</t>
  </si>
  <si>
    <t>DP02PR_0139E</t>
  </si>
  <si>
    <t>DP02PR_0139PE</t>
  </si>
  <si>
    <t>DP02PR_0140E</t>
  </si>
  <si>
    <t>DP02PR_0140PE</t>
  </si>
  <si>
    <t>DP02PR_0141E</t>
  </si>
  <si>
    <t>DP02PR_0141PE</t>
  </si>
  <si>
    <t>DP02PR_0142E</t>
  </si>
  <si>
    <t>DP02PR_0142PE</t>
  </si>
  <si>
    <t>DP02PR_0143E</t>
  </si>
  <si>
    <t>DP02PR_0143PE</t>
  </si>
  <si>
    <t>DP02PR_0144E</t>
  </si>
  <si>
    <t>DP02PR_0144PE</t>
  </si>
  <si>
    <t>DP02PR_0145E</t>
  </si>
  <si>
    <t>DP02PR_0145PE</t>
  </si>
  <si>
    <t>DP02PR_0146E</t>
  </si>
  <si>
    <t>DP02PR_0146PE</t>
  </si>
  <si>
    <t>DP02PR_0147E</t>
  </si>
  <si>
    <t>DP02PR_0147PE</t>
  </si>
  <si>
    <t>DP02PR_0148E</t>
  </si>
  <si>
    <t>DP02PR_0148PE</t>
  </si>
  <si>
    <t>DP02PR_0149E</t>
  </si>
  <si>
    <t>DP02PR_0149PE</t>
  </si>
  <si>
    <t>DP02PR_0150E</t>
  </si>
  <si>
    <t>DP02PR_0150PE</t>
  </si>
  <si>
    <t>DP02PR_0151E</t>
  </si>
  <si>
    <t>DP02PR_0151PE</t>
  </si>
  <si>
    <t>DP02PR_0152E</t>
  </si>
  <si>
    <t>DP02PR_0152PE</t>
  </si>
  <si>
    <t>DP03_0001E</t>
  </si>
  <si>
    <t>DP03</t>
  </si>
  <si>
    <t>DP03_0001PE</t>
  </si>
  <si>
    <t>DP03_0002E</t>
  </si>
  <si>
    <t>DP03_0002PE</t>
  </si>
  <si>
    <t>DP03_0003E</t>
  </si>
  <si>
    <t>DP03_0003PE</t>
  </si>
  <si>
    <t>DP03_0004E</t>
  </si>
  <si>
    <t>DP03_0004PE</t>
  </si>
  <si>
    <t>DP03_0005E</t>
  </si>
  <si>
    <t>DP03_0005PE</t>
  </si>
  <si>
    <t>DP03_0006E</t>
  </si>
  <si>
    <t>DP03_0006PE</t>
  </si>
  <si>
    <t>DP03_0007E</t>
  </si>
  <si>
    <t>DP03_0007PE</t>
  </si>
  <si>
    <t>DP03_0008E</t>
  </si>
  <si>
    <t>DP03_0008PE</t>
  </si>
  <si>
    <t>DP03_0009E</t>
  </si>
  <si>
    <t>DP03_0009PE</t>
  </si>
  <si>
    <t>DP03_0010E</t>
  </si>
  <si>
    <t>DP03_0010PE</t>
  </si>
  <si>
    <t>DP03_0011E</t>
  </si>
  <si>
    <t>DP03_0011PE</t>
  </si>
  <si>
    <t>DP03_0012E</t>
  </si>
  <si>
    <t>DP03_0012PE</t>
  </si>
  <si>
    <t>DP03_0013E</t>
  </si>
  <si>
    <t>DP03_0013PE</t>
  </si>
  <si>
    <t>DP03_0014E</t>
  </si>
  <si>
    <t>DP03_0014PE</t>
  </si>
  <si>
    <t>DP03_0015E</t>
  </si>
  <si>
    <t>DP03_0015PE</t>
  </si>
  <si>
    <t>DP03_0016E</t>
  </si>
  <si>
    <t>DP03_0016PE</t>
  </si>
  <si>
    <t>DP03_0017E</t>
  </si>
  <si>
    <t>DP03_0017PE</t>
  </si>
  <si>
    <t>DP03_0018E</t>
  </si>
  <si>
    <t>DP03_0018PE</t>
  </si>
  <si>
    <t>DP03_0019E</t>
  </si>
  <si>
    <t>DP03_0019PE</t>
  </si>
  <si>
    <t>DP03_0020E</t>
  </si>
  <si>
    <t>DP03_0020PE</t>
  </si>
  <si>
    <t>DP03_0021E</t>
  </si>
  <si>
    <t>DP03_0021PE</t>
  </si>
  <si>
    <t>DP03_0022E</t>
  </si>
  <si>
    <t>DP03_0022PE</t>
  </si>
  <si>
    <t>DP03_0023E</t>
  </si>
  <si>
    <t>DP03_0023PE</t>
  </si>
  <si>
    <t>DP03_0024E</t>
  </si>
  <si>
    <t>DP03_0024PE</t>
  </si>
  <si>
    <t>DP03_0025E</t>
  </si>
  <si>
    <t>DP03_0025PE</t>
  </si>
  <si>
    <t>DP03_0026E</t>
  </si>
  <si>
    <t>DP03_0026PE</t>
  </si>
  <si>
    <t>DP03_0027E</t>
  </si>
  <si>
    <t>DP03_0027PE</t>
  </si>
  <si>
    <t>DP03_0028E</t>
  </si>
  <si>
    <t>DP03_0028PE</t>
  </si>
  <si>
    <t>DP03_0029E</t>
  </si>
  <si>
    <t>DP03_0029PE</t>
  </si>
  <si>
    <t>DP03_0030E</t>
  </si>
  <si>
    <t>DP03_0030PE</t>
  </si>
  <si>
    <t>DP03_0031E</t>
  </si>
  <si>
    <t>DP03_0031PE</t>
  </si>
  <si>
    <t>DP03_0032E</t>
  </si>
  <si>
    <t>DP03_0032PE</t>
  </si>
  <si>
    <t>DP03_0033E</t>
  </si>
  <si>
    <t>DP03_0033PE</t>
  </si>
  <si>
    <t>DP03_0034E</t>
  </si>
  <si>
    <t>DP03_0034PE</t>
  </si>
  <si>
    <t>DP03_0035E</t>
  </si>
  <si>
    <t>DP03_0035PE</t>
  </si>
  <si>
    <t>DP03_0036E</t>
  </si>
  <si>
    <t>DP03_0036PE</t>
  </si>
  <si>
    <t>DP03_0037E</t>
  </si>
  <si>
    <t>DP03_0037PE</t>
  </si>
  <si>
    <t>DP03_0038E</t>
  </si>
  <si>
    <t>DP03_0038PE</t>
  </si>
  <si>
    <t>DP03_0039E</t>
  </si>
  <si>
    <t>DP03_0039PE</t>
  </si>
  <si>
    <t>DP03_0040E</t>
  </si>
  <si>
    <t>DP03_0040PE</t>
  </si>
  <si>
    <t>DP03_0041E</t>
  </si>
  <si>
    <t>DP03_0041PE</t>
  </si>
  <si>
    <t>DP03_0042E</t>
  </si>
  <si>
    <t>DP03_0042PE</t>
  </si>
  <si>
    <t>DP03_0043E</t>
  </si>
  <si>
    <t>DP03_0043PE</t>
  </si>
  <si>
    <t>DP03_0044E</t>
  </si>
  <si>
    <t>DP03_0044PE</t>
  </si>
  <si>
    <t>DP03_0045E</t>
  </si>
  <si>
    <t>DP03_0045PE</t>
  </si>
  <si>
    <t>DP03_0046E</t>
  </si>
  <si>
    <t>DP03_0046PE</t>
  </si>
  <si>
    <t>DP03_0047E</t>
  </si>
  <si>
    <t>DP03_0047PE</t>
  </si>
  <si>
    <t>DP03_0048E</t>
  </si>
  <si>
    <t>DP03_0048PE</t>
  </si>
  <si>
    <t>DP03_0049E</t>
  </si>
  <si>
    <t>DP03_0049PE</t>
  </si>
  <si>
    <t>DP03_0050E</t>
  </si>
  <si>
    <t>DP03_0050PE</t>
  </si>
  <si>
    <t>DP03_0051E</t>
  </si>
  <si>
    <t>DP03_0051PE</t>
  </si>
  <si>
    <t>DP03_0052E</t>
  </si>
  <si>
    <t>DP03_0052PE</t>
  </si>
  <si>
    <t>DP03_0053E</t>
  </si>
  <si>
    <t>DP03_0053PE</t>
  </si>
  <si>
    <t>DP03_0054E</t>
  </si>
  <si>
    <t>DP03_0054PE</t>
  </si>
  <si>
    <t>DP03_0055E</t>
  </si>
  <si>
    <t>DP03_0055PE</t>
  </si>
  <si>
    <t>DP03_0056E</t>
  </si>
  <si>
    <t>DP03_0056PE</t>
  </si>
  <si>
    <t>DP03_0057E</t>
  </si>
  <si>
    <t>DP03_0057PE</t>
  </si>
  <si>
    <t>DP03_0058E</t>
  </si>
  <si>
    <t>DP03_0058PE</t>
  </si>
  <si>
    <t>DP03_0059E</t>
  </si>
  <si>
    <t>DP03_0059PE</t>
  </si>
  <si>
    <t>DP03_0060E</t>
  </si>
  <si>
    <t>DP03_0060PE</t>
  </si>
  <si>
    <t>DP03_0061E</t>
  </si>
  <si>
    <t>DP03_0061PE</t>
  </si>
  <si>
    <t>DP03_0062E</t>
  </si>
  <si>
    <t>DP03_0062PE</t>
  </si>
  <si>
    <t>DP03_0063E</t>
  </si>
  <si>
    <t>DP03_0063PE</t>
  </si>
  <si>
    <t>DP03_0064E</t>
  </si>
  <si>
    <t>DP03_0064PE</t>
  </si>
  <si>
    <t>DP03_0065E</t>
  </si>
  <si>
    <t>DP03_0065PE</t>
  </si>
  <si>
    <t>DP03_0066E</t>
  </si>
  <si>
    <t>DP03_0066PE</t>
  </si>
  <si>
    <t>DP03_0067E</t>
  </si>
  <si>
    <t>DP03_0067PE</t>
  </si>
  <si>
    <t>DP03_0068E</t>
  </si>
  <si>
    <t>DP03_0068PE</t>
  </si>
  <si>
    <t>DP03_0069E</t>
  </si>
  <si>
    <t>DP03_0069PE</t>
  </si>
  <si>
    <t>DP03_0070E</t>
  </si>
  <si>
    <t>DP03_0070PE</t>
  </si>
  <si>
    <t>DP03_0071E</t>
  </si>
  <si>
    <t>DP03_0071PE</t>
  </si>
  <si>
    <t>DP03_0072E</t>
  </si>
  <si>
    <t>DP03_0072PE</t>
  </si>
  <si>
    <t>DP03_0073E</t>
  </si>
  <si>
    <t>DP03_0073PE</t>
  </si>
  <si>
    <t>DP03_0074E</t>
  </si>
  <si>
    <t>DP03_0074PE</t>
  </si>
  <si>
    <t>DP03_0075E</t>
  </si>
  <si>
    <t>DP03_0075PE</t>
  </si>
  <si>
    <t>DP03_0076E</t>
  </si>
  <si>
    <t>DP03_0076PE</t>
  </si>
  <si>
    <t>DP03_0077E</t>
  </si>
  <si>
    <t>DP03_0077PE</t>
  </si>
  <si>
    <t>DP03_0078E</t>
  </si>
  <si>
    <t>DP03_0078PE</t>
  </si>
  <si>
    <t>DP03_0079E</t>
  </si>
  <si>
    <t>DP03_0079PE</t>
  </si>
  <si>
    <t>DP03_0080E</t>
  </si>
  <si>
    <t>DP03_0080PE</t>
  </si>
  <si>
    <t>DP03_0081E</t>
  </si>
  <si>
    <t>DP03_0081PE</t>
  </si>
  <si>
    <t>DP03_0082E</t>
  </si>
  <si>
    <t>DP03_0082PE</t>
  </si>
  <si>
    <t>DP03_0083E</t>
  </si>
  <si>
    <t>DP03_0083PE</t>
  </si>
  <si>
    <t>DP03_0084E</t>
  </si>
  <si>
    <t>DP03_0084PE</t>
  </si>
  <si>
    <t>DP03_0085E</t>
  </si>
  <si>
    <t>DP03_0085PE</t>
  </si>
  <si>
    <t>DP03_0086E</t>
  </si>
  <si>
    <t>DP03_0086PE</t>
  </si>
  <si>
    <t>DP03_0087E</t>
  </si>
  <si>
    <t>DP03_0087PE</t>
  </si>
  <si>
    <t>DP03_0088E</t>
  </si>
  <si>
    <t>DP03_0088PE</t>
  </si>
  <si>
    <t>DP03_0089E</t>
  </si>
  <si>
    <t>DP03_0089PE</t>
  </si>
  <si>
    <t>DP03_0090E</t>
  </si>
  <si>
    <t>DP03_0090PE</t>
  </si>
  <si>
    <t>DP03_0091E</t>
  </si>
  <si>
    <t>DP03_0091PE</t>
  </si>
  <si>
    <t>DP03_0092E</t>
  </si>
  <si>
    <t>DP03_0092PE</t>
  </si>
  <si>
    <t>DP03_0093E</t>
  </si>
  <si>
    <t>DP03_0093PE</t>
  </si>
  <si>
    <t>DP03_0094E</t>
  </si>
  <si>
    <t>DP03_0094PE</t>
  </si>
  <si>
    <t>DP03_0095E</t>
  </si>
  <si>
    <t>DP03_0095PE</t>
  </si>
  <si>
    <t>DP03_0096E</t>
  </si>
  <si>
    <t>DP03_0096PE</t>
  </si>
  <si>
    <t>DP03_0097E</t>
  </si>
  <si>
    <t>DP03_0097PE</t>
  </si>
  <si>
    <t>DP03_0098E</t>
  </si>
  <si>
    <t>DP03_0098PE</t>
  </si>
  <si>
    <t>DP03_0099E</t>
  </si>
  <si>
    <t>DP03_0099PE</t>
  </si>
  <si>
    <t>DP03_0100E</t>
  </si>
  <si>
    <t>DP03_0100PE</t>
  </si>
  <si>
    <t>DP03_0101E</t>
  </si>
  <si>
    <t>DP03_0101PE</t>
  </si>
  <si>
    <t>DP03_0102E</t>
  </si>
  <si>
    <t>DP03_0102PE</t>
  </si>
  <si>
    <t>DP03_0103E</t>
  </si>
  <si>
    <t>DP03_0103PE</t>
  </si>
  <si>
    <t>DP03_0104E</t>
  </si>
  <si>
    <t>DP03_0104PE</t>
  </si>
  <si>
    <t>DP03_0105E</t>
  </si>
  <si>
    <t>DP03_0105PE</t>
  </si>
  <si>
    <t>DP03_0106E</t>
  </si>
  <si>
    <t>DP03_0106PE</t>
  </si>
  <si>
    <t>DP03_0107E</t>
  </si>
  <si>
    <t>DP03_0107PE</t>
  </si>
  <si>
    <t>DP03_0108E</t>
  </si>
  <si>
    <t>DP03_0108PE</t>
  </si>
  <si>
    <t>DP03_0109E</t>
  </si>
  <si>
    <t>DP03_0109PE</t>
  </si>
  <si>
    <t>DP03_0110E</t>
  </si>
  <si>
    <t>DP03_0110PE</t>
  </si>
  <si>
    <t>DP03_0111E</t>
  </si>
  <si>
    <t>DP03_0111PE</t>
  </si>
  <si>
    <t>DP03_0112E</t>
  </si>
  <si>
    <t>DP03_0112PE</t>
  </si>
  <si>
    <t>DP03_0113E</t>
  </si>
  <si>
    <t>DP03_0113PE</t>
  </si>
  <si>
    <t>DP03_0114E</t>
  </si>
  <si>
    <t>DP03_0114PE</t>
  </si>
  <si>
    <t>DP03_0115E</t>
  </si>
  <si>
    <t>DP03_0115PE</t>
  </si>
  <si>
    <t>DP03_0116E</t>
  </si>
  <si>
    <t>DP03_0116PE</t>
  </si>
  <si>
    <t>DP03_0117E</t>
  </si>
  <si>
    <t>DP03_0117PE</t>
  </si>
  <si>
    <t>DP03_0118E</t>
  </si>
  <si>
    <t>DP03_0118PE</t>
  </si>
  <si>
    <t>DP03_0119E</t>
  </si>
  <si>
    <t>DP03_0119PE</t>
  </si>
  <si>
    <t>DP03_0120E</t>
  </si>
  <si>
    <t>DP03_0120PE</t>
  </si>
  <si>
    <t>DP03_0121E</t>
  </si>
  <si>
    <t>DP03_0121PE</t>
  </si>
  <si>
    <t>DP03_0122E</t>
  </si>
  <si>
    <t>DP03_0122PE</t>
  </si>
  <si>
    <t>DP03_0123E</t>
  </si>
  <si>
    <t>DP03_0123PE</t>
  </si>
  <si>
    <t>DP03_0124E</t>
  </si>
  <si>
    <t>DP03_0124PE</t>
  </si>
  <si>
    <t>DP03_0125E</t>
  </si>
  <si>
    <t>DP03_0125PE</t>
  </si>
  <si>
    <t>DP03_0126E</t>
  </si>
  <si>
    <t>DP03_0126PE</t>
  </si>
  <si>
    <t>DP03_0127E</t>
  </si>
  <si>
    <t>DP03_0127PE</t>
  </si>
  <si>
    <t>DP03_0128E</t>
  </si>
  <si>
    <t>DP03_0128PE</t>
  </si>
  <si>
    <t>DP03_0129E</t>
  </si>
  <si>
    <t>DP03_0129PE</t>
  </si>
  <si>
    <t>DP03_0130E</t>
  </si>
  <si>
    <t>DP03_0130PE</t>
  </si>
  <si>
    <t>DP03_0131E</t>
  </si>
  <si>
    <t>DP03_0131PE</t>
  </si>
  <si>
    <t>DP03_0132E</t>
  </si>
  <si>
    <t>DP03_0132PE</t>
  </si>
  <si>
    <t>DP03_0133E</t>
  </si>
  <si>
    <t>DP03_0133PE</t>
  </si>
  <si>
    <t>DP03_0134E</t>
  </si>
  <si>
    <t>DP03_0134PE</t>
  </si>
  <si>
    <t>DP03_0135E</t>
  </si>
  <si>
    <t>DP03_0135PE</t>
  </si>
  <si>
    <t>DP03_0136E</t>
  </si>
  <si>
    <t>DP03_0136PE</t>
  </si>
  <si>
    <t>DP03_0137E</t>
  </si>
  <si>
    <t>DP03_0137PE</t>
  </si>
  <si>
    <t>DP04_0001E</t>
  </si>
  <si>
    <t>DP04</t>
  </si>
  <si>
    <t>DP04_0001PE</t>
  </si>
  <si>
    <t>DP04_0002E</t>
  </si>
  <si>
    <t>DP04_0002PE</t>
  </si>
  <si>
    <t>DP04_0003E</t>
  </si>
  <si>
    <t>DP04_0003PE</t>
  </si>
  <si>
    <t>DP04_0004E</t>
  </si>
  <si>
    <t>DP04_0004PE</t>
  </si>
  <si>
    <t>DP04_0005E</t>
  </si>
  <si>
    <t>DP04_0005PE</t>
  </si>
  <si>
    <t>DP04_0006E</t>
  </si>
  <si>
    <t>DP04_0006PE</t>
  </si>
  <si>
    <t>DP04_0007E</t>
  </si>
  <si>
    <t>DP04_0007PE</t>
  </si>
  <si>
    <t>DP04_0008E</t>
  </si>
  <si>
    <t>DP04_0008PE</t>
  </si>
  <si>
    <t>DP04_0009E</t>
  </si>
  <si>
    <t>DP04_0009PE</t>
  </si>
  <si>
    <t>DP04_0010E</t>
  </si>
  <si>
    <t>DP04_0010PE</t>
  </si>
  <si>
    <t>DP04_0011E</t>
  </si>
  <si>
    <t>DP04_0011PE</t>
  </si>
  <si>
    <t>DP04_0012E</t>
  </si>
  <si>
    <t>DP04_0012PE</t>
  </si>
  <si>
    <t>DP04_0013E</t>
  </si>
  <si>
    <t>DP04_0013PE</t>
  </si>
  <si>
    <t>DP04_0014E</t>
  </si>
  <si>
    <t>DP04_0014PE</t>
  </si>
  <si>
    <t>DP04_0015E</t>
  </si>
  <si>
    <t>DP04_0015PE</t>
  </si>
  <si>
    <t>DP04_0016E</t>
  </si>
  <si>
    <t>DP04_0016PE</t>
  </si>
  <si>
    <t>DP04_0017E</t>
  </si>
  <si>
    <t>DP04_0017PE</t>
  </si>
  <si>
    <t>DP04_0018E</t>
  </si>
  <si>
    <t>DP04_0018PE</t>
  </si>
  <si>
    <t>DP04_0019E</t>
  </si>
  <si>
    <t>DP04_0019PE</t>
  </si>
  <si>
    <t>DP04_0020E</t>
  </si>
  <si>
    <t>DP04_0020PE</t>
  </si>
  <si>
    <t>DP04_0021E</t>
  </si>
  <si>
    <t>DP04_0021PE</t>
  </si>
  <si>
    <t>DP04_0022E</t>
  </si>
  <si>
    <t>DP04_0022PE</t>
  </si>
  <si>
    <t>DP04_0023E</t>
  </si>
  <si>
    <t>DP04_0023PE</t>
  </si>
  <si>
    <t>DP04_0024E</t>
  </si>
  <si>
    <t>DP04_0024PE</t>
  </si>
  <si>
    <t>DP04_0025E</t>
  </si>
  <si>
    <t>DP04_0025PE</t>
  </si>
  <si>
    <t>DP04_0026E</t>
  </si>
  <si>
    <t>DP04_0026PE</t>
  </si>
  <si>
    <t>DP04_0027E</t>
  </si>
  <si>
    <t>DP04_0027PE</t>
  </si>
  <si>
    <t>DP04_0028E</t>
  </si>
  <si>
    <t>DP04_0028PE</t>
  </si>
  <si>
    <t>DP04_0029E</t>
  </si>
  <si>
    <t>DP04_0029PE</t>
  </si>
  <si>
    <t>DP04_0030E</t>
  </si>
  <si>
    <t>DP04_0030PE</t>
  </si>
  <si>
    <t>DP04_0031E</t>
  </si>
  <si>
    <t>DP04_0031PE</t>
  </si>
  <si>
    <t>DP04_0032E</t>
  </si>
  <si>
    <t>DP04_0032PE</t>
  </si>
  <si>
    <t>DP04_0033E</t>
  </si>
  <si>
    <t>DP04_0033PE</t>
  </si>
  <si>
    <t>DP04_0034E</t>
  </si>
  <si>
    <t>DP04_0034PE</t>
  </si>
  <si>
    <t>DP04_0035E</t>
  </si>
  <si>
    <t>DP04_0035PE</t>
  </si>
  <si>
    <t>DP04_0036E</t>
  </si>
  <si>
    <t>DP04_0036PE</t>
  </si>
  <si>
    <t>DP04_0037E</t>
  </si>
  <si>
    <t>DP04_0037PE</t>
  </si>
  <si>
    <t>DP04_0038E</t>
  </si>
  <si>
    <t>DP04_0038PE</t>
  </si>
  <si>
    <t>DP04_0039E</t>
  </si>
  <si>
    <t>DP04_0039PE</t>
  </si>
  <si>
    <t>DP04_0040E</t>
  </si>
  <si>
    <t>DP04_0040PE</t>
  </si>
  <si>
    <t>DP04_0041E</t>
  </si>
  <si>
    <t>DP04_0041PE</t>
  </si>
  <si>
    <t>DP04_0042E</t>
  </si>
  <si>
    <t>DP04_0042PE</t>
  </si>
  <si>
    <t>DP04_0043E</t>
  </si>
  <si>
    <t>DP04_0043PE</t>
  </si>
  <si>
    <t>DP04_0044E</t>
  </si>
  <si>
    <t>DP04_0044PE</t>
  </si>
  <si>
    <t>DP04_0045E</t>
  </si>
  <si>
    <t>DP04_0045PE</t>
  </si>
  <si>
    <t>DP04_0046E</t>
  </si>
  <si>
    <t>DP04_0046PE</t>
  </si>
  <si>
    <t>DP04_0047E</t>
  </si>
  <si>
    <t>DP04_0047PE</t>
  </si>
  <si>
    <t>DP04_0048E</t>
  </si>
  <si>
    <t>DP04_0048PE</t>
  </si>
  <si>
    <t>DP04_0049E</t>
  </si>
  <si>
    <t>DP04_0049PE</t>
  </si>
  <si>
    <t>DP04_0050E</t>
  </si>
  <si>
    <t>DP04_0050PE</t>
  </si>
  <si>
    <t>DP04_0051E</t>
  </si>
  <si>
    <t>DP04_0051PE</t>
  </si>
  <si>
    <t>DP04_0052E</t>
  </si>
  <si>
    <t>DP04_0052PE</t>
  </si>
  <si>
    <t>DP04_0053E</t>
  </si>
  <si>
    <t>DP04_0053PE</t>
  </si>
  <si>
    <t>DP04_0054E</t>
  </si>
  <si>
    <t>DP04_0054PE</t>
  </si>
  <si>
    <t>DP04_0055E</t>
  </si>
  <si>
    <t>DP04_0055PE</t>
  </si>
  <si>
    <t>DP04_0056E</t>
  </si>
  <si>
    <t>DP04_0056PE</t>
  </si>
  <si>
    <t>DP04_0057E</t>
  </si>
  <si>
    <t>DP04_0057PE</t>
  </si>
  <si>
    <t>DP04_0058E</t>
  </si>
  <si>
    <t>DP04_0058PE</t>
  </si>
  <si>
    <t>DP04_0059E</t>
  </si>
  <si>
    <t>DP04_0059PE</t>
  </si>
  <si>
    <t>DP04_0060E</t>
  </si>
  <si>
    <t>DP04_0060PE</t>
  </si>
  <si>
    <t>DP04_0061E</t>
  </si>
  <si>
    <t>DP04_0061PE</t>
  </si>
  <si>
    <t>DP04_0062E</t>
  </si>
  <si>
    <t>DP04_0062PE</t>
  </si>
  <si>
    <t>DP04_0063E</t>
  </si>
  <si>
    <t>DP04_0063PE</t>
  </si>
  <si>
    <t>DP04_0064E</t>
  </si>
  <si>
    <t>DP04_0064PE</t>
  </si>
  <si>
    <t>DP04_0065E</t>
  </si>
  <si>
    <t>DP04_0065PE</t>
  </si>
  <si>
    <t>DP04_0066E</t>
  </si>
  <si>
    <t>DP04_0066PE</t>
  </si>
  <si>
    <t>DP04_0067E</t>
  </si>
  <si>
    <t>DP04_0067PE</t>
  </si>
  <si>
    <t>DP04_0068E</t>
  </si>
  <si>
    <t>DP04_0068PE</t>
  </si>
  <si>
    <t>DP04_0069E</t>
  </si>
  <si>
    <t>DP04_0069PE</t>
  </si>
  <si>
    <t>DP04_0070E</t>
  </si>
  <si>
    <t>DP04_0070PE</t>
  </si>
  <si>
    <t>DP04_0071E</t>
  </si>
  <si>
    <t>DP04_0071PE</t>
  </si>
  <si>
    <t>DP04_0072E</t>
  </si>
  <si>
    <t>DP04_0072PE</t>
  </si>
  <si>
    <t>DP04_0073E</t>
  </si>
  <si>
    <t>DP04_0073PE</t>
  </si>
  <si>
    <t>DP04_0074E</t>
  </si>
  <si>
    <t>DP04_0074PE</t>
  </si>
  <si>
    <t>DP04_0075E</t>
  </si>
  <si>
    <t>DP04_0075PE</t>
  </si>
  <si>
    <t>DP04_0076E</t>
  </si>
  <si>
    <t>DP04_0076PE</t>
  </si>
  <si>
    <t>DP04_0077E</t>
  </si>
  <si>
    <t>DP04_0077PE</t>
  </si>
  <si>
    <t>DP04_0078E</t>
  </si>
  <si>
    <t>DP04_0078PE</t>
  </si>
  <si>
    <t>DP04_0079E</t>
  </si>
  <si>
    <t>DP04_0079PE</t>
  </si>
  <si>
    <t>DP04_0080E</t>
  </si>
  <si>
    <t>DP04_0080PE</t>
  </si>
  <si>
    <t>DP04_0081E</t>
  </si>
  <si>
    <t>DP04_0081PE</t>
  </si>
  <si>
    <t>DP04_0082E</t>
  </si>
  <si>
    <t>DP04_0082PE</t>
  </si>
  <si>
    <t>DP04_0083E</t>
  </si>
  <si>
    <t>DP04_0083PE</t>
  </si>
  <si>
    <t>DP04_0084E</t>
  </si>
  <si>
    <t>DP04_0084PE</t>
  </si>
  <si>
    <t>DP04_0085E</t>
  </si>
  <si>
    <t>DP04_0085PE</t>
  </si>
  <si>
    <t>DP04_0086E</t>
  </si>
  <si>
    <t>DP04_0086PE</t>
  </si>
  <si>
    <t>DP04_0087E</t>
  </si>
  <si>
    <t>DP04_0087PE</t>
  </si>
  <si>
    <t>DP04_0088E</t>
  </si>
  <si>
    <t>DP04_0088PE</t>
  </si>
  <si>
    <t>DP04_0089E</t>
  </si>
  <si>
    <t>DP04_0089PE</t>
  </si>
  <si>
    <t>DP04_0090E</t>
  </si>
  <si>
    <t>DP04_0090PE</t>
  </si>
  <si>
    <t>DP04_0091E</t>
  </si>
  <si>
    <t>DP04_0091PE</t>
  </si>
  <si>
    <t>DP04_0092E</t>
  </si>
  <si>
    <t>DP04_0092PE</t>
  </si>
  <si>
    <t>DP04_0093E</t>
  </si>
  <si>
    <t>DP04_0093PE</t>
  </si>
  <si>
    <t>DP04_0094E</t>
  </si>
  <si>
    <t>DP04_0094PE</t>
  </si>
  <si>
    <t>DP04_0095E</t>
  </si>
  <si>
    <t>DP04_0095PE</t>
  </si>
  <si>
    <t>DP04_0096E</t>
  </si>
  <si>
    <t>DP04_0096PE</t>
  </si>
  <si>
    <t>DP04_0097E</t>
  </si>
  <si>
    <t>DP04_0097PE</t>
  </si>
  <si>
    <t>DP04_0098E</t>
  </si>
  <si>
    <t>DP04_0098PE</t>
  </si>
  <si>
    <t>DP04_0099E</t>
  </si>
  <si>
    <t>DP04_0099PE</t>
  </si>
  <si>
    <t>DP04_0100E</t>
  </si>
  <si>
    <t>DP04_0100PE</t>
  </si>
  <si>
    <t>DP04_0101E</t>
  </si>
  <si>
    <t>DP04_0101PE</t>
  </si>
  <si>
    <t>DP04_0102E</t>
  </si>
  <si>
    <t>DP04_0102PE</t>
  </si>
  <si>
    <t>DP04_0103E</t>
  </si>
  <si>
    <t>DP04_0103PE</t>
  </si>
  <si>
    <t>DP04_0104E</t>
  </si>
  <si>
    <t>DP04_0104PE</t>
  </si>
  <si>
    <t>DP04_0105E</t>
  </si>
  <si>
    <t>DP04_0105PE</t>
  </si>
  <si>
    <t>DP04_0106E</t>
  </si>
  <si>
    <t>DP04_0106PE</t>
  </si>
  <si>
    <t>DP04_0107E</t>
  </si>
  <si>
    <t>DP04_0107PE</t>
  </si>
  <si>
    <t>DP04_0108E</t>
  </si>
  <si>
    <t>DP04_0108PE</t>
  </si>
  <si>
    <t>DP04_0109E</t>
  </si>
  <si>
    <t>DP04_0109PE</t>
  </si>
  <si>
    <t>DP04_0110E</t>
  </si>
  <si>
    <t>DP04_0110PE</t>
  </si>
  <si>
    <t>DP04_0111E</t>
  </si>
  <si>
    <t>DP04_0111PE</t>
  </si>
  <si>
    <t>DP04_0112E</t>
  </si>
  <si>
    <t>DP04_0112PE</t>
  </si>
  <si>
    <t>DP04_0113E</t>
  </si>
  <si>
    <t>DP04_0113PE</t>
  </si>
  <si>
    <t>DP04_0114E</t>
  </si>
  <si>
    <t>DP04_0114PE</t>
  </si>
  <si>
    <t>DP04_0115E</t>
  </si>
  <si>
    <t>DP04_0115PE</t>
  </si>
  <si>
    <t>DP04_0116E</t>
  </si>
  <si>
    <t>DP04_0116PE</t>
  </si>
  <si>
    <t>DP04_0117E</t>
  </si>
  <si>
    <t>DP04_0117PE</t>
  </si>
  <si>
    <t>DP04_0118E</t>
  </si>
  <si>
    <t>DP04_0118PE</t>
  </si>
  <si>
    <t>DP04_0119E</t>
  </si>
  <si>
    <t>DP04_0119PE</t>
  </si>
  <si>
    <t>DP04_0120E</t>
  </si>
  <si>
    <t>DP04_0120PE</t>
  </si>
  <si>
    <t>DP04_0121E</t>
  </si>
  <si>
    <t>DP04_0121PE</t>
  </si>
  <si>
    <t>DP04_0122E</t>
  </si>
  <si>
    <t>DP04_0122PE</t>
  </si>
  <si>
    <t>DP04_0123E</t>
  </si>
  <si>
    <t>DP04_0123PE</t>
  </si>
  <si>
    <t>DP04_0124E</t>
  </si>
  <si>
    <t>DP04_0124PE</t>
  </si>
  <si>
    <t>DP04_0125E</t>
  </si>
  <si>
    <t>DP04_0125PE</t>
  </si>
  <si>
    <t>DP04_0126E</t>
  </si>
  <si>
    <t>DP04_0126PE</t>
  </si>
  <si>
    <t>DP04_0127E</t>
  </si>
  <si>
    <t>DP04_0127PE</t>
  </si>
  <si>
    <t>DP04_0128E</t>
  </si>
  <si>
    <t>DP04_0128PE</t>
  </si>
  <si>
    <t>DP04_0129E</t>
  </si>
  <si>
    <t>DP04_0129PE</t>
  </si>
  <si>
    <t>DP04_0130E</t>
  </si>
  <si>
    <t>DP04_0130PE</t>
  </si>
  <si>
    <t>DP04_0131E</t>
  </si>
  <si>
    <t>DP04_0131PE</t>
  </si>
  <si>
    <t>DP04_0132E</t>
  </si>
  <si>
    <t>DP04_0132PE</t>
  </si>
  <si>
    <t>DP04_0133E</t>
  </si>
  <si>
    <t>DP04_0133PE</t>
  </si>
  <si>
    <t>DP04_0134E</t>
  </si>
  <si>
    <t>DP04_0134PE</t>
  </si>
  <si>
    <t>DP04_0135E</t>
  </si>
  <si>
    <t>DP04_0135PE</t>
  </si>
  <si>
    <t>DP04_0136E</t>
  </si>
  <si>
    <t>DP04_0136PE</t>
  </si>
  <si>
    <t>DP04_0137E</t>
  </si>
  <si>
    <t>DP04_0137PE</t>
  </si>
  <si>
    <t>DP04_0138E</t>
  </si>
  <si>
    <t>DP04_0138PE</t>
  </si>
  <si>
    <t>DP04_0139E</t>
  </si>
  <si>
    <t>DP04_0139PE</t>
  </si>
  <si>
    <t>DP04_0140E</t>
  </si>
  <si>
    <t>DP04_0140PE</t>
  </si>
  <si>
    <t>DP04_0141E</t>
  </si>
  <si>
    <t>DP04_0141PE</t>
  </si>
  <si>
    <t>DP04_0142E</t>
  </si>
  <si>
    <t>DP04_0142PE</t>
  </si>
  <si>
    <t>DP04_0143E</t>
  </si>
  <si>
    <t>DP04_0143PE</t>
  </si>
  <si>
    <t>DP05_0001E</t>
  </si>
  <si>
    <t>DP05</t>
  </si>
  <si>
    <t>DP05_0001PE</t>
  </si>
  <si>
    <t>DP05_0002E</t>
  </si>
  <si>
    <t>DP05_0002PE</t>
  </si>
  <si>
    <t>DP05_0003E</t>
  </si>
  <si>
    <t>DP05_0003PE</t>
  </si>
  <si>
    <t>DP05_0004E</t>
  </si>
  <si>
    <t>DP05_0004PE</t>
  </si>
  <si>
    <t>DP05_0005E</t>
  </si>
  <si>
    <t>DP05_0005PE</t>
  </si>
  <si>
    <t>DP05_0006E</t>
  </si>
  <si>
    <t>DP05_0006PE</t>
  </si>
  <si>
    <t>DP05_0007E</t>
  </si>
  <si>
    <t>DP05_0007PE</t>
  </si>
  <si>
    <t>DP05_0008E</t>
  </si>
  <si>
    <t>DP05_0008PE</t>
  </si>
  <si>
    <t>DP05_0009E</t>
  </si>
  <si>
    <t>DP05_0009PE</t>
  </si>
  <si>
    <t>DP05_0010E</t>
  </si>
  <si>
    <t>DP05_0010PE</t>
  </si>
  <si>
    <t>DP05_0011E</t>
  </si>
  <si>
    <t>DP05_0011PE</t>
  </si>
  <si>
    <t>DP05_0012E</t>
  </si>
  <si>
    <t>DP05_0012PE</t>
  </si>
  <si>
    <t>DP05_0013E</t>
  </si>
  <si>
    <t>DP05_0013PE</t>
  </si>
  <si>
    <t>DP05_0014E</t>
  </si>
  <si>
    <t>DP05_0014PE</t>
  </si>
  <si>
    <t>DP05_0015E</t>
  </si>
  <si>
    <t>DP05_0015PE</t>
  </si>
  <si>
    <t>DP05_0016E</t>
  </si>
  <si>
    <t>DP05_0016PE</t>
  </si>
  <si>
    <t>DP05_0017E</t>
  </si>
  <si>
    <t>DP05_0017PE</t>
  </si>
  <si>
    <t>DP05_0018E</t>
  </si>
  <si>
    <t>DP05_0018PE</t>
  </si>
  <si>
    <t>DP05_0019E</t>
  </si>
  <si>
    <t>DP05_0019PE</t>
  </si>
  <si>
    <t>DP05_0020E</t>
  </si>
  <si>
    <t>DP05_0020PE</t>
  </si>
  <si>
    <t>DP05_0021E</t>
  </si>
  <si>
    <t>DP05_0021PE</t>
  </si>
  <si>
    <t>DP05_0022E</t>
  </si>
  <si>
    <t>DP05_0022PE</t>
  </si>
  <si>
    <t>DP05_0023E</t>
  </si>
  <si>
    <t>DP05_0023PE</t>
  </si>
  <si>
    <t>DP05_0024E</t>
  </si>
  <si>
    <t>DP05_0024PE</t>
  </si>
  <si>
    <t>DP05_0025E</t>
  </si>
  <si>
    <t>DP05_0025PE</t>
  </si>
  <si>
    <t>DP05_0026E</t>
  </si>
  <si>
    <t>DP05_0026PE</t>
  </si>
  <si>
    <t>DP05_0027E</t>
  </si>
  <si>
    <t>DP05_0027PE</t>
  </si>
  <si>
    <t>DP05_0028E</t>
  </si>
  <si>
    <t>DP05_0028PE</t>
  </si>
  <si>
    <t>DP05_0029E</t>
  </si>
  <si>
    <t>DP05_0029PE</t>
  </si>
  <si>
    <t>DP05_0030E</t>
  </si>
  <si>
    <t>DP05_0030PE</t>
  </si>
  <si>
    <t>DP05_0031E</t>
  </si>
  <si>
    <t>DP05_0031PE</t>
  </si>
  <si>
    <t>DP05_0032E</t>
  </si>
  <si>
    <t>DP05_0032PE</t>
  </si>
  <si>
    <t>DP05_0033E</t>
  </si>
  <si>
    <t>DP05_0033PE</t>
  </si>
  <si>
    <t>DP05_0034E</t>
  </si>
  <si>
    <t>DP05_0034PE</t>
  </si>
  <si>
    <t>DP05_0035E</t>
  </si>
  <si>
    <t>DP05_0035PE</t>
  </si>
  <si>
    <t>DP05_0036E</t>
  </si>
  <si>
    <t>DP05_0036PE</t>
  </si>
  <si>
    <t>DP05_0037E</t>
  </si>
  <si>
    <t>DP05_0037PE</t>
  </si>
  <si>
    <t>DP05_0038E</t>
  </si>
  <si>
    <t>DP05_0038PE</t>
  </si>
  <si>
    <t>DP05_0039E</t>
  </si>
  <si>
    <t>DP05_0039PE</t>
  </si>
  <si>
    <t>DP05_0040E</t>
  </si>
  <si>
    <t>DP05_0040PE</t>
  </si>
  <si>
    <t>DP05_0041E</t>
  </si>
  <si>
    <t>DP05_0041PE</t>
  </si>
  <si>
    <t>DP05_0042E</t>
  </si>
  <si>
    <t>DP05_0042PE</t>
  </si>
  <si>
    <t>DP05_0043E</t>
  </si>
  <si>
    <t>DP05_0043PE</t>
  </si>
  <si>
    <t>DP05_0044E</t>
  </si>
  <si>
    <t>DP05_0044PE</t>
  </si>
  <si>
    <t>DP05_0045E</t>
  </si>
  <si>
    <t>DP05_0045PE</t>
  </si>
  <si>
    <t>DP05_0046E</t>
  </si>
  <si>
    <t>DP05_0046PE</t>
  </si>
  <si>
    <t>DP05_0047E</t>
  </si>
  <si>
    <t>DP05_0047PE</t>
  </si>
  <si>
    <t>DP05_0048E</t>
  </si>
  <si>
    <t>DP05_0048PE</t>
  </si>
  <si>
    <t>DP05_0049E</t>
  </si>
  <si>
    <t>DP05_0049PE</t>
  </si>
  <si>
    <t>DP05_0050E</t>
  </si>
  <si>
    <t>DP05_0050PE</t>
  </si>
  <si>
    <t>DP05_0051E</t>
  </si>
  <si>
    <t>DP05_0051PE</t>
  </si>
  <si>
    <t>DP05_0052E</t>
  </si>
  <si>
    <t>DP05_0052PE</t>
  </si>
  <si>
    <t>DP05_0053E</t>
  </si>
  <si>
    <t>DP05_0053PE</t>
  </si>
  <si>
    <t>DP05_0054E</t>
  </si>
  <si>
    <t>DP05_0054PE</t>
  </si>
  <si>
    <t>DP05_0055E</t>
  </si>
  <si>
    <t>DP05_0055PE</t>
  </si>
  <si>
    <t>DP05_0056E</t>
  </si>
  <si>
    <t>DP05_0056PE</t>
  </si>
  <si>
    <t>DP05_0057E</t>
  </si>
  <si>
    <t>DP05_0057PE</t>
  </si>
  <si>
    <t>DP05_0058E</t>
  </si>
  <si>
    <t>DP05_0058PE</t>
  </si>
  <si>
    <t>DP05_0059E</t>
  </si>
  <si>
    <t>DP05_0059PE</t>
  </si>
  <si>
    <t>DP05_0060E</t>
  </si>
  <si>
    <t>DP05_0060PE</t>
  </si>
  <si>
    <t>DP05_0061E</t>
  </si>
  <si>
    <t>DP05_0061PE</t>
  </si>
  <si>
    <t>DP05_0062E</t>
  </si>
  <si>
    <t>DP05_0062PE</t>
  </si>
  <si>
    <t>DP05_0063E</t>
  </si>
  <si>
    <t>DP05_0063PE</t>
  </si>
  <si>
    <t>DP05_0064E</t>
  </si>
  <si>
    <t>DP05_0064PE</t>
  </si>
  <si>
    <t>DP05_0065E</t>
  </si>
  <si>
    <t>DP05_0065PE</t>
  </si>
  <si>
    <t>DP05_0066E</t>
  </si>
  <si>
    <t>DP05_0066PE</t>
  </si>
  <si>
    <t>DP05_0067E</t>
  </si>
  <si>
    <t>DP05_0067PE</t>
  </si>
  <si>
    <t>DP05_0068E</t>
  </si>
  <si>
    <t>DP05_0068PE</t>
  </si>
  <si>
    <t>DP05_0069E</t>
  </si>
  <si>
    <t>DP05_0069PE</t>
  </si>
  <si>
    <t>DP05_0070E</t>
  </si>
  <si>
    <t>DP05_0070PE</t>
  </si>
  <si>
    <t>DP05_0071E</t>
  </si>
  <si>
    <t>DP05_0071PE</t>
  </si>
  <si>
    <t>DP05_0072E</t>
  </si>
  <si>
    <t>DP05_0072PE</t>
  </si>
  <si>
    <t>DP05_0073E</t>
  </si>
  <si>
    <t>DP05_0073PE</t>
  </si>
  <si>
    <t>DP05_0074E</t>
  </si>
  <si>
    <t>DP05_0074PE</t>
  </si>
  <si>
    <t>DP05_0075E</t>
  </si>
  <si>
    <t>DP05_0075PE</t>
  </si>
  <si>
    <t>DP05_0076E</t>
  </si>
  <si>
    <t>DP05_0076PE</t>
  </si>
  <si>
    <t>DP05_0077E</t>
  </si>
  <si>
    <t>DP05_0077PE</t>
  </si>
  <si>
    <t>DP05_0078E</t>
  </si>
  <si>
    <t>DP05_0078PE</t>
  </si>
  <si>
    <t>DP05_0079E</t>
  </si>
  <si>
    <t>DP05_0079PE</t>
  </si>
  <si>
    <t>DP05_0080E</t>
  </si>
  <si>
    <t>DP05_0080PE</t>
  </si>
  <si>
    <t>DP05_0081E</t>
  </si>
  <si>
    <t>DP05_0081PE</t>
  </si>
  <si>
    <t>DP05_0082E</t>
  </si>
  <si>
    <t>DP05_0082PE</t>
  </si>
  <si>
    <t>DP05_0083E</t>
  </si>
  <si>
    <t>DP05_0083PE</t>
  </si>
  <si>
    <t>DP05_0084E</t>
  </si>
  <si>
    <t>DP05_0084PE</t>
  </si>
  <si>
    <t>DP05_0085E</t>
  </si>
  <si>
    <t>DP05_0085PE</t>
  </si>
  <si>
    <t>DP05_0086E</t>
  </si>
  <si>
    <t>DP05_0086PE</t>
  </si>
  <si>
    <t>DP05_0087E</t>
  </si>
  <si>
    <t>DP05_0087PE</t>
  </si>
  <si>
    <t>DP05_0088E</t>
  </si>
  <si>
    <t>DP05_0088PE</t>
  </si>
  <si>
    <t>DP05_0089E</t>
  </si>
  <si>
    <t>DP05_0089PE</t>
  </si>
  <si>
    <t>GEO_ID</t>
  </si>
  <si>
    <t>DP04, DP05, DP02PR, DP02, DP03</t>
  </si>
  <si>
    <t>Estimate</t>
  </si>
  <si>
    <t>HOUSEHOLDS BY TYPE</t>
  </si>
  <si>
    <t>Total households</t>
  </si>
  <si>
    <t>Percent Estimate</t>
  </si>
  <si>
    <t>Family households (families)</t>
  </si>
  <si>
    <t>With own children of the householder under 18 years</t>
  </si>
  <si>
    <t>Married-couple family</t>
  </si>
  <si>
    <t>Male householder, no wife present, family</t>
  </si>
  <si>
    <t>Female householder, no husband present, family</t>
  </si>
  <si>
    <t>Nonfamily households</t>
  </si>
  <si>
    <t>Householder living alone</t>
  </si>
  <si>
    <t>65 years and over</t>
  </si>
  <si>
    <t>Households with one or more people under 18 years</t>
  </si>
  <si>
    <t>Households with one or more people 65 years and over</t>
  </si>
  <si>
    <t>Average household size</t>
  </si>
  <si>
    <t>Average family size</t>
  </si>
  <si>
    <t>RELATIONSHIP</t>
  </si>
  <si>
    <t>Population in households</t>
  </si>
  <si>
    <t>Householder</t>
  </si>
  <si>
    <t>Spouse</t>
  </si>
  <si>
    <t>Child</t>
  </si>
  <si>
    <t>Other relatives</t>
  </si>
  <si>
    <t>Nonrelatives</t>
  </si>
  <si>
    <t>Unmarried partner</t>
  </si>
  <si>
    <t>MARITAL STATUS</t>
  </si>
  <si>
    <t>Males 15 years and over</t>
  </si>
  <si>
    <t>Never married</t>
  </si>
  <si>
    <t>Now married, except separated</t>
  </si>
  <si>
    <t>Separated</t>
  </si>
  <si>
    <t>Widowed</t>
  </si>
  <si>
    <t>Divorced</t>
  </si>
  <si>
    <t>Females 15 years and over</t>
  </si>
  <si>
    <t>FERTILITY</t>
  </si>
  <si>
    <t>Number of women 15 to 50 years old who had a birth in the past 12 months</t>
  </si>
  <si>
    <t>Unmarried women (widowed, divorced, and never married)</t>
  </si>
  <si>
    <t>Per 1,000 unmarried women</t>
  </si>
  <si>
    <t>Per 1,000 women 15 to 50 years old</t>
  </si>
  <si>
    <t>Per 1,000 women 15 to 19 years old</t>
  </si>
  <si>
    <t>Per 1,000 women 20 to 34 years old</t>
  </si>
  <si>
    <t>Per 1,000 women 35 to 50 years old</t>
  </si>
  <si>
    <t>GRANDPARENTS</t>
  </si>
  <si>
    <t>Number of grandparents living with own grandchildren under 18 years</t>
  </si>
  <si>
    <t>Grandparents responsible for grandchildren</t>
  </si>
  <si>
    <t>Years responsible for grandchildren</t>
  </si>
  <si>
    <t>Less than 1 year</t>
  </si>
  <si>
    <t>1 or 2 years</t>
  </si>
  <si>
    <t>3 or 4 years</t>
  </si>
  <si>
    <t>5 or more years</t>
  </si>
  <si>
    <t>Number of grandparents responsible for own grandchildren under 18 years</t>
  </si>
  <si>
    <t>Who are female</t>
  </si>
  <si>
    <t>Who are married</t>
  </si>
  <si>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</si>
  <si>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</si>
  <si>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</si>
  <si>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</si>
  <si>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</si>
  <si>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</si>
  <si>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</si>
  <si>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EDUCATIONAL ATTAINMENT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</si>
  <si>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</si>
  <si>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</si>
  <si>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</si>
  <si>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</si>
  <si>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</si>
  <si>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Associate's degree</t>
  </si>
  <si>
    <t>Bachelor's degree</t>
  </si>
  <si>
    <t>Graduate or professional degree</t>
  </si>
  <si>
    <t>High school graduate or higher</t>
  </si>
  <si>
    <t>Bachelor's degree or higher</t>
  </si>
  <si>
    <t>VETERAN STATUS</t>
  </si>
  <si>
    <t>Civilian population 18 years and over</t>
  </si>
  <si>
    <t>Civilian veterans</t>
  </si>
  <si>
    <t>DISABILITY STATUS OF THE CIVILIAN NONINSTITUTIONALIZED POPULATION</t>
  </si>
  <si>
    <t>Total Civilian Noninstitutionalized Population</t>
  </si>
  <si>
    <t>With a disability</t>
  </si>
  <si>
    <t>Under 18 years</t>
  </si>
  <si>
    <t>18 to 64 years</t>
  </si>
  <si>
    <t>RESIDENCE 1 YEAR AGO</t>
  </si>
  <si>
    <t>Population 1 year and over</t>
  </si>
  <si>
    <t>Same house</t>
  </si>
  <si>
    <t>Different house in the U.S.</t>
  </si>
  <si>
    <t>Same county</t>
  </si>
  <si>
    <t>Different county</t>
  </si>
  <si>
    <t>Same state</t>
  </si>
  <si>
    <t>Different state</t>
  </si>
  <si>
    <t>Abroad</t>
  </si>
  <si>
    <t>PLACE OF BIRTH</t>
  </si>
  <si>
    <t>Total population</t>
  </si>
  <si>
    <t>Native</t>
  </si>
  <si>
    <t>Born in United States</t>
  </si>
  <si>
    <t>State of residence</t>
  </si>
  <si>
    <t>Born in Puerto Rico, U.S. Island areas, or born abroad to American parent(s)</t>
  </si>
  <si>
    <t>Foreign born</t>
  </si>
  <si>
    <t>U.S. CITIZENSHIP STATUS</t>
  </si>
  <si>
    <t>Foreign-born population</t>
  </si>
  <si>
    <t>Naturalized U.S. citizen</t>
  </si>
  <si>
    <t>Not a U.S. citizen</t>
  </si>
  <si>
    <t>YEAR OF ENTRY</t>
  </si>
  <si>
    <t>Population born outside the United States</t>
  </si>
  <si>
    <t>Entered 2010 or later</t>
  </si>
  <si>
    <t>Entered before 2010</t>
  </si>
  <si>
    <t>WORLD REGION OF BIRTH OF FOREIGN BORN</t>
  </si>
  <si>
    <t>Foreign-born population, excluding population born at sea</t>
  </si>
  <si>
    <t>Europe</t>
  </si>
  <si>
    <t>Asia</t>
  </si>
  <si>
    <t>Africa</t>
  </si>
  <si>
    <t>Oceania</t>
  </si>
  <si>
    <t>Latin America</t>
  </si>
  <si>
    <t>Northern America</t>
  </si>
  <si>
    <t>LANGUAGE SPOKEN AT HOME</t>
  </si>
  <si>
    <t>Population 5 years and over</t>
  </si>
  <si>
    <t>English only</t>
  </si>
  <si>
    <t>Language other than English</t>
  </si>
  <si>
    <t>Speak English less than "very well"</t>
  </si>
  <si>
    <t>Spanish</t>
  </si>
  <si>
    <t>Other Indo-European languages</t>
  </si>
  <si>
    <t>Asian and Pacific Islander languages</t>
  </si>
  <si>
    <t>Other languages</t>
  </si>
  <si>
    <t>ANCESTRY</t>
  </si>
  <si>
    <t>American</t>
  </si>
  <si>
    <t>Arab</t>
  </si>
  <si>
    <t>Czech</t>
  </si>
  <si>
    <t>Danish</t>
  </si>
  <si>
    <t>Dutch</t>
  </si>
  <si>
    <t>English</t>
  </si>
  <si>
    <t>French (except Basque)</t>
  </si>
  <si>
    <t>French Canadian</t>
  </si>
  <si>
    <t>German</t>
  </si>
  <si>
    <t>Greek</t>
  </si>
  <si>
    <t>Hungarian</t>
  </si>
  <si>
    <t>Irish</t>
  </si>
  <si>
    <t>Italian</t>
  </si>
  <si>
    <t>Lithuanian</t>
  </si>
  <si>
    <t>Norwegian</t>
  </si>
  <si>
    <t>Polish</t>
  </si>
  <si>
    <t>Portuguese</t>
  </si>
  <si>
    <t>Russian</t>
  </si>
  <si>
    <t>Scotch-Irish</t>
  </si>
  <si>
    <t>Scottish</t>
  </si>
  <si>
    <t>Slovak</t>
  </si>
  <si>
    <t>Subsaharan African</t>
  </si>
  <si>
    <t>Swedish</t>
  </si>
  <si>
    <t>Swiss</t>
  </si>
  <si>
    <t>Ukrainian</t>
  </si>
  <si>
    <t>Welsh</t>
  </si>
  <si>
    <t>West Indian (excluding Hispanic origin groups)</t>
  </si>
  <si>
    <t>COMPUTERS AND INTERNET USE</t>
  </si>
  <si>
    <t>With a computer</t>
  </si>
  <si>
    <t>With a broadband Internet subscription</t>
  </si>
  <si>
    <t>Different house in Puerto Rico or the U.S.</t>
  </si>
  <si>
    <t>In Puerto Rico</t>
  </si>
  <si>
    <t>Same municipio</t>
  </si>
  <si>
    <t>Different municipio</t>
  </si>
  <si>
    <t>In the United States</t>
  </si>
  <si>
    <t>Elsewhere</t>
  </si>
  <si>
    <t>Born in Puerto Rico or the United States</t>
  </si>
  <si>
    <t>Born in U.S. Island Areas, or born abroad of American parents</t>
  </si>
  <si>
    <t>Population born outside Puerto Rico</t>
  </si>
  <si>
    <t>EMPLOYMENT STATUS</t>
  </si>
  <si>
    <t>Population 16 years and over</t>
  </si>
  <si>
    <t>In labor force</t>
  </si>
  <si>
    <t>Civilian labor force</t>
  </si>
  <si>
    <t>Employed</t>
  </si>
  <si>
    <t>Unemployed</t>
  </si>
  <si>
    <t>Armed Forces</t>
  </si>
  <si>
    <t>Not in labor force</t>
  </si>
  <si>
    <t>Unemployment Rate</t>
  </si>
  <si>
    <t>Females 16 years and over</t>
  </si>
  <si>
    <t>Own children of the householder under 6 years</t>
  </si>
  <si>
    <t>All parents in family in labor force</t>
  </si>
  <si>
    <t>Own children of the householder 6 to 17 years</t>
  </si>
  <si>
    <t>COMMUTING TO WORK</t>
  </si>
  <si>
    <t>Workers 16 years and over</t>
  </si>
  <si>
    <t>Car, truck, or van -- drove alone</t>
  </si>
  <si>
    <t>Car, truck, or van -- carpooled</t>
  </si>
  <si>
    <t>Public transportation (excluding taxicab)</t>
  </si>
  <si>
    <t>Walked</t>
  </si>
  <si>
    <t>Other means</t>
  </si>
  <si>
    <t>Worked at home</t>
  </si>
  <si>
    <t>Mean travel time to work (minutes)</t>
  </si>
  <si>
    <t>OCCUPATION</t>
  </si>
  <si>
    <t>Civilian employed population 16 years and over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</si>
  <si>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</si>
  <si>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</si>
  <si>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</si>
  <si>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</si>
  <si>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</si>
  <si>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INDUSTRY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</si>
  <si>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</si>
  <si>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</si>
  <si>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</si>
  <si>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</si>
  <si>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</si>
  <si>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</si>
  <si>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</si>
  <si>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</si>
  <si>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</si>
  <si>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</si>
  <si>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</si>
  <si>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</si>
  <si>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</si>
  <si>
    <t>CLASS OF WORKER</t>
  </si>
  <si>
    <t>Private wage and salary workers</t>
  </si>
  <si>
    <t>Government workers</t>
  </si>
  <si>
    <t>Self-employed in own not incorporated business workers</t>
  </si>
  <si>
    <t>Unpaid family workers</t>
  </si>
  <si>
    <t>INCOME AND BENEFITS (IN 2018 INFLATION-ADJUSTED DOLLARS)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</si>
  <si>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</si>
  <si>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</si>
  <si>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</si>
  <si>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</si>
  <si>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</si>
  <si>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</si>
  <si>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</si>
  <si>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</si>
  <si>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</si>
  <si>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</si>
  <si>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Median household income (dollars)</t>
  </si>
  <si>
    <t>Mean household income (dollars)</t>
  </si>
  <si>
    <t>With earnings</t>
  </si>
  <si>
    <t>Mean earnings (dollars)</t>
  </si>
  <si>
    <t>With Social Security</t>
  </si>
  <si>
    <t>Mean Social Security income (dollars)</t>
  </si>
  <si>
    <t>With retirement income</t>
  </si>
  <si>
    <t>Mean retirement income (dollars)</t>
  </si>
  <si>
    <t>With Supplemental Security Income</t>
  </si>
  <si>
    <t>Mean Supplemental Security Income (dollars)</t>
  </si>
  <si>
    <t>With cash public assistance income</t>
  </si>
  <si>
    <t>Mean cash public assistance income (dollars)</t>
  </si>
  <si>
    <t>With Food Stamp/SNAP benefits in the past 12 months</t>
  </si>
  <si>
    <t>Families</t>
  </si>
  <si>
    <t>Median family income (dollars)</t>
  </si>
  <si>
    <t>Mean family income (dollars)</t>
  </si>
  <si>
    <t>Per capita income (dollars)</t>
  </si>
  <si>
    <t>Median nonfamily income (dollars)</t>
  </si>
  <si>
    <t>Mean nonfamily income (dollars)</t>
  </si>
  <si>
    <t>Median earnings for workers (dollars)</t>
  </si>
  <si>
    <t>Median earnings for male full-time, year-round workers (dollars)</t>
  </si>
  <si>
    <t>Median earnings for female full-time, year-round workers (dollars)</t>
  </si>
  <si>
    <t>HEALTH INSURANCE COVERAGE</t>
  </si>
  <si>
    <t>Civilian noninstitutionalized population</t>
  </si>
  <si>
    <t>With health insurance coverage</t>
  </si>
  <si>
    <t>With private health insurance</t>
  </si>
  <si>
    <t>With public coverage</t>
  </si>
  <si>
    <t>No health insurance coverage</t>
  </si>
  <si>
    <t>Civilian noninstitutionalized population under 19 years</t>
  </si>
  <si>
    <t>Civilian noninstitutionalized population 19 to 64 years</t>
  </si>
  <si>
    <t>PERCENTAGE OF FAMILIES AND PEOPLE WHOSE INCOME IN THE PAST 12 MONTHS IS BELOW THE POVERTY LEVEL</t>
  </si>
  <si>
    <t>All families</t>
  </si>
  <si>
    <t>With related children of the householder under 18 years</t>
  </si>
  <si>
    <t>With related children of the householder under 5 years only</t>
  </si>
  <si>
    <t>Married couple families</t>
  </si>
  <si>
    <t>Families with female householder, no husband present</t>
  </si>
  <si>
    <t>All people</t>
  </si>
  <si>
    <t>Related children of the householder under 18 years</t>
  </si>
  <si>
    <t>Related children of the householder under 5 years</t>
  </si>
  <si>
    <t>Related children of the householder 5 to 17 years</t>
  </si>
  <si>
    <t>18 years and over</t>
  </si>
  <si>
    <t>People in families</t>
  </si>
  <si>
    <t>Unrelated individuals 15 years and over</t>
  </si>
  <si>
    <t>HOUSING OCCUPANCY</t>
  </si>
  <si>
    <t>Total housing units</t>
  </si>
  <si>
    <t>Occupied housing units</t>
  </si>
  <si>
    <t>Vacant housing units</t>
  </si>
  <si>
    <t>Homeowner vacancy rate</t>
  </si>
  <si>
    <t>Rental vacancy rate</t>
  </si>
  <si>
    <t>UNITS IN STRUCTURE</t>
  </si>
  <si>
    <t>1-unit, detached</t>
  </si>
  <si>
    <t>1-unit, attached</t>
  </si>
  <si>
    <t>2 units</t>
  </si>
  <si>
    <t>3 or 4 units</t>
  </si>
  <si>
    <t>5 to 9 units</t>
  </si>
  <si>
    <t>10 to 19 units</t>
  </si>
  <si>
    <t>20 or more units</t>
  </si>
  <si>
    <t>Mobile home</t>
  </si>
  <si>
    <t>Boat, RV, van, etc.</t>
  </si>
  <si>
    <t>YEAR STRUCTURE BUILT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</si>
  <si>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</si>
  <si>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</si>
  <si>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</si>
  <si>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</si>
  <si>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</si>
  <si>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</si>
  <si>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</si>
  <si>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</si>
  <si>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</si>
  <si>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</si>
  <si>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ROOMS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</si>
  <si>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</si>
  <si>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</si>
  <si>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</si>
  <si>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</si>
  <si>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</si>
  <si>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</si>
  <si>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</si>
  <si>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</si>
  <si>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</si>
  <si>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Median rooms</t>
  </si>
  <si>
    <t>BEDROOMS</t>
  </si>
  <si>
    <t>No bedroom</t>
  </si>
  <si>
    <t>1 bedroom</t>
  </si>
  <si>
    <t>2 bedrooms</t>
  </si>
  <si>
    <t>3 bedrooms</t>
  </si>
  <si>
    <t>4 bedrooms</t>
  </si>
  <si>
    <t>5 or more bedrooms</t>
  </si>
  <si>
    <t>HOUSING TENURE</t>
  </si>
  <si>
    <t>Owner-occupied</t>
  </si>
  <si>
    <t>Renter-occupied</t>
  </si>
  <si>
    <t>Average household size of owner-occupied unit</t>
  </si>
  <si>
    <t>Average household size of renter-occupied unit</t>
  </si>
  <si>
    <t>YEAR HOUSEHOLDER MOVED INTO UNIT</t>
  </si>
  <si>
    <t>Moved in 2017 or later</t>
  </si>
  <si>
    <t>Moved in 2015 to 2016</t>
  </si>
  <si>
    <t>Moved in 2010 to 2014</t>
  </si>
  <si>
    <t>Moved in 2000 to 2009</t>
  </si>
  <si>
    <t>Moved in 1990 to 1999</t>
  </si>
  <si>
    <t>Moved in 1989 and earlier</t>
  </si>
  <si>
    <t>VEHICLES AVAILABLE</t>
  </si>
  <si>
    <t>No vehicles available</t>
  </si>
  <si>
    <t>1 vehicle available</t>
  </si>
  <si>
    <t>2 vehicles available</t>
  </si>
  <si>
    <t>3 or more vehicles available</t>
  </si>
  <si>
    <t>HOUSE HEATING FUEL</t>
  </si>
  <si>
    <t>Utility gas</t>
  </si>
  <si>
    <t>Bottled, tank, or LP gas</t>
  </si>
  <si>
    <t>Electricity</t>
  </si>
  <si>
    <t>Fuel oil, kerosene, etc.</t>
  </si>
  <si>
    <t>Coal or coke</t>
  </si>
  <si>
    <t>Wood</t>
  </si>
  <si>
    <t>Solar energy</t>
  </si>
  <si>
    <t>Other fuel</t>
  </si>
  <si>
    <t>No fuel used</t>
  </si>
  <si>
    <t>SELECTED CHARACTERISTICS</t>
  </si>
  <si>
    <t>Lacking complete plumbing facilities</t>
  </si>
  <si>
    <t>Lacking complete kitchen facilities</t>
  </si>
  <si>
    <t>No telephone service available</t>
  </si>
  <si>
    <t>OCCUPANTS PER ROOM</t>
  </si>
  <si>
    <t>1.00 or less</t>
  </si>
  <si>
    <t>1.01 to 1.50</t>
  </si>
  <si>
    <t>1.51 or more</t>
  </si>
  <si>
    <t>VALUE</t>
  </si>
  <si>
    <t>Owner-occupied units</t>
  </si>
  <si>
    <t>Less than $50,000</t>
  </si>
  <si>
    <t>$50,000 to $99,999</t>
  </si>
  <si>
    <t>$200,000 to $299,999</t>
  </si>
  <si>
    <t>$300,000 to $499,999</t>
  </si>
  <si>
    <t>$500,000 to $999,999</t>
  </si>
  <si>
    <t>$1,000,000 or more</t>
  </si>
  <si>
    <t>Median (dollars)</t>
  </si>
  <si>
    <t>MORTGAGE STATUS</t>
  </si>
  <si>
    <t>Housing units with a mortgage</t>
  </si>
  <si>
    <t>Housing units without a mortgage</t>
  </si>
  <si>
    <t>SELECTED MONTHLY OWNER COSTS (SMOC)</t>
  </si>
  <si>
    <t>Less than $500</t>
  </si>
  <si>
    <t>$500 to $999</t>
  </si>
  <si>
    <t>$1,000 to $1,499</t>
  </si>
  <si>
    <t>$1,500 to $1,999</t>
  </si>
  <si>
    <t>$2,000 to $2,499</t>
  </si>
  <si>
    <t>$2,500 to $2,999</t>
  </si>
  <si>
    <t>$3,000 or more</t>
  </si>
  <si>
    <t>Less than $250</t>
  </si>
  <si>
    <t>$250 to $399</t>
  </si>
  <si>
    <t>$400 to $599</t>
  </si>
  <si>
    <t>$600 to $799</t>
  </si>
  <si>
    <t>$800 to $999</t>
  </si>
  <si>
    <t>$1,000 or more</t>
  </si>
  <si>
    <t>SELECTED MONTHLY OWNER COSTS AS A PERCENTAGE OF HOUSEHOLD INCOME (SMOCAPI)</t>
  </si>
  <si>
    <t>Housing units with a mortgage (excluding units where SMOCAPI cannot be computed)</t>
  </si>
  <si>
    <t>Less than 20.0 percent</t>
  </si>
  <si>
    <t>20.0 to 24.9 percent</t>
  </si>
  <si>
    <t>25.0 to 29.9 percent</t>
  </si>
  <si>
    <t>30.0 to 34.9 percent</t>
  </si>
  <si>
    <t>35.0 percent or more</t>
  </si>
  <si>
    <t>Not computed</t>
  </si>
  <si>
    <t>Housing unit without a mortgage (excluding units where SMOCAPI cannot be computed)</t>
  </si>
  <si>
    <t>Less than 10.0 percent</t>
  </si>
  <si>
    <t>10.0 to 14.9 percent</t>
  </si>
  <si>
    <t>15.0 to 19.9 percent</t>
  </si>
  <si>
    <t>GROSS RENT</t>
  </si>
  <si>
    <t>Occupied units paying rent</t>
  </si>
  <si>
    <t>No rent paid</t>
  </si>
  <si>
    <t>GROSS RENT AS A PERCENTAGE OF HOUSEHOLD INCOME (GRAPI)</t>
  </si>
  <si>
    <t>Occupied units paying rent (excluding units where GRAPI cannot be computed)</t>
  </si>
  <si>
    <t>Less than 15.0 percent</t>
  </si>
  <si>
    <t>SEX AND AGE</t>
  </si>
  <si>
    <t>Male</t>
  </si>
  <si>
    <t>Female</t>
  </si>
  <si>
    <t>Sex ratio (males per 100 females)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</si>
  <si>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</si>
  <si>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</si>
  <si>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</si>
  <si>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</si>
  <si>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</si>
  <si>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</si>
  <si>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</si>
  <si>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</si>
  <si>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</si>
  <si>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</si>
  <si>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</si>
  <si>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</si>
  <si>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</si>
  <si>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Median age (years)</t>
  </si>
  <si>
    <t>16 years and over</t>
  </si>
  <si>
    <t>21 years and over</t>
  </si>
  <si>
    <t>62 years and over</t>
  </si>
  <si>
    <t>RACE</t>
  </si>
  <si>
    <t>One race</t>
  </si>
  <si>
    <t>Two or more races</t>
  </si>
  <si>
    <t>White</t>
  </si>
  <si>
    <t>Black or African American</t>
  </si>
  <si>
    <t>American Indian and Alaska Native</t>
  </si>
  <si>
    <t>Cherokee tribal grouping</t>
  </si>
  <si>
    <t>Chippewa tribal grouping</t>
  </si>
  <si>
    <t>Navajo tribal grouping</t>
  </si>
  <si>
    <t>Sioux tribal grouping</t>
  </si>
  <si>
    <t>Asian</t>
  </si>
  <si>
    <t>Asian Indian</t>
  </si>
  <si>
    <t>Chinese</t>
  </si>
  <si>
    <t>Filipino</t>
  </si>
  <si>
    <t>Japanese</t>
  </si>
  <si>
    <t>Korean</t>
  </si>
  <si>
    <t>Vietnamese</t>
  </si>
  <si>
    <t>Other Asian</t>
  </si>
  <si>
    <t>Native Hawaiian and Other Pacific Islander</t>
  </si>
  <si>
    <t>Native Hawaiian</t>
  </si>
  <si>
    <t>Guamanian or Chamorro</t>
  </si>
  <si>
    <t>Samoan</t>
  </si>
  <si>
    <t>Other Pacific Islander</t>
  </si>
  <si>
    <t>Some other race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</si>
  <si>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</si>
  <si>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</si>
  <si>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</si>
  <si>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</si>
  <si>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Race alone or in combination with one or more other races</t>
  </si>
  <si>
    <t>HISPANIC OR LATINO AND RACE</t>
  </si>
  <si>
    <t>Hispanic or Latino (of any race)</t>
  </si>
  <si>
    <t>Mexican</t>
  </si>
  <si>
    <t>Puerto Rican</t>
  </si>
  <si>
    <t>Cuban</t>
  </si>
  <si>
    <t>Other Hispanic or Latino</t>
  </si>
  <si>
    <t>Not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</si>
  <si>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</si>
  <si>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</si>
  <si>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</si>
  <si>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</si>
  <si>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</si>
  <si>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</si>
  <si>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races including Some other race</t>
  </si>
  <si>
    <t>Two races excluding Some other race, and Three or more races</t>
  </si>
  <si>
    <t>CITIZEN, VOTING AGE POPULATION</t>
  </si>
  <si>
    <t>Citizen, 18 and over population</t>
  </si>
  <si>
    <t>VAR1</t>
  </si>
  <si>
    <t>VAR2</t>
  </si>
  <si>
    <t>VAR3</t>
  </si>
  <si>
    <t>VAR4</t>
  </si>
  <si>
    <t>VAR5</t>
  </si>
  <si>
    <t>CON1</t>
  </si>
  <si>
    <t>CON2</t>
  </si>
  <si>
    <t>VARNAME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</si>
</sst>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1A48-A227-439C-8AD3-4B98EE6C6610}">
  <sheetPr filterMode="1"/>
  <dimension ref="A1:K1349"/>
  <sheetViews>
    <sheetView tabSelected="1" workbookViewId="0">
      <selection activeCell="C30" sqref="A30:C30"/>
    </sheetView>
  </sheetViews>
  <sheetFormatPr defaultRowHeight="15" x14ac:dyDescent="0.25"/>
  <cols>
    <col min="1" max="1" width="15" bestFit="1" customWidth="1"/>
    <col min="3" max="3" width="24.140625" customWidth="1"/>
    <col min="4" max="4" width="81" bestFit="1" customWidth="1"/>
    <col min="5" max="5" width="20.5703125" customWidth="1"/>
    <col min="9" max="9" width="164.85546875" bestFit="1" customWidth="1"/>
    <col min="10" max="10" width="51.28515625" customWidth="1"/>
  </cols>
  <sheetData>
    <row r="1" spans="1:11" x14ac:dyDescent="0.25">
      <c r="A1" t="s">
        <v>0</v>
      </c>
      <c r="B1" t="s">
        <v>1</v>
      </c>
      <c r="C1" t="s">
        <v>1808</v>
      </c>
      <c r="D1" t="s">
        <v>1809</v>
      </c>
      <c r="E1" t="s">
        <v>1810</v>
      </c>
      <c r="F1" t="s">
        <v>1811</v>
      </c>
      <c r="G1" t="s">
        <v>1812</v>
      </c>
      <c r="H1" t="s">
        <v>1813</v>
      </c>
      <c r="I1" t="s">
        <v>1814</v>
      </c>
      <c r="J1" t="s">
        <v>1815</v>
      </c>
      <c r="K1" t="s">
        <v>2</v>
      </c>
    </row>
    <row r="2" spans="1:11" x14ac:dyDescent="0.25">
      <c r="A2" t="s">
        <v>4</v>
      </c>
      <c r="B2" t="s">
        <v>1357</v>
      </c>
      <c r="C2" t="s">
        <v>1358</v>
      </c>
      <c r="D2" t="s">
        <v>1359</v>
      </c>
      <c r="H2" t="str">
        <f>CONCATENATE(IF(ISBLANK(E2)=FALSE,CONCATENATE(E2,"_"),""),IF(ISBLANK(F2)=FALSE,CONCATENATE(F2,"_"),""),IF(ISBLANK(G2)=FALSE,CONCATENATE(G2,"_"),""))</f>
        <v/>
      </c>
      <c r="I2" t="str">
        <f>CONCATENATE(C2,"_",D2,"_")</f>
        <v>HOUSEHOLDS BY TYPE_Total households_</v>
      </c>
      <c r="J2" t="str">
        <f>CONCATENATE(I2,H2,B2)</f>
        <v>HOUSEHOLDS BY TYPE_Total households_Estimate</v>
      </c>
      <c r="K2" t="s">
        <v>5</v>
      </c>
    </row>
    <row r="3" spans="1:11" hidden="1" x14ac:dyDescent="0.25">
      <c r="A3" t="s">
        <v>6</v>
      </c>
      <c r="B3" t="s">
        <v>1360</v>
      </c>
      <c r="C3" t="s">
        <v>1358</v>
      </c>
      <c r="D3" t="s">
        <v>1359</v>
      </c>
      <c r="H3" t="str">
        <f t="shared" ref="H3:H66" si="0">CONCATENATE(IF(ISBLANK(E3)=FALSE,CONCATENATE(E3,"_"),""),IF(ISBLANK(F3)=FALSE,CONCATENATE(F3,"_"),""),IF(ISBLANK(G3)=FALSE,CONCATENATE(G3,"_"),""))</f>
        <v/>
      </c>
      <c r="I3" t="str">
        <f t="shared" ref="I3:I66" si="1">CONCATENATE(C3,"_",D3,"_")</f>
        <v>HOUSEHOLDS BY TYPE_Total households_</v>
      </c>
      <c r="J3" t="str">
        <f t="shared" ref="J3:J66" si="2">CONCATENATE(I3,H3,B3)</f>
        <v>HOUSEHOLDS BY TYPE_Total households_Percent Estimate</v>
      </c>
      <c r="K3" t="s">
        <v>5</v>
      </c>
    </row>
    <row r="4" spans="1:11" x14ac:dyDescent="0.25">
      <c r="A4" t="s">
        <v>7</v>
      </c>
      <c r="B4" t="s">
        <v>1357</v>
      </c>
      <c r="C4" t="s">
        <v>1358</v>
      </c>
      <c r="D4" t="s">
        <v>1359</v>
      </c>
      <c r="E4" t="s">
        <v>1361</v>
      </c>
      <c r="H4" t="str">
        <f t="shared" si="0"/>
        <v>Family households (families)_</v>
      </c>
      <c r="I4" t="str">
        <f t="shared" si="1"/>
        <v>HOUSEHOLDS BY TYPE_Total households_</v>
      </c>
      <c r="J4" t="str">
        <f t="shared" si="2"/>
        <v>HOUSEHOLDS BY TYPE_Total households_Family households (families)_Estimate</v>
      </c>
      <c r="K4" t="s">
        <v>5</v>
      </c>
    </row>
    <row r="5" spans="1:11" hidden="1" x14ac:dyDescent="0.25">
      <c r="A5" t="s">
        <v>8</v>
      </c>
      <c r="B5" t="s">
        <v>1360</v>
      </c>
      <c r="C5" t="s">
        <v>1358</v>
      </c>
      <c r="D5" t="s">
        <v>1359</v>
      </c>
      <c r="E5" t="s">
        <v>1361</v>
      </c>
      <c r="H5" t="str">
        <f t="shared" si="0"/>
        <v>Family households (families)_</v>
      </c>
      <c r="I5" t="str">
        <f t="shared" si="1"/>
        <v>HOUSEHOLDS BY TYPE_Total households_</v>
      </c>
      <c r="J5" t="str">
        <f t="shared" si="2"/>
        <v>HOUSEHOLDS BY TYPE_Total households_Family households (families)_Percent Estimate</v>
      </c>
      <c r="K5" t="s">
        <v>5</v>
      </c>
    </row>
    <row r="6" spans="1:11" x14ac:dyDescent="0.25">
      <c r="A6" t="s">
        <v>9</v>
      </c>
      <c r="B6" t="s">
        <v>1357</v>
      </c>
      <c r="C6" t="s">
        <v>1358</v>
      </c>
      <c r="D6" t="s">
        <v>1359</v>
      </c>
      <c r="E6" t="s">
        <v>1361</v>
      </c>
      <c r="F6" t="s">
        <v>1362</v>
      </c>
      <c r="H6" t="str">
        <f t="shared" si="0"/>
        <v>Family households (families)_With own children of the householder under 18 years_</v>
      </c>
      <c r="I6" t="str">
        <f t="shared" si="1"/>
        <v>HOUSEHOLDS BY TYPE_Total households_</v>
      </c>
      <c r="J6" t="str">
        <f t="shared" si="2"/>
        <v>HOUSEHOLDS BY TYPE_Total households_Family households (families)_With own children of the householder under 18 years_Estimate</v>
      </c>
      <c r="K6" t="s">
        <v>5</v>
      </c>
    </row>
    <row r="7" spans="1:11" hidden="1" x14ac:dyDescent="0.25">
      <c r="A7" t="s">
        <v>10</v>
      </c>
      <c r="B7" t="s">
        <v>1360</v>
      </c>
      <c r="C7" t="s">
        <v>1358</v>
      </c>
      <c r="D7" t="s">
        <v>1359</v>
      </c>
      <c r="E7" t="s">
        <v>1361</v>
      </c>
      <c r="F7" t="s">
        <v>1362</v>
      </c>
      <c r="H7" t="str">
        <f t="shared" si="0"/>
        <v>Family households (families)_With own children of the householder under 18 years_</v>
      </c>
      <c r="I7" t="str">
        <f t="shared" si="1"/>
        <v>HOUSEHOLDS BY TYPE_Total households_</v>
      </c>
      <c r="J7" t="str">
        <f t="shared" si="2"/>
        <v>HOUSEHOLDS BY TYPE_Total households_Family households (families)_With own children of the householder under 18 years_Percent Estimate</v>
      </c>
      <c r="K7" t="s">
        <v>5</v>
      </c>
    </row>
    <row r="8" spans="1:11" x14ac:dyDescent="0.25">
      <c r="A8" t="s">
        <v>11</v>
      </c>
      <c r="B8" t="s">
        <v>1357</v>
      </c>
      <c r="C8" t="s">
        <v>1358</v>
      </c>
      <c r="D8" t="s">
        <v>1359</v>
      </c>
      <c r="E8" t="s">
        <v>1361</v>
      </c>
      <c r="F8" t="s">
        <v>1363</v>
      </c>
      <c r="H8" t="str">
        <f t="shared" si="0"/>
        <v>Family households (families)_Married-couple family_</v>
      </c>
      <c r="I8" t="str">
        <f t="shared" si="1"/>
        <v>HOUSEHOLDS BY TYPE_Total households_</v>
      </c>
      <c r="J8" t="str">
        <f t="shared" si="2"/>
        <v>HOUSEHOLDS BY TYPE_Total households_Family households (families)_Married-couple family_Estimate</v>
      </c>
      <c r="K8" t="s">
        <v>5</v>
      </c>
    </row>
    <row r="9" spans="1:11" hidden="1" x14ac:dyDescent="0.25">
      <c r="A9" t="s">
        <v>12</v>
      </c>
      <c r="B9" t="s">
        <v>1360</v>
      </c>
      <c r="C9" t="s">
        <v>1358</v>
      </c>
      <c r="D9" t="s">
        <v>1359</v>
      </c>
      <c r="E9" t="s">
        <v>1361</v>
      </c>
      <c r="F9" t="s">
        <v>1363</v>
      </c>
      <c r="H9" t="str">
        <f t="shared" si="0"/>
        <v>Family households (families)_Married-couple family_</v>
      </c>
      <c r="I9" t="str">
        <f t="shared" si="1"/>
        <v>HOUSEHOLDS BY TYPE_Total households_</v>
      </c>
      <c r="J9" t="str">
        <f t="shared" si="2"/>
        <v>HOUSEHOLDS BY TYPE_Total households_Family households (families)_Married-couple family_Percent Estimate</v>
      </c>
      <c r="K9" t="s">
        <v>5</v>
      </c>
    </row>
    <row r="10" spans="1:11" x14ac:dyDescent="0.25">
      <c r="A10" t="s">
        <v>13</v>
      </c>
      <c r="B10" t="s">
        <v>1357</v>
      </c>
      <c r="C10" t="s">
        <v>1358</v>
      </c>
      <c r="D10" t="s">
        <v>1359</v>
      </c>
      <c r="E10" t="s">
        <v>1361</v>
      </c>
      <c r="F10" t="s">
        <v>1363</v>
      </c>
      <c r="G10" t="s">
        <v>1362</v>
      </c>
      <c r="H10" t="str">
        <f t="shared" si="0"/>
        <v>Family households (families)_Married-couple family_With own children of the householder under 18 years_</v>
      </c>
      <c r="I10" t="str">
        <f t="shared" si="1"/>
        <v>HOUSEHOLDS BY TYPE_Total households_</v>
      </c>
      <c r="J10" t="str">
        <f t="shared" si="2"/>
        <v>HOUSEHOLDS BY TYPE_Total households_Family households (families)_Married-couple family_With own children of the householder under 18 years_Estimate</v>
      </c>
      <c r="K10" t="s">
        <v>5</v>
      </c>
    </row>
    <row r="11" spans="1:11" hidden="1" x14ac:dyDescent="0.25">
      <c r="A11" t="s">
        <v>14</v>
      </c>
      <c r="B11" t="s">
        <v>1360</v>
      </c>
      <c r="C11" t="s">
        <v>1358</v>
      </c>
      <c r="D11" t="s">
        <v>1359</v>
      </c>
      <c r="E11" t="s">
        <v>1361</v>
      </c>
      <c r="F11" t="s">
        <v>1363</v>
      </c>
      <c r="G11" t="s">
        <v>1362</v>
      </c>
      <c r="H11" t="str">
        <f t="shared" si="0"/>
        <v>Family households (families)_Married-couple family_With own children of the householder under 18 years_</v>
      </c>
      <c r="I11" t="str">
        <f t="shared" si="1"/>
        <v>HOUSEHOLDS BY TYPE_Total households_</v>
      </c>
      <c r="J11" t="str">
        <f t="shared" si="2"/>
        <v>HOUSEHOLDS BY TYPE_Total households_Family households (families)_Married-couple family_With own children of the householder under 18 years_Percent Estimate</v>
      </c>
      <c r="K11" t="s">
        <v>5</v>
      </c>
    </row>
    <row r="12" spans="1:11" x14ac:dyDescent="0.25">
      <c r="A12" t="s">
        <v>15</v>
      </c>
      <c r="B12" t="s">
        <v>1357</v>
      </c>
      <c r="C12" t="s">
        <v>1358</v>
      </c>
      <c r="D12" t="s">
        <v>1359</v>
      </c>
      <c r="E12" t="s">
        <v>1361</v>
      </c>
      <c r="F12" t="s">
        <v>1364</v>
      </c>
      <c r="H12" t="str">
        <f t="shared" si="0"/>
        <v>Family households (families)_Male householder, no wife present, family_</v>
      </c>
      <c r="I12" t="str">
        <f t="shared" si="1"/>
        <v>HOUSEHOLDS BY TYPE_Total households_</v>
      </c>
      <c r="J12" t="str">
        <f t="shared" si="2"/>
        <v>HOUSEHOLDS BY TYPE_Total households_Family households (families)_Male householder, no wife present, family_Estimate</v>
      </c>
      <c r="K12" t="s">
        <v>5</v>
      </c>
    </row>
    <row r="13" spans="1:11" hidden="1" x14ac:dyDescent="0.25">
      <c r="A13" t="s">
        <v>16</v>
      </c>
      <c r="B13" t="s">
        <v>1360</v>
      </c>
      <c r="C13" t="s">
        <v>1358</v>
      </c>
      <c r="D13" t="s">
        <v>1359</v>
      </c>
      <c r="E13" t="s">
        <v>1361</v>
      </c>
      <c r="F13" t="s">
        <v>1364</v>
      </c>
      <c r="H13" t="str">
        <f t="shared" si="0"/>
        <v>Family households (families)_Male householder, no wife present, family_</v>
      </c>
      <c r="I13" t="str">
        <f t="shared" si="1"/>
        <v>HOUSEHOLDS BY TYPE_Total households_</v>
      </c>
      <c r="J13" t="str">
        <f t="shared" si="2"/>
        <v>HOUSEHOLDS BY TYPE_Total households_Family households (families)_Male householder, no wife present, family_Percent Estimate</v>
      </c>
      <c r="K13" t="s">
        <v>5</v>
      </c>
    </row>
    <row r="14" spans="1:11" x14ac:dyDescent="0.25">
      <c r="A14" t="s">
        <v>17</v>
      </c>
      <c r="B14" t="s">
        <v>1357</v>
      </c>
      <c r="C14" t="s">
        <v>1358</v>
      </c>
      <c r="D14" t="s">
        <v>1359</v>
      </c>
      <c r="E14" t="s">
        <v>1361</v>
      </c>
      <c r="F14" t="s">
        <v>1364</v>
      </c>
      <c r="G14" t="s">
        <v>1362</v>
      </c>
      <c r="H14" t="str">
        <f t="shared" si="0"/>
        <v>Family households (families)_Male householder, no wife present, family_With own children of the householder under 18 years_</v>
      </c>
      <c r="I14" t="str">
        <f t="shared" si="1"/>
        <v>HOUSEHOLDS BY TYPE_Total households_</v>
      </c>
      <c r="J14" t="str">
        <f t="shared" si="2"/>
        <v>HOUSEHOLDS BY TYPE_Total households_Family households (families)_Male householder, no wife present, family_With own children of the householder under 18 years_Estimate</v>
      </c>
      <c r="K14" t="s">
        <v>5</v>
      </c>
    </row>
    <row r="15" spans="1:11" hidden="1" x14ac:dyDescent="0.25">
      <c r="A15" t="s">
        <v>18</v>
      </c>
      <c r="B15" t="s">
        <v>1360</v>
      </c>
      <c r="C15" t="s">
        <v>1358</v>
      </c>
      <c r="D15" t="s">
        <v>1359</v>
      </c>
      <c r="E15" t="s">
        <v>1361</v>
      </c>
      <c r="F15" t="s">
        <v>1364</v>
      </c>
      <c r="G15" t="s">
        <v>1362</v>
      </c>
      <c r="H15" t="str">
        <f t="shared" si="0"/>
        <v>Family households (families)_Male householder, no wife present, family_With own children of the householder under 18 years_</v>
      </c>
      <c r="I15" t="str">
        <f t="shared" si="1"/>
        <v>HOUSEHOLDS BY TYPE_Total households_</v>
      </c>
      <c r="J15" t="str">
        <f t="shared" si="2"/>
        <v>HOUSEHOLDS BY TYPE_Total households_Family households (families)_Male householder, no wife present, family_With own children of the householder under 18 years_Percent Estimate</v>
      </c>
      <c r="K15" t="s">
        <v>5</v>
      </c>
    </row>
    <row r="16" spans="1:11" x14ac:dyDescent="0.25">
      <c r="A16" t="s">
        <v>19</v>
      </c>
      <c r="B16" t="s">
        <v>1357</v>
      </c>
      <c r="C16" t="s">
        <v>1358</v>
      </c>
      <c r="D16" t="s">
        <v>1359</v>
      </c>
      <c r="E16" t="s">
        <v>1361</v>
      </c>
      <c r="F16" t="s">
        <v>1365</v>
      </c>
      <c r="H16" t="str">
        <f t="shared" si="0"/>
        <v>Family households (families)_Female householder, no husband present, family_</v>
      </c>
      <c r="I16" t="str">
        <f t="shared" si="1"/>
        <v>HOUSEHOLDS BY TYPE_Total households_</v>
      </c>
      <c r="J16" t="str">
        <f t="shared" si="2"/>
        <v>HOUSEHOLDS BY TYPE_Total households_Family households (families)_Female householder, no husband present, family_Estimate</v>
      </c>
      <c r="K16" t="s">
        <v>5</v>
      </c>
    </row>
    <row r="17" spans="1:11" hidden="1" x14ac:dyDescent="0.25">
      <c r="A17" t="s">
        <v>20</v>
      </c>
      <c r="B17" t="s">
        <v>1360</v>
      </c>
      <c r="C17" t="s">
        <v>1358</v>
      </c>
      <c r="D17" t="s">
        <v>1359</v>
      </c>
      <c r="E17" t="s">
        <v>1361</v>
      </c>
      <c r="F17" t="s">
        <v>1365</v>
      </c>
      <c r="H17" t="str">
        <f t="shared" si="0"/>
        <v>Family households (families)_Female householder, no husband present, family_</v>
      </c>
      <c r="I17" t="str">
        <f t="shared" si="1"/>
        <v>HOUSEHOLDS BY TYPE_Total households_</v>
      </c>
      <c r="J17" t="str">
        <f t="shared" si="2"/>
        <v>HOUSEHOLDS BY TYPE_Total households_Family households (families)_Female householder, no husband present, family_Percent Estimate</v>
      </c>
      <c r="K17" t="s">
        <v>5</v>
      </c>
    </row>
    <row r="18" spans="1:11" x14ac:dyDescent="0.25">
      <c r="A18" t="s">
        <v>21</v>
      </c>
      <c r="B18" t="s">
        <v>1357</v>
      </c>
      <c r="C18" t="s">
        <v>1358</v>
      </c>
      <c r="D18" t="s">
        <v>1359</v>
      </c>
      <c r="E18" t="s">
        <v>1361</v>
      </c>
      <c r="F18" t="s">
        <v>1365</v>
      </c>
      <c r="G18" t="s">
        <v>1362</v>
      </c>
      <c r="H18" t="str">
        <f t="shared" si="0"/>
        <v>Family households (families)_Female householder, no husband present, family_With own children of the householder under 18 years_</v>
      </c>
      <c r="I18" t="str">
        <f t="shared" si="1"/>
        <v>HOUSEHOLDS BY TYPE_Total households_</v>
      </c>
      <c r="J18" t="str">
        <f t="shared" si="2"/>
        <v>HOUSEHOLDS BY TYPE_Total households_Family households (families)_Female householder, no husband present, family_With own children of the householder under 18 years_Estimate</v>
      </c>
      <c r="K18" t="s">
        <v>5</v>
      </c>
    </row>
    <row r="19" spans="1:11" hidden="1" x14ac:dyDescent="0.25">
      <c r="A19" t="s">
        <v>22</v>
      </c>
      <c r="B19" t="s">
        <v>1360</v>
      </c>
      <c r="C19" t="s">
        <v>1358</v>
      </c>
      <c r="D19" t="s">
        <v>1359</v>
      </c>
      <c r="E19" t="s">
        <v>1361</v>
      </c>
      <c r="F19" t="s">
        <v>1365</v>
      </c>
      <c r="G19" t="s">
        <v>1362</v>
      </c>
      <c r="H19" t="str">
        <f t="shared" si="0"/>
        <v>Family households (families)_Female householder, no husband present, family_With own children of the householder under 18 years_</v>
      </c>
      <c r="I19" t="str">
        <f t="shared" si="1"/>
        <v>HOUSEHOLDS BY TYPE_Total households_</v>
      </c>
      <c r="J19" t="str">
        <f t="shared" si="2"/>
        <v>HOUSEHOLDS BY TYPE_Total households_Family households (families)_Female householder, no husband present, family_With own children of the householder under 18 years_Percent Estimate</v>
      </c>
      <c r="K19" t="s">
        <v>5</v>
      </c>
    </row>
    <row r="20" spans="1:11" x14ac:dyDescent="0.25">
      <c r="A20" t="s">
        <v>23</v>
      </c>
      <c r="B20" t="s">
        <v>1357</v>
      </c>
      <c r="C20" t="s">
        <v>1358</v>
      </c>
      <c r="D20" t="s">
        <v>1359</v>
      </c>
      <c r="E20" t="s">
        <v>1366</v>
      </c>
      <c r="H20" t="str">
        <f t="shared" si="0"/>
        <v>Nonfamily households_</v>
      </c>
      <c r="I20" t="str">
        <f t="shared" si="1"/>
        <v>HOUSEHOLDS BY TYPE_Total households_</v>
      </c>
      <c r="J20" t="str">
        <f t="shared" si="2"/>
        <v>HOUSEHOLDS BY TYPE_Total households_Nonfamily households_Estimate</v>
      </c>
      <c r="K20" t="s">
        <v>5</v>
      </c>
    </row>
    <row r="21" spans="1:11" hidden="1" x14ac:dyDescent="0.25">
      <c r="A21" t="s">
        <v>24</v>
      </c>
      <c r="B21" t="s">
        <v>1360</v>
      </c>
      <c r="C21" t="s">
        <v>1358</v>
      </c>
      <c r="D21" t="s">
        <v>1359</v>
      </c>
      <c r="E21" t="s">
        <v>1366</v>
      </c>
      <c r="H21" t="str">
        <f t="shared" si="0"/>
        <v>Nonfamily households_</v>
      </c>
      <c r="I21" t="str">
        <f t="shared" si="1"/>
        <v>HOUSEHOLDS BY TYPE_Total households_</v>
      </c>
      <c r="J21" t="str">
        <f t="shared" si="2"/>
        <v>HOUSEHOLDS BY TYPE_Total households_Nonfamily households_Percent Estimate</v>
      </c>
      <c r="K21" t="s">
        <v>5</v>
      </c>
    </row>
    <row r="22" spans="1:11" x14ac:dyDescent="0.25">
      <c r="A22" t="s">
        <v>25</v>
      </c>
      <c r="B22" t="s">
        <v>1357</v>
      </c>
      <c r="C22" t="s">
        <v>1358</v>
      </c>
      <c r="D22" t="s">
        <v>1359</v>
      </c>
      <c r="E22" t="s">
        <v>1366</v>
      </c>
      <c r="F22" t="s">
        <v>1367</v>
      </c>
      <c r="H22" t="str">
        <f t="shared" si="0"/>
        <v>Nonfamily households_Householder living alone_</v>
      </c>
      <c r="I22" t="str">
        <f t="shared" si="1"/>
        <v>HOUSEHOLDS BY TYPE_Total households_</v>
      </c>
      <c r="J22" t="str">
        <f t="shared" si="2"/>
        <v>HOUSEHOLDS BY TYPE_Total households_Nonfamily households_Householder living alone_Estimate</v>
      </c>
      <c r="K22" t="s">
        <v>5</v>
      </c>
    </row>
    <row r="23" spans="1:11" hidden="1" x14ac:dyDescent="0.25">
      <c r="A23" t="s">
        <v>26</v>
      </c>
      <c r="B23" t="s">
        <v>1360</v>
      </c>
      <c r="C23" t="s">
        <v>1358</v>
      </c>
      <c r="D23" t="s">
        <v>1359</v>
      </c>
      <c r="E23" t="s">
        <v>1366</v>
      </c>
      <c r="F23" t="s">
        <v>1367</v>
      </c>
      <c r="H23" t="str">
        <f t="shared" si="0"/>
        <v>Nonfamily households_Householder living alone_</v>
      </c>
      <c r="I23" t="str">
        <f t="shared" si="1"/>
        <v>HOUSEHOLDS BY TYPE_Total households_</v>
      </c>
      <c r="J23" t="str">
        <f t="shared" si="2"/>
        <v>HOUSEHOLDS BY TYPE_Total households_Nonfamily households_Householder living alone_Percent Estimate</v>
      </c>
      <c r="K23" t="s">
        <v>5</v>
      </c>
    </row>
    <row r="24" spans="1:11" x14ac:dyDescent="0.25">
      <c r="A24" t="s">
        <v>27</v>
      </c>
      <c r="B24" t="s">
        <v>1357</v>
      </c>
      <c r="C24" t="s">
        <v>1358</v>
      </c>
      <c r="D24" t="s">
        <v>1359</v>
      </c>
      <c r="E24" t="s">
        <v>1366</v>
      </c>
      <c r="F24" t="s">
        <v>1367</v>
      </c>
      <c r="G24" t="s">
        <v>1368</v>
      </c>
      <c r="H24" t="str">
        <f t="shared" si="0"/>
        <v>Nonfamily households_Householder living alone_65 years and over_</v>
      </c>
      <c r="I24" t="str">
        <f t="shared" si="1"/>
        <v>HOUSEHOLDS BY TYPE_Total households_</v>
      </c>
      <c r="J24" t="str">
        <f t="shared" si="2"/>
        <v>HOUSEHOLDS BY TYPE_Total households_Nonfamily households_Householder living alone_65 years and over_Estimate</v>
      </c>
      <c r="K24" t="s">
        <v>5</v>
      </c>
    </row>
    <row r="25" spans="1:11" hidden="1" x14ac:dyDescent="0.25">
      <c r="A25" t="s">
        <v>28</v>
      </c>
      <c r="B25" t="s">
        <v>1360</v>
      </c>
      <c r="C25" t="s">
        <v>1358</v>
      </c>
      <c r="D25" t="s">
        <v>1359</v>
      </c>
      <c r="E25" t="s">
        <v>1366</v>
      </c>
      <c r="F25" t="s">
        <v>1367</v>
      </c>
      <c r="G25" t="s">
        <v>1368</v>
      </c>
      <c r="H25" t="str">
        <f t="shared" si="0"/>
        <v>Nonfamily households_Householder living alone_65 years and over_</v>
      </c>
      <c r="I25" t="str">
        <f t="shared" si="1"/>
        <v>HOUSEHOLDS BY TYPE_Total households_</v>
      </c>
      <c r="J25" t="str">
        <f t="shared" si="2"/>
        <v>HOUSEHOLDS BY TYPE_Total households_Nonfamily households_Householder living alone_65 years and over_Percent Estimate</v>
      </c>
      <c r="K25" t="s">
        <v>5</v>
      </c>
    </row>
    <row r="26" spans="1:11" x14ac:dyDescent="0.25">
      <c r="A26" t="s">
        <v>29</v>
      </c>
      <c r="B26" t="s">
        <v>1357</v>
      </c>
      <c r="C26" t="s">
        <v>1358</v>
      </c>
      <c r="D26" t="s">
        <v>1359</v>
      </c>
      <c r="E26" t="s">
        <v>1369</v>
      </c>
      <c r="H26" t="str">
        <f t="shared" si="0"/>
        <v>Households with one or more people under 18 years_</v>
      </c>
      <c r="I26" t="str">
        <f t="shared" si="1"/>
        <v>HOUSEHOLDS BY TYPE_Total households_</v>
      </c>
      <c r="J26" t="str">
        <f t="shared" si="2"/>
        <v>HOUSEHOLDS BY TYPE_Total households_Households with one or more people under 18 years_Estimate</v>
      </c>
      <c r="K26" t="s">
        <v>5</v>
      </c>
    </row>
    <row r="27" spans="1:11" hidden="1" x14ac:dyDescent="0.25">
      <c r="A27" t="s">
        <v>30</v>
      </c>
      <c r="B27" t="s">
        <v>1360</v>
      </c>
      <c r="C27" t="s">
        <v>1358</v>
      </c>
      <c r="D27" t="s">
        <v>1359</v>
      </c>
      <c r="E27" t="s">
        <v>1369</v>
      </c>
      <c r="H27" t="str">
        <f t="shared" si="0"/>
        <v>Households with one or more people under 18 years_</v>
      </c>
      <c r="I27" t="str">
        <f t="shared" si="1"/>
        <v>HOUSEHOLDS BY TYPE_Total households_</v>
      </c>
      <c r="J27" t="str">
        <f t="shared" si="2"/>
        <v>HOUSEHOLDS BY TYPE_Total households_Households with one or more people under 18 years_Percent Estimate</v>
      </c>
      <c r="K27" t="s">
        <v>5</v>
      </c>
    </row>
    <row r="28" spans="1:11" x14ac:dyDescent="0.25">
      <c r="A28" t="s">
        <v>31</v>
      </c>
      <c r="B28" t="s">
        <v>1357</v>
      </c>
      <c r="C28" t="s">
        <v>1358</v>
      </c>
      <c r="D28" t="s">
        <v>1359</v>
      </c>
      <c r="E28" t="s">
        <v>1370</v>
      </c>
      <c r="H28" t="str">
        <f t="shared" si="0"/>
        <v>Households with one or more people 65 years and over_</v>
      </c>
      <c r="I28" t="str">
        <f t="shared" si="1"/>
        <v>HOUSEHOLDS BY TYPE_Total households_</v>
      </c>
      <c r="J28" t="str">
        <f t="shared" si="2"/>
        <v>HOUSEHOLDS BY TYPE_Total households_Households with one or more people 65 years and over_Estimate</v>
      </c>
      <c r="K28" t="s">
        <v>5</v>
      </c>
    </row>
    <row r="29" spans="1:11" hidden="1" x14ac:dyDescent="0.25">
      <c r="A29" t="s">
        <v>32</v>
      </c>
      <c r="B29" t="s">
        <v>1360</v>
      </c>
      <c r="C29" t="s">
        <v>1358</v>
      </c>
      <c r="D29" t="s">
        <v>1359</v>
      </c>
      <c r="E29" t="s">
        <v>1370</v>
      </c>
      <c r="H29" t="str">
        <f t="shared" si="0"/>
        <v>Households with one or more people 65 years and over_</v>
      </c>
      <c r="I29" t="str">
        <f t="shared" si="1"/>
        <v>HOUSEHOLDS BY TYPE_Total households_</v>
      </c>
      <c r="J29" t="str">
        <f t="shared" si="2"/>
        <v>HOUSEHOLDS BY TYPE_Total households_Households with one or more people 65 years and over_Percent Estimate</v>
      </c>
      <c r="K29" t="s">
        <v>5</v>
      </c>
    </row>
    <row r="30" spans="1:11" x14ac:dyDescent="0.25">
      <c r="A30" t="s">
        <v>33</v>
      </c>
      <c r="B30" t="s">
        <v>1357</v>
      </c>
      <c r="C30" t="s">
        <v>1358</v>
      </c>
      <c r="D30" t="s">
        <v>1359</v>
      </c>
      <c r="E30" t="s">
        <v>1371</v>
      </c>
      <c r="H30" t="str">
        <f t="shared" si="0"/>
        <v>Average household size_</v>
      </c>
      <c r="I30" t="str">
        <f t="shared" si="1"/>
        <v>HOUSEHOLDS BY TYPE_Total households_</v>
      </c>
      <c r="J30" t="str">
        <f t="shared" si="2"/>
        <v>HOUSEHOLDS BY TYPE_Total households_Average household size_Estimate</v>
      </c>
      <c r="K30" t="s">
        <v>5</v>
      </c>
    </row>
    <row r="31" spans="1:11" hidden="1" x14ac:dyDescent="0.25">
      <c r="A31" t="s">
        <v>34</v>
      </c>
      <c r="B31" t="s">
        <v>1360</v>
      </c>
      <c r="C31" t="s">
        <v>1358</v>
      </c>
      <c r="D31" t="s">
        <v>1359</v>
      </c>
      <c r="E31" t="s">
        <v>1371</v>
      </c>
      <c r="H31" t="str">
        <f t="shared" si="0"/>
        <v>Average household size_</v>
      </c>
      <c r="I31" t="str">
        <f t="shared" si="1"/>
        <v>HOUSEHOLDS BY TYPE_Total households_</v>
      </c>
      <c r="J31" t="str">
        <f t="shared" si="2"/>
        <v>HOUSEHOLDS BY TYPE_Total households_Average household size_Percent Estimate</v>
      </c>
      <c r="K31" t="s">
        <v>5</v>
      </c>
    </row>
    <row r="32" spans="1:11" x14ac:dyDescent="0.25">
      <c r="A32" t="s">
        <v>35</v>
      </c>
      <c r="B32" t="s">
        <v>1357</v>
      </c>
      <c r="C32" t="s">
        <v>1358</v>
      </c>
      <c r="D32" t="s">
        <v>1359</v>
      </c>
      <c r="E32" t="s">
        <v>1372</v>
      </c>
      <c r="H32" t="str">
        <f t="shared" si="0"/>
        <v>Average family size_</v>
      </c>
      <c r="I32" t="str">
        <f t="shared" si="1"/>
        <v>HOUSEHOLDS BY TYPE_Total households_</v>
      </c>
      <c r="J32" t="str">
        <f t="shared" si="2"/>
        <v>HOUSEHOLDS BY TYPE_Total households_Average family size_Estimate</v>
      </c>
      <c r="K32" t="s">
        <v>5</v>
      </c>
    </row>
    <row r="33" spans="1:11" hidden="1" x14ac:dyDescent="0.25">
      <c r="A33" t="s">
        <v>36</v>
      </c>
      <c r="B33" t="s">
        <v>1360</v>
      </c>
      <c r="C33" t="s">
        <v>1358</v>
      </c>
      <c r="D33" t="s">
        <v>1359</v>
      </c>
      <c r="E33" t="s">
        <v>1372</v>
      </c>
      <c r="H33" t="str">
        <f t="shared" si="0"/>
        <v>Average family size_</v>
      </c>
      <c r="I33" t="str">
        <f t="shared" si="1"/>
        <v>HOUSEHOLDS BY TYPE_Total households_</v>
      </c>
      <c r="J33" t="str">
        <f t="shared" si="2"/>
        <v>HOUSEHOLDS BY TYPE_Total households_Average family size_Percent Estimate</v>
      </c>
      <c r="K33" t="s">
        <v>5</v>
      </c>
    </row>
    <row r="34" spans="1:11" x14ac:dyDescent="0.25">
      <c r="A34" t="s">
        <v>37</v>
      </c>
      <c r="B34" t="s">
        <v>1357</v>
      </c>
      <c r="C34" t="s">
        <v>1373</v>
      </c>
      <c r="D34" t="s">
        <v>1374</v>
      </c>
      <c r="H34" t="str">
        <f t="shared" si="0"/>
        <v/>
      </c>
      <c r="I34" t="str">
        <f t="shared" si="1"/>
        <v>RELATIONSHIP_Population in households_</v>
      </c>
      <c r="J34" t="str">
        <f t="shared" si="2"/>
        <v>RELATIONSHIP_Population in households_Estimate</v>
      </c>
      <c r="K34" t="s">
        <v>5</v>
      </c>
    </row>
    <row r="35" spans="1:11" hidden="1" x14ac:dyDescent="0.25">
      <c r="A35" t="s">
        <v>38</v>
      </c>
      <c r="B35" t="s">
        <v>1360</v>
      </c>
      <c r="C35" t="s">
        <v>1373</v>
      </c>
      <c r="D35" t="s">
        <v>1374</v>
      </c>
      <c r="H35" t="str">
        <f t="shared" si="0"/>
        <v/>
      </c>
      <c r="I35" t="str">
        <f t="shared" si="1"/>
        <v>RELATIONSHIP_Population in households_</v>
      </c>
      <c r="J35" t="str">
        <f t="shared" si="2"/>
        <v>RELATIONSHIP_Population in households_Percent Estimate</v>
      </c>
      <c r="K35" t="s">
        <v>5</v>
      </c>
    </row>
    <row r="36" spans="1:11" x14ac:dyDescent="0.25">
      <c r="A36" t="s">
        <v>39</v>
      </c>
      <c r="B36" t="s">
        <v>1357</v>
      </c>
      <c r="C36" t="s">
        <v>1373</v>
      </c>
      <c r="D36" t="s">
        <v>1374</v>
      </c>
      <c r="E36" t="s">
        <v>1375</v>
      </c>
      <c r="H36" t="str">
        <f t="shared" si="0"/>
        <v>Householder_</v>
      </c>
      <c r="I36" t="str">
        <f t="shared" si="1"/>
        <v>RELATIONSHIP_Population in households_</v>
      </c>
      <c r="J36" t="str">
        <f t="shared" si="2"/>
        <v>RELATIONSHIP_Population in households_Householder_Estimate</v>
      </c>
      <c r="K36" t="s">
        <v>5</v>
      </c>
    </row>
    <row r="37" spans="1:11" hidden="1" x14ac:dyDescent="0.25">
      <c r="A37" t="s">
        <v>40</v>
      </c>
      <c r="B37" t="s">
        <v>1360</v>
      </c>
      <c r="C37" t="s">
        <v>1373</v>
      </c>
      <c r="D37" t="s">
        <v>1374</v>
      </c>
      <c r="E37" t="s">
        <v>1375</v>
      </c>
      <c r="H37" t="str">
        <f t="shared" si="0"/>
        <v>Householder_</v>
      </c>
      <c r="I37" t="str">
        <f t="shared" si="1"/>
        <v>RELATIONSHIP_Population in households_</v>
      </c>
      <c r="J37" t="str">
        <f t="shared" si="2"/>
        <v>RELATIONSHIP_Population in households_Householder_Percent Estimate</v>
      </c>
      <c r="K37" t="s">
        <v>5</v>
      </c>
    </row>
    <row r="38" spans="1:11" x14ac:dyDescent="0.25">
      <c r="A38" t="s">
        <v>41</v>
      </c>
      <c r="B38" t="s">
        <v>1357</v>
      </c>
      <c r="C38" t="s">
        <v>1373</v>
      </c>
      <c r="D38" t="s">
        <v>1374</v>
      </c>
      <c r="E38" t="s">
        <v>1376</v>
      </c>
      <c r="H38" t="str">
        <f t="shared" si="0"/>
        <v>Spouse_</v>
      </c>
      <c r="I38" t="str">
        <f t="shared" si="1"/>
        <v>RELATIONSHIP_Population in households_</v>
      </c>
      <c r="J38" t="str">
        <f t="shared" si="2"/>
        <v>RELATIONSHIP_Population in households_Spouse_Estimate</v>
      </c>
      <c r="K38" t="s">
        <v>5</v>
      </c>
    </row>
    <row r="39" spans="1:11" hidden="1" x14ac:dyDescent="0.25">
      <c r="A39" t="s">
        <v>42</v>
      </c>
      <c r="B39" t="s">
        <v>1360</v>
      </c>
      <c r="C39" t="s">
        <v>1373</v>
      </c>
      <c r="D39" t="s">
        <v>1374</v>
      </c>
      <c r="E39" t="s">
        <v>1376</v>
      </c>
      <c r="H39" t="str">
        <f t="shared" si="0"/>
        <v>Spouse_</v>
      </c>
      <c r="I39" t="str">
        <f t="shared" si="1"/>
        <v>RELATIONSHIP_Population in households_</v>
      </c>
      <c r="J39" t="str">
        <f t="shared" si="2"/>
        <v>RELATIONSHIP_Population in households_Spouse_Percent Estimate</v>
      </c>
      <c r="K39" t="s">
        <v>5</v>
      </c>
    </row>
    <row r="40" spans="1:11" x14ac:dyDescent="0.25">
      <c r="A40" t="s">
        <v>43</v>
      </c>
      <c r="B40" t="s">
        <v>1357</v>
      </c>
      <c r="C40" t="s">
        <v>1373</v>
      </c>
      <c r="D40" t="s">
        <v>1374</v>
      </c>
      <c r="E40" t="s">
        <v>1377</v>
      </c>
      <c r="H40" t="str">
        <f t="shared" si="0"/>
        <v>Child_</v>
      </c>
      <c r="I40" t="str">
        <f t="shared" si="1"/>
        <v>RELATIONSHIP_Population in households_</v>
      </c>
      <c r="J40" t="str">
        <f t="shared" si="2"/>
        <v>RELATIONSHIP_Population in households_Child_Estimate</v>
      </c>
      <c r="K40" t="s">
        <v>5</v>
      </c>
    </row>
    <row r="41" spans="1:11" hidden="1" x14ac:dyDescent="0.25">
      <c r="A41" t="s">
        <v>44</v>
      </c>
      <c r="B41" t="s">
        <v>1360</v>
      </c>
      <c r="C41" t="s">
        <v>1373</v>
      </c>
      <c r="D41" t="s">
        <v>1374</v>
      </c>
      <c r="E41" t="s">
        <v>1377</v>
      </c>
      <c r="H41" t="str">
        <f t="shared" si="0"/>
        <v>Child_</v>
      </c>
      <c r="I41" t="str">
        <f t="shared" si="1"/>
        <v>RELATIONSHIP_Population in households_</v>
      </c>
      <c r="J41" t="str">
        <f t="shared" si="2"/>
        <v>RELATIONSHIP_Population in households_Child_Percent Estimate</v>
      </c>
      <c r="K41" t="s">
        <v>5</v>
      </c>
    </row>
    <row r="42" spans="1:11" x14ac:dyDescent="0.25">
      <c r="A42" t="s">
        <v>45</v>
      </c>
      <c r="B42" t="s">
        <v>1357</v>
      </c>
      <c r="C42" t="s">
        <v>1373</v>
      </c>
      <c r="D42" t="s">
        <v>1374</v>
      </c>
      <c r="E42" t="s">
        <v>1378</v>
      </c>
      <c r="H42" t="str">
        <f t="shared" si="0"/>
        <v>Other relatives_</v>
      </c>
      <c r="I42" t="str">
        <f t="shared" si="1"/>
        <v>RELATIONSHIP_Population in households_</v>
      </c>
      <c r="J42" t="str">
        <f t="shared" si="2"/>
        <v>RELATIONSHIP_Population in households_Other relatives_Estimate</v>
      </c>
      <c r="K42" t="s">
        <v>5</v>
      </c>
    </row>
    <row r="43" spans="1:11" hidden="1" x14ac:dyDescent="0.25">
      <c r="A43" t="s">
        <v>46</v>
      </c>
      <c r="B43" t="s">
        <v>1360</v>
      </c>
      <c r="C43" t="s">
        <v>1373</v>
      </c>
      <c r="D43" t="s">
        <v>1374</v>
      </c>
      <c r="E43" t="s">
        <v>1378</v>
      </c>
      <c r="H43" t="str">
        <f t="shared" si="0"/>
        <v>Other relatives_</v>
      </c>
      <c r="I43" t="str">
        <f t="shared" si="1"/>
        <v>RELATIONSHIP_Population in households_</v>
      </c>
      <c r="J43" t="str">
        <f t="shared" si="2"/>
        <v>RELATIONSHIP_Population in households_Other relatives_Percent Estimate</v>
      </c>
      <c r="K43" t="s">
        <v>5</v>
      </c>
    </row>
    <row r="44" spans="1:11" x14ac:dyDescent="0.25">
      <c r="A44" t="s">
        <v>47</v>
      </c>
      <c r="B44" t="s">
        <v>1357</v>
      </c>
      <c r="C44" t="s">
        <v>1373</v>
      </c>
      <c r="D44" t="s">
        <v>1374</v>
      </c>
      <c r="E44" t="s">
        <v>1379</v>
      </c>
      <c r="H44" t="str">
        <f t="shared" si="0"/>
        <v>Nonrelatives_</v>
      </c>
      <c r="I44" t="str">
        <f t="shared" si="1"/>
        <v>RELATIONSHIP_Population in households_</v>
      </c>
      <c r="J44" t="str">
        <f t="shared" si="2"/>
        <v>RELATIONSHIP_Population in households_Nonrelatives_Estimate</v>
      </c>
      <c r="K44" t="s">
        <v>5</v>
      </c>
    </row>
    <row r="45" spans="1:11" hidden="1" x14ac:dyDescent="0.25">
      <c r="A45" t="s">
        <v>48</v>
      </c>
      <c r="B45" t="s">
        <v>1360</v>
      </c>
      <c r="C45" t="s">
        <v>1373</v>
      </c>
      <c r="D45" t="s">
        <v>1374</v>
      </c>
      <c r="E45" t="s">
        <v>1379</v>
      </c>
      <c r="H45" t="str">
        <f t="shared" si="0"/>
        <v>Nonrelatives_</v>
      </c>
      <c r="I45" t="str">
        <f t="shared" si="1"/>
        <v>RELATIONSHIP_Population in households_</v>
      </c>
      <c r="J45" t="str">
        <f t="shared" si="2"/>
        <v>RELATIONSHIP_Population in households_Nonrelatives_Percent Estimate</v>
      </c>
      <c r="K45" t="s">
        <v>5</v>
      </c>
    </row>
    <row r="46" spans="1:11" x14ac:dyDescent="0.25">
      <c r="A46" t="s">
        <v>49</v>
      </c>
      <c r="B46" t="s">
        <v>1357</v>
      </c>
      <c r="C46" t="s">
        <v>1373</v>
      </c>
      <c r="D46" t="s">
        <v>1374</v>
      </c>
      <c r="E46" t="s">
        <v>1379</v>
      </c>
      <c r="F46" t="s">
        <v>1380</v>
      </c>
      <c r="H46" t="str">
        <f t="shared" si="0"/>
        <v>Nonrelatives_Unmarried partner_</v>
      </c>
      <c r="I46" t="str">
        <f t="shared" si="1"/>
        <v>RELATIONSHIP_Population in households_</v>
      </c>
      <c r="J46" t="str">
        <f t="shared" si="2"/>
        <v>RELATIONSHIP_Population in households_Nonrelatives_Unmarried partner_Estimate</v>
      </c>
      <c r="K46" t="s">
        <v>5</v>
      </c>
    </row>
    <row r="47" spans="1:11" hidden="1" x14ac:dyDescent="0.25">
      <c r="A47" t="s">
        <v>50</v>
      </c>
      <c r="B47" t="s">
        <v>1360</v>
      </c>
      <c r="C47" t="s">
        <v>1373</v>
      </c>
      <c r="D47" t="s">
        <v>1374</v>
      </c>
      <c r="E47" t="s">
        <v>1379</v>
      </c>
      <c r="F47" t="s">
        <v>1380</v>
      </c>
      <c r="H47" t="str">
        <f t="shared" si="0"/>
        <v>Nonrelatives_Unmarried partner_</v>
      </c>
      <c r="I47" t="str">
        <f t="shared" si="1"/>
        <v>RELATIONSHIP_Population in households_</v>
      </c>
      <c r="J47" t="str">
        <f t="shared" si="2"/>
        <v>RELATIONSHIP_Population in households_Nonrelatives_Unmarried partner_Percent Estimate</v>
      </c>
      <c r="K47" t="s">
        <v>5</v>
      </c>
    </row>
    <row r="48" spans="1:11" x14ac:dyDescent="0.25">
      <c r="A48" t="s">
        <v>51</v>
      </c>
      <c r="B48" t="s">
        <v>1357</v>
      </c>
      <c r="C48" t="s">
        <v>1381</v>
      </c>
      <c r="D48" t="s">
        <v>1382</v>
      </c>
      <c r="H48" t="str">
        <f t="shared" si="0"/>
        <v/>
      </c>
      <c r="I48" t="str">
        <f t="shared" si="1"/>
        <v>MARITAL STATUS_Males 15 years and over_</v>
      </c>
      <c r="J48" t="str">
        <f t="shared" si="2"/>
        <v>MARITAL STATUS_Males 15 years and over_Estimate</v>
      </c>
      <c r="K48" t="s">
        <v>5</v>
      </c>
    </row>
    <row r="49" spans="1:11" hidden="1" x14ac:dyDescent="0.25">
      <c r="A49" t="s">
        <v>52</v>
      </c>
      <c r="B49" t="s">
        <v>1360</v>
      </c>
      <c r="C49" t="s">
        <v>1381</v>
      </c>
      <c r="D49" t="s">
        <v>1382</v>
      </c>
      <c r="H49" t="str">
        <f t="shared" si="0"/>
        <v/>
      </c>
      <c r="I49" t="str">
        <f t="shared" si="1"/>
        <v>MARITAL STATUS_Males 15 years and over_</v>
      </c>
      <c r="J49" t="str">
        <f t="shared" si="2"/>
        <v>MARITAL STATUS_Males 15 years and over_Percent Estimate</v>
      </c>
      <c r="K49" t="s">
        <v>5</v>
      </c>
    </row>
    <row r="50" spans="1:11" x14ac:dyDescent="0.25">
      <c r="A50" t="s">
        <v>53</v>
      </c>
      <c r="B50" t="s">
        <v>1357</v>
      </c>
      <c r="C50" t="s">
        <v>1381</v>
      </c>
      <c r="D50" t="s">
        <v>1382</v>
      </c>
      <c r="E50" t="s">
        <v>1383</v>
      </c>
      <c r="H50" t="str">
        <f t="shared" si="0"/>
        <v>Never married_</v>
      </c>
      <c r="I50" t="str">
        <f t="shared" si="1"/>
        <v>MARITAL STATUS_Males 15 years and over_</v>
      </c>
      <c r="J50" t="str">
        <f t="shared" si="2"/>
        <v>MARITAL STATUS_Males 15 years and over_Never married_Estimate</v>
      </c>
      <c r="K50" t="s">
        <v>5</v>
      </c>
    </row>
    <row r="51" spans="1:11" hidden="1" x14ac:dyDescent="0.25">
      <c r="A51" t="s">
        <v>54</v>
      </c>
      <c r="B51" t="s">
        <v>1360</v>
      </c>
      <c r="C51" t="s">
        <v>1381</v>
      </c>
      <c r="D51" t="s">
        <v>1382</v>
      </c>
      <c r="E51" t="s">
        <v>1383</v>
      </c>
      <c r="H51" t="str">
        <f t="shared" si="0"/>
        <v>Never married_</v>
      </c>
      <c r="I51" t="str">
        <f t="shared" si="1"/>
        <v>MARITAL STATUS_Males 15 years and over_</v>
      </c>
      <c r="J51" t="str">
        <f t="shared" si="2"/>
        <v>MARITAL STATUS_Males 15 years and over_Never married_Percent Estimate</v>
      </c>
      <c r="K51" t="s">
        <v>5</v>
      </c>
    </row>
    <row r="52" spans="1:11" x14ac:dyDescent="0.25">
      <c r="A52" t="s">
        <v>55</v>
      </c>
      <c r="B52" t="s">
        <v>1357</v>
      </c>
      <c r="C52" t="s">
        <v>1381</v>
      </c>
      <c r="D52" t="s">
        <v>1382</v>
      </c>
      <c r="E52" t="s">
        <v>1384</v>
      </c>
      <c r="H52" t="str">
        <f t="shared" si="0"/>
        <v>Now married, except separated_</v>
      </c>
      <c r="I52" t="str">
        <f t="shared" si="1"/>
        <v>MARITAL STATUS_Males 15 years and over_</v>
      </c>
      <c r="J52" t="str">
        <f t="shared" si="2"/>
        <v>MARITAL STATUS_Males 15 years and over_Now married, except separated_Estimate</v>
      </c>
      <c r="K52" t="s">
        <v>5</v>
      </c>
    </row>
    <row r="53" spans="1:11" hidden="1" x14ac:dyDescent="0.25">
      <c r="A53" t="s">
        <v>56</v>
      </c>
      <c r="B53" t="s">
        <v>1360</v>
      </c>
      <c r="C53" t="s">
        <v>1381</v>
      </c>
      <c r="D53" t="s">
        <v>1382</v>
      </c>
      <c r="E53" t="s">
        <v>1384</v>
      </c>
      <c r="H53" t="str">
        <f t="shared" si="0"/>
        <v>Now married, except separated_</v>
      </c>
      <c r="I53" t="str">
        <f t="shared" si="1"/>
        <v>MARITAL STATUS_Males 15 years and over_</v>
      </c>
      <c r="J53" t="str">
        <f t="shared" si="2"/>
        <v>MARITAL STATUS_Males 15 years and over_Now married, except separated_Percent Estimate</v>
      </c>
      <c r="K53" t="s">
        <v>5</v>
      </c>
    </row>
    <row r="54" spans="1:11" x14ac:dyDescent="0.25">
      <c r="A54" t="s">
        <v>57</v>
      </c>
      <c r="B54" t="s">
        <v>1357</v>
      </c>
      <c r="C54" t="s">
        <v>1381</v>
      </c>
      <c r="D54" t="s">
        <v>1382</v>
      </c>
      <c r="E54" t="s">
        <v>1385</v>
      </c>
      <c r="H54" t="str">
        <f t="shared" si="0"/>
        <v>Separated_</v>
      </c>
      <c r="I54" t="str">
        <f t="shared" si="1"/>
        <v>MARITAL STATUS_Males 15 years and over_</v>
      </c>
      <c r="J54" t="str">
        <f t="shared" si="2"/>
        <v>MARITAL STATUS_Males 15 years and over_Separated_Estimate</v>
      </c>
      <c r="K54" t="s">
        <v>5</v>
      </c>
    </row>
    <row r="55" spans="1:11" hidden="1" x14ac:dyDescent="0.25">
      <c r="A55" t="s">
        <v>58</v>
      </c>
      <c r="B55" t="s">
        <v>1360</v>
      </c>
      <c r="C55" t="s">
        <v>1381</v>
      </c>
      <c r="D55" t="s">
        <v>1382</v>
      </c>
      <c r="E55" t="s">
        <v>1385</v>
      </c>
      <c r="H55" t="str">
        <f t="shared" si="0"/>
        <v>Separated_</v>
      </c>
      <c r="I55" t="str">
        <f t="shared" si="1"/>
        <v>MARITAL STATUS_Males 15 years and over_</v>
      </c>
      <c r="J55" t="str">
        <f t="shared" si="2"/>
        <v>MARITAL STATUS_Males 15 years and over_Separated_Percent Estimate</v>
      </c>
      <c r="K55" t="s">
        <v>5</v>
      </c>
    </row>
    <row r="56" spans="1:11" x14ac:dyDescent="0.25">
      <c r="A56" t="s">
        <v>59</v>
      </c>
      <c r="B56" t="s">
        <v>1357</v>
      </c>
      <c r="C56" t="s">
        <v>1381</v>
      </c>
      <c r="D56" t="s">
        <v>1382</v>
      </c>
      <c r="E56" t="s">
        <v>1386</v>
      </c>
      <c r="H56" t="str">
        <f t="shared" si="0"/>
        <v>Widowed_</v>
      </c>
      <c r="I56" t="str">
        <f t="shared" si="1"/>
        <v>MARITAL STATUS_Males 15 years and over_</v>
      </c>
      <c r="J56" t="str">
        <f t="shared" si="2"/>
        <v>MARITAL STATUS_Males 15 years and over_Widowed_Estimate</v>
      </c>
      <c r="K56" t="s">
        <v>5</v>
      </c>
    </row>
    <row r="57" spans="1:11" hidden="1" x14ac:dyDescent="0.25">
      <c r="A57" t="s">
        <v>60</v>
      </c>
      <c r="B57" t="s">
        <v>1360</v>
      </c>
      <c r="C57" t="s">
        <v>1381</v>
      </c>
      <c r="D57" t="s">
        <v>1382</v>
      </c>
      <c r="E57" t="s">
        <v>1386</v>
      </c>
      <c r="H57" t="str">
        <f t="shared" si="0"/>
        <v>Widowed_</v>
      </c>
      <c r="I57" t="str">
        <f t="shared" si="1"/>
        <v>MARITAL STATUS_Males 15 years and over_</v>
      </c>
      <c r="J57" t="str">
        <f t="shared" si="2"/>
        <v>MARITAL STATUS_Males 15 years and over_Widowed_Percent Estimate</v>
      </c>
      <c r="K57" t="s">
        <v>5</v>
      </c>
    </row>
    <row r="58" spans="1:11" x14ac:dyDescent="0.25">
      <c r="A58" t="s">
        <v>61</v>
      </c>
      <c r="B58" t="s">
        <v>1357</v>
      </c>
      <c r="C58" t="s">
        <v>1381</v>
      </c>
      <c r="D58" t="s">
        <v>1382</v>
      </c>
      <c r="E58" t="s">
        <v>1387</v>
      </c>
      <c r="H58" t="str">
        <f t="shared" si="0"/>
        <v>Divorced_</v>
      </c>
      <c r="I58" t="str">
        <f t="shared" si="1"/>
        <v>MARITAL STATUS_Males 15 years and over_</v>
      </c>
      <c r="J58" t="str">
        <f t="shared" si="2"/>
        <v>MARITAL STATUS_Males 15 years and over_Divorced_Estimate</v>
      </c>
      <c r="K58" t="s">
        <v>5</v>
      </c>
    </row>
    <row r="59" spans="1:11" hidden="1" x14ac:dyDescent="0.25">
      <c r="A59" t="s">
        <v>62</v>
      </c>
      <c r="B59" t="s">
        <v>1360</v>
      </c>
      <c r="C59" t="s">
        <v>1381</v>
      </c>
      <c r="D59" t="s">
        <v>1382</v>
      </c>
      <c r="E59" t="s">
        <v>1387</v>
      </c>
      <c r="H59" t="str">
        <f t="shared" si="0"/>
        <v>Divorced_</v>
      </c>
      <c r="I59" t="str">
        <f t="shared" si="1"/>
        <v>MARITAL STATUS_Males 15 years and over_</v>
      </c>
      <c r="J59" t="str">
        <f t="shared" si="2"/>
        <v>MARITAL STATUS_Males 15 years and over_Divorced_Percent Estimate</v>
      </c>
      <c r="K59" t="s">
        <v>5</v>
      </c>
    </row>
    <row r="60" spans="1:11" x14ac:dyDescent="0.25">
      <c r="A60" t="s">
        <v>63</v>
      </c>
      <c r="B60" t="s">
        <v>1357</v>
      </c>
      <c r="C60" t="s">
        <v>1381</v>
      </c>
      <c r="D60" t="s">
        <v>1388</v>
      </c>
      <c r="H60" t="str">
        <f t="shared" si="0"/>
        <v/>
      </c>
      <c r="I60" t="str">
        <f t="shared" si="1"/>
        <v>MARITAL STATUS_Females 15 years and over_</v>
      </c>
      <c r="J60" t="str">
        <f t="shared" si="2"/>
        <v>MARITAL STATUS_Females 15 years and over_Estimate</v>
      </c>
      <c r="K60" t="s">
        <v>5</v>
      </c>
    </row>
    <row r="61" spans="1:11" hidden="1" x14ac:dyDescent="0.25">
      <c r="A61" t="s">
        <v>64</v>
      </c>
      <c r="B61" t="s">
        <v>1360</v>
      </c>
      <c r="C61" t="s">
        <v>1381</v>
      </c>
      <c r="D61" t="s">
        <v>1388</v>
      </c>
      <c r="H61" t="str">
        <f t="shared" si="0"/>
        <v/>
      </c>
      <c r="I61" t="str">
        <f t="shared" si="1"/>
        <v>MARITAL STATUS_Females 15 years and over_</v>
      </c>
      <c r="J61" t="str">
        <f t="shared" si="2"/>
        <v>MARITAL STATUS_Females 15 years and over_Percent Estimate</v>
      </c>
      <c r="K61" t="s">
        <v>5</v>
      </c>
    </row>
    <row r="62" spans="1:11" x14ac:dyDescent="0.25">
      <c r="A62" t="s">
        <v>65</v>
      </c>
      <c r="B62" t="s">
        <v>1357</v>
      </c>
      <c r="C62" t="s">
        <v>1381</v>
      </c>
      <c r="D62" t="s">
        <v>1388</v>
      </c>
      <c r="E62" t="s">
        <v>1383</v>
      </c>
      <c r="H62" t="str">
        <f t="shared" si="0"/>
        <v>Never married_</v>
      </c>
      <c r="I62" t="str">
        <f t="shared" si="1"/>
        <v>MARITAL STATUS_Females 15 years and over_</v>
      </c>
      <c r="J62" t="str">
        <f t="shared" si="2"/>
        <v>MARITAL STATUS_Females 15 years and over_Never married_Estimate</v>
      </c>
      <c r="K62" t="s">
        <v>5</v>
      </c>
    </row>
    <row r="63" spans="1:11" hidden="1" x14ac:dyDescent="0.25">
      <c r="A63" t="s">
        <v>66</v>
      </c>
      <c r="B63" t="s">
        <v>1360</v>
      </c>
      <c r="C63" t="s">
        <v>1381</v>
      </c>
      <c r="D63" t="s">
        <v>1388</v>
      </c>
      <c r="E63" t="s">
        <v>1383</v>
      </c>
      <c r="H63" t="str">
        <f t="shared" si="0"/>
        <v>Never married_</v>
      </c>
      <c r="I63" t="str">
        <f t="shared" si="1"/>
        <v>MARITAL STATUS_Females 15 years and over_</v>
      </c>
      <c r="J63" t="str">
        <f t="shared" si="2"/>
        <v>MARITAL STATUS_Females 15 years and over_Never married_Percent Estimate</v>
      </c>
      <c r="K63" t="s">
        <v>5</v>
      </c>
    </row>
    <row r="64" spans="1:11" x14ac:dyDescent="0.25">
      <c r="A64" t="s">
        <v>67</v>
      </c>
      <c r="B64" t="s">
        <v>1357</v>
      </c>
      <c r="C64" t="s">
        <v>1381</v>
      </c>
      <c r="D64" t="s">
        <v>1388</v>
      </c>
      <c r="E64" t="s">
        <v>1384</v>
      </c>
      <c r="H64" t="str">
        <f t="shared" si="0"/>
        <v>Now married, except separated_</v>
      </c>
      <c r="I64" t="str">
        <f t="shared" si="1"/>
        <v>MARITAL STATUS_Females 15 years and over_</v>
      </c>
      <c r="J64" t="str">
        <f t="shared" si="2"/>
        <v>MARITAL STATUS_Females 15 years and over_Now married, except separated_Estimate</v>
      </c>
      <c r="K64" t="s">
        <v>5</v>
      </c>
    </row>
    <row r="65" spans="1:11" hidden="1" x14ac:dyDescent="0.25">
      <c r="A65" t="s">
        <v>68</v>
      </c>
      <c r="B65" t="s">
        <v>1360</v>
      </c>
      <c r="C65" t="s">
        <v>1381</v>
      </c>
      <c r="D65" t="s">
        <v>1388</v>
      </c>
      <c r="E65" t="s">
        <v>1384</v>
      </c>
      <c r="H65" t="str">
        <f t="shared" si="0"/>
        <v>Now married, except separated_</v>
      </c>
      <c r="I65" t="str">
        <f t="shared" si="1"/>
        <v>MARITAL STATUS_Females 15 years and over_</v>
      </c>
      <c r="J65" t="str">
        <f t="shared" si="2"/>
        <v>MARITAL STATUS_Females 15 years and over_Now married, except separated_Percent Estimate</v>
      </c>
      <c r="K65" t="s">
        <v>5</v>
      </c>
    </row>
    <row r="66" spans="1:11" x14ac:dyDescent="0.25">
      <c r="A66" t="s">
        <v>69</v>
      </c>
      <c r="B66" t="s">
        <v>1357</v>
      </c>
      <c r="C66" t="s">
        <v>1381</v>
      </c>
      <c r="D66" t="s">
        <v>1388</v>
      </c>
      <c r="E66" t="s">
        <v>1385</v>
      </c>
      <c r="H66" t="str">
        <f t="shared" si="0"/>
        <v>Separated_</v>
      </c>
      <c r="I66" t="str">
        <f t="shared" si="1"/>
        <v>MARITAL STATUS_Females 15 years and over_</v>
      </c>
      <c r="J66" t="str">
        <f t="shared" si="2"/>
        <v>MARITAL STATUS_Females 15 years and over_Separated_Estimate</v>
      </c>
      <c r="K66" t="s">
        <v>5</v>
      </c>
    </row>
    <row r="67" spans="1:11" hidden="1" x14ac:dyDescent="0.25">
      <c r="A67" t="s">
        <v>70</v>
      </c>
      <c r="B67" t="s">
        <v>1360</v>
      </c>
      <c r="C67" t="s">
        <v>1381</v>
      </c>
      <c r="D67" t="s">
        <v>1388</v>
      </c>
      <c r="E67" t="s">
        <v>1385</v>
      </c>
      <c r="H67" t="str">
        <f t="shared" ref="H67:H130" si="3">CONCATENATE(IF(ISBLANK(E67)=FALSE,CONCATENATE(E67,"_"),""),IF(ISBLANK(F67)=FALSE,CONCATENATE(F67,"_"),""),IF(ISBLANK(G67)=FALSE,CONCATENATE(G67,"_"),""))</f>
        <v>Separated_</v>
      </c>
      <c r="I67" t="str">
        <f t="shared" ref="I67:I130" si="4">CONCATENATE(C67,"_",D67,"_")</f>
        <v>MARITAL STATUS_Females 15 years and over_</v>
      </c>
      <c r="J67" t="str">
        <f t="shared" ref="J67:J130" si="5">CONCATENATE(I67,H67,B67)</f>
        <v>MARITAL STATUS_Females 15 years and over_Separated_Percent Estimate</v>
      </c>
      <c r="K67" t="s">
        <v>5</v>
      </c>
    </row>
    <row r="68" spans="1:11" x14ac:dyDescent="0.25">
      <c r="A68" t="s">
        <v>71</v>
      </c>
      <c r="B68" t="s">
        <v>1357</v>
      </c>
      <c r="C68" t="s">
        <v>1381</v>
      </c>
      <c r="D68" t="s">
        <v>1388</v>
      </c>
      <c r="E68" t="s">
        <v>1386</v>
      </c>
      <c r="H68" t="str">
        <f t="shared" si="3"/>
        <v>Widowed_</v>
      </c>
      <c r="I68" t="str">
        <f t="shared" si="4"/>
        <v>MARITAL STATUS_Females 15 years and over_</v>
      </c>
      <c r="J68" t="str">
        <f t="shared" si="5"/>
        <v>MARITAL STATUS_Females 15 years and over_Widowed_Estimate</v>
      </c>
      <c r="K68" t="s">
        <v>5</v>
      </c>
    </row>
    <row r="69" spans="1:11" hidden="1" x14ac:dyDescent="0.25">
      <c r="A69" t="s">
        <v>72</v>
      </c>
      <c r="B69" t="s">
        <v>1360</v>
      </c>
      <c r="C69" t="s">
        <v>1381</v>
      </c>
      <c r="D69" t="s">
        <v>1388</v>
      </c>
      <c r="E69" t="s">
        <v>1386</v>
      </c>
      <c r="H69" t="str">
        <f t="shared" si="3"/>
        <v>Widowed_</v>
      </c>
      <c r="I69" t="str">
        <f t="shared" si="4"/>
        <v>MARITAL STATUS_Females 15 years and over_</v>
      </c>
      <c r="J69" t="str">
        <f t="shared" si="5"/>
        <v>MARITAL STATUS_Females 15 years and over_Widowed_Percent Estimate</v>
      </c>
      <c r="K69" t="s">
        <v>5</v>
      </c>
    </row>
    <row r="70" spans="1:11" x14ac:dyDescent="0.25">
      <c r="A70" t="s">
        <v>73</v>
      </c>
      <c r="B70" t="s">
        <v>1357</v>
      </c>
      <c r="C70" t="s">
        <v>1381</v>
      </c>
      <c r="D70" t="s">
        <v>1388</v>
      </c>
      <c r="E70" t="s">
        <v>1387</v>
      </c>
      <c r="H70" t="str">
        <f t="shared" si="3"/>
        <v>Divorced_</v>
      </c>
      <c r="I70" t="str">
        <f t="shared" si="4"/>
        <v>MARITAL STATUS_Females 15 years and over_</v>
      </c>
      <c r="J70" t="str">
        <f t="shared" si="5"/>
        <v>MARITAL STATUS_Females 15 years and over_Divorced_Estimate</v>
      </c>
      <c r="K70" t="s">
        <v>5</v>
      </c>
    </row>
    <row r="71" spans="1:11" hidden="1" x14ac:dyDescent="0.25">
      <c r="A71" t="s">
        <v>74</v>
      </c>
      <c r="B71" t="s">
        <v>1360</v>
      </c>
      <c r="C71" t="s">
        <v>1381</v>
      </c>
      <c r="D71" t="s">
        <v>1388</v>
      </c>
      <c r="E71" t="s">
        <v>1387</v>
      </c>
      <c r="H71" t="str">
        <f t="shared" si="3"/>
        <v>Divorced_</v>
      </c>
      <c r="I71" t="str">
        <f t="shared" si="4"/>
        <v>MARITAL STATUS_Females 15 years and over_</v>
      </c>
      <c r="J71" t="str">
        <f t="shared" si="5"/>
        <v>MARITAL STATUS_Females 15 years and over_Divorced_Percent Estimate</v>
      </c>
      <c r="K71" t="s">
        <v>5</v>
      </c>
    </row>
    <row r="72" spans="1:11" x14ac:dyDescent="0.25">
      <c r="A72" t="s">
        <v>75</v>
      </c>
      <c r="B72" t="s">
        <v>1357</v>
      </c>
      <c r="C72" t="s">
        <v>1389</v>
      </c>
      <c r="D72" t="s">
        <v>1390</v>
      </c>
      <c r="H72" t="str">
        <f t="shared" si="3"/>
        <v/>
      </c>
      <c r="I72" t="str">
        <f t="shared" si="4"/>
        <v>FERTILITY_Number of women 15 to 50 years old who had a birth in the past 12 months_</v>
      </c>
      <c r="J72" t="str">
        <f t="shared" si="5"/>
        <v>FERTILITY_Number of women 15 to 50 years old who had a birth in the past 12 months_Estimate</v>
      </c>
      <c r="K72" t="s">
        <v>5</v>
      </c>
    </row>
    <row r="73" spans="1:11" hidden="1" x14ac:dyDescent="0.25">
      <c r="A73" t="s">
        <v>76</v>
      </c>
      <c r="B73" t="s">
        <v>1360</v>
      </c>
      <c r="C73" t="s">
        <v>1389</v>
      </c>
      <c r="D73" t="s">
        <v>1390</v>
      </c>
      <c r="H73" t="str">
        <f t="shared" si="3"/>
        <v/>
      </c>
      <c r="I73" t="str">
        <f t="shared" si="4"/>
        <v>FERTILITY_Number of women 15 to 50 years old who had a birth in the past 12 months_</v>
      </c>
      <c r="J73" t="str">
        <f t="shared" si="5"/>
        <v>FERTILITY_Number of women 15 to 50 years old who had a birth in the past 12 months_Percent Estimate</v>
      </c>
      <c r="K73" t="s">
        <v>5</v>
      </c>
    </row>
    <row r="74" spans="1:11" x14ac:dyDescent="0.25">
      <c r="A74" t="s">
        <v>77</v>
      </c>
      <c r="B74" t="s">
        <v>1357</v>
      </c>
      <c r="C74" t="s">
        <v>1389</v>
      </c>
      <c r="D74" t="s">
        <v>1390</v>
      </c>
      <c r="E74" t="s">
        <v>1391</v>
      </c>
      <c r="H74" t="str">
        <f t="shared" si="3"/>
        <v>Unmarried women (widowed, divorced, and never married)_</v>
      </c>
      <c r="I74" t="str">
        <f t="shared" si="4"/>
        <v>FERTILITY_Number of women 15 to 50 years old who had a birth in the past 12 months_</v>
      </c>
      <c r="J74" t="str">
        <f t="shared" si="5"/>
        <v>FERTILITY_Number of women 15 to 50 years old who had a birth in the past 12 months_Unmarried women (widowed, divorced, and never married)_Estimate</v>
      </c>
      <c r="K74" t="s">
        <v>5</v>
      </c>
    </row>
    <row r="75" spans="1:11" hidden="1" x14ac:dyDescent="0.25">
      <c r="A75" t="s">
        <v>78</v>
      </c>
      <c r="B75" t="s">
        <v>1360</v>
      </c>
      <c r="C75" t="s">
        <v>1389</v>
      </c>
      <c r="D75" t="s">
        <v>1390</v>
      </c>
      <c r="E75" t="s">
        <v>1391</v>
      </c>
      <c r="H75" t="str">
        <f t="shared" si="3"/>
        <v>Unmarried women (widowed, divorced, and never married)_</v>
      </c>
      <c r="I75" t="str">
        <f t="shared" si="4"/>
        <v>FERTILITY_Number of women 15 to 50 years old who had a birth in the past 12 months_</v>
      </c>
      <c r="J75" t="str">
        <f t="shared" si="5"/>
        <v>FERTILITY_Number of women 15 to 50 years old who had a birth in the past 12 months_Unmarried women (widowed, divorced, and never married)_Percent Estimate</v>
      </c>
      <c r="K75" t="s">
        <v>5</v>
      </c>
    </row>
    <row r="76" spans="1:11" x14ac:dyDescent="0.25">
      <c r="A76" t="s">
        <v>79</v>
      </c>
      <c r="B76" t="s">
        <v>1357</v>
      </c>
      <c r="C76" t="s">
        <v>1389</v>
      </c>
      <c r="D76" t="s">
        <v>1390</v>
      </c>
      <c r="E76" t="s">
        <v>1391</v>
      </c>
      <c r="F76" t="s">
        <v>1392</v>
      </c>
      <c r="H76" t="str">
        <f t="shared" si="3"/>
        <v>Unmarried women (widowed, divorced, and never married)_Per 1,000 unmarried women_</v>
      </c>
      <c r="I76" t="str">
        <f t="shared" si="4"/>
        <v>FERTILITY_Number of women 15 to 50 years old who had a birth in the past 12 months_</v>
      </c>
      <c r="J76" t="str">
        <f t="shared" si="5"/>
        <v>FERTILITY_Number of women 15 to 50 years old who had a birth in the past 12 months_Unmarried women (widowed, divorced, and never married)_Per 1,000 unmarried women_Estimate</v>
      </c>
      <c r="K76" t="s">
        <v>5</v>
      </c>
    </row>
    <row r="77" spans="1:11" hidden="1" x14ac:dyDescent="0.25">
      <c r="A77" t="s">
        <v>80</v>
      </c>
      <c r="B77" t="s">
        <v>1360</v>
      </c>
      <c r="C77" t="s">
        <v>1389</v>
      </c>
      <c r="D77" t="s">
        <v>1390</v>
      </c>
      <c r="E77" t="s">
        <v>1391</v>
      </c>
      <c r="F77" t="s">
        <v>1392</v>
      </c>
      <c r="H77" t="str">
        <f t="shared" si="3"/>
        <v>Unmarried women (widowed, divorced, and never married)_Per 1,000 unmarried women_</v>
      </c>
      <c r="I77" t="str">
        <f t="shared" si="4"/>
        <v>FERTILITY_Number of women 15 to 50 years old who had a birth in the past 12 months_</v>
      </c>
      <c r="J77" t="str">
        <f t="shared" si="5"/>
        <v>FERTILITY_Number of women 15 to 50 years old who had a birth in the past 12 months_Unmarried women (widowed, divorced, and never married)_Per 1,000 unmarried women_Percent Estimate</v>
      </c>
      <c r="K77" t="s">
        <v>5</v>
      </c>
    </row>
    <row r="78" spans="1:11" x14ac:dyDescent="0.25">
      <c r="A78" t="s">
        <v>81</v>
      </c>
      <c r="B78" t="s">
        <v>1357</v>
      </c>
      <c r="C78" t="s">
        <v>1389</v>
      </c>
      <c r="D78" t="s">
        <v>1390</v>
      </c>
      <c r="E78" t="s">
        <v>1393</v>
      </c>
      <c r="H78" t="str">
        <f t="shared" si="3"/>
        <v>Per 1,000 women 15 to 50 years old_</v>
      </c>
      <c r="I78" t="str">
        <f t="shared" si="4"/>
        <v>FERTILITY_Number of women 15 to 50 years old who had a birth in the past 12 months_</v>
      </c>
      <c r="J78" t="str">
        <f t="shared" si="5"/>
        <v>FERTILITY_Number of women 15 to 50 years old who had a birth in the past 12 months_Per 1,000 women 15 to 50 years old_Estimate</v>
      </c>
      <c r="K78" t="s">
        <v>5</v>
      </c>
    </row>
    <row r="79" spans="1:11" hidden="1" x14ac:dyDescent="0.25">
      <c r="A79" t="s">
        <v>82</v>
      </c>
      <c r="B79" t="s">
        <v>1360</v>
      </c>
      <c r="C79" t="s">
        <v>1389</v>
      </c>
      <c r="D79" t="s">
        <v>1390</v>
      </c>
      <c r="E79" t="s">
        <v>1393</v>
      </c>
      <c r="H79" t="str">
        <f t="shared" si="3"/>
        <v>Per 1,000 women 15 to 50 years old_</v>
      </c>
      <c r="I79" t="str">
        <f t="shared" si="4"/>
        <v>FERTILITY_Number of women 15 to 50 years old who had a birth in the past 12 months_</v>
      </c>
      <c r="J79" t="str">
        <f t="shared" si="5"/>
        <v>FERTILITY_Number of women 15 to 50 years old who had a birth in the past 12 months_Per 1,000 women 15 to 50 years old_Percent Estimate</v>
      </c>
      <c r="K79" t="s">
        <v>5</v>
      </c>
    </row>
    <row r="80" spans="1:11" x14ac:dyDescent="0.25">
      <c r="A80" t="s">
        <v>83</v>
      </c>
      <c r="B80" t="s">
        <v>1357</v>
      </c>
      <c r="C80" t="s">
        <v>1389</v>
      </c>
      <c r="D80" t="s">
        <v>1390</v>
      </c>
      <c r="E80" t="s">
        <v>1394</v>
      </c>
      <c r="H80" t="str">
        <f t="shared" si="3"/>
        <v>Per 1,000 women 15 to 19 years old_</v>
      </c>
      <c r="I80" t="str">
        <f t="shared" si="4"/>
        <v>FERTILITY_Number of women 15 to 50 years old who had a birth in the past 12 months_</v>
      </c>
      <c r="J80" t="str">
        <f t="shared" si="5"/>
        <v>FERTILITY_Number of women 15 to 50 years old who had a birth in the past 12 months_Per 1,000 women 15 to 19 years old_Estimate</v>
      </c>
      <c r="K80" t="s">
        <v>5</v>
      </c>
    </row>
    <row r="81" spans="1:11" hidden="1" x14ac:dyDescent="0.25">
      <c r="A81" t="s">
        <v>84</v>
      </c>
      <c r="B81" t="s">
        <v>1360</v>
      </c>
      <c r="C81" t="s">
        <v>1389</v>
      </c>
      <c r="D81" t="s">
        <v>1390</v>
      </c>
      <c r="E81" t="s">
        <v>1394</v>
      </c>
      <c r="H81" t="str">
        <f t="shared" si="3"/>
        <v>Per 1,000 women 15 to 19 years old_</v>
      </c>
      <c r="I81" t="str">
        <f t="shared" si="4"/>
        <v>FERTILITY_Number of women 15 to 50 years old who had a birth in the past 12 months_</v>
      </c>
      <c r="J81" t="str">
        <f t="shared" si="5"/>
        <v>FERTILITY_Number of women 15 to 50 years old who had a birth in the past 12 months_Per 1,000 women 15 to 19 years old_Percent Estimate</v>
      </c>
      <c r="K81" t="s">
        <v>5</v>
      </c>
    </row>
    <row r="82" spans="1:11" x14ac:dyDescent="0.25">
      <c r="A82" t="s">
        <v>85</v>
      </c>
      <c r="B82" t="s">
        <v>1357</v>
      </c>
      <c r="C82" t="s">
        <v>1389</v>
      </c>
      <c r="D82" t="s">
        <v>1390</v>
      </c>
      <c r="E82" t="s">
        <v>1395</v>
      </c>
      <c r="H82" t="str">
        <f t="shared" si="3"/>
        <v>Per 1,000 women 20 to 34 years old_</v>
      </c>
      <c r="I82" t="str">
        <f t="shared" si="4"/>
        <v>FERTILITY_Number of women 15 to 50 years old who had a birth in the past 12 months_</v>
      </c>
      <c r="J82" t="str">
        <f t="shared" si="5"/>
        <v>FERTILITY_Number of women 15 to 50 years old who had a birth in the past 12 months_Per 1,000 women 20 to 34 years old_Estimate</v>
      </c>
      <c r="K82" t="s">
        <v>5</v>
      </c>
    </row>
    <row r="83" spans="1:11" hidden="1" x14ac:dyDescent="0.25">
      <c r="A83" t="s">
        <v>86</v>
      </c>
      <c r="B83" t="s">
        <v>1360</v>
      </c>
      <c r="C83" t="s">
        <v>1389</v>
      </c>
      <c r="D83" t="s">
        <v>1390</v>
      </c>
      <c r="E83" t="s">
        <v>1395</v>
      </c>
      <c r="H83" t="str">
        <f t="shared" si="3"/>
        <v>Per 1,000 women 20 to 34 years old_</v>
      </c>
      <c r="I83" t="str">
        <f t="shared" si="4"/>
        <v>FERTILITY_Number of women 15 to 50 years old who had a birth in the past 12 months_</v>
      </c>
      <c r="J83" t="str">
        <f t="shared" si="5"/>
        <v>FERTILITY_Number of women 15 to 50 years old who had a birth in the past 12 months_Per 1,000 women 20 to 34 years old_Percent Estimate</v>
      </c>
      <c r="K83" t="s">
        <v>5</v>
      </c>
    </row>
    <row r="84" spans="1:11" x14ac:dyDescent="0.25">
      <c r="A84" t="s">
        <v>87</v>
      </c>
      <c r="B84" t="s">
        <v>1357</v>
      </c>
      <c r="C84" t="s">
        <v>1389</v>
      </c>
      <c r="D84" t="s">
        <v>1390</v>
      </c>
      <c r="E84" t="s">
        <v>1396</v>
      </c>
      <c r="H84" t="str">
        <f t="shared" si="3"/>
        <v>Per 1,000 women 35 to 50 years old_</v>
      </c>
      <c r="I84" t="str">
        <f t="shared" si="4"/>
        <v>FERTILITY_Number of women 15 to 50 years old who had a birth in the past 12 months_</v>
      </c>
      <c r="J84" t="str">
        <f t="shared" si="5"/>
        <v>FERTILITY_Number of women 15 to 50 years old who had a birth in the past 12 months_Per 1,000 women 35 to 50 years old_Estimate</v>
      </c>
      <c r="K84" t="s">
        <v>5</v>
      </c>
    </row>
    <row r="85" spans="1:11" hidden="1" x14ac:dyDescent="0.25">
      <c r="A85" t="s">
        <v>88</v>
      </c>
      <c r="B85" t="s">
        <v>1360</v>
      </c>
      <c r="C85" t="s">
        <v>1389</v>
      </c>
      <c r="D85" t="s">
        <v>1390</v>
      </c>
      <c r="E85" t="s">
        <v>1396</v>
      </c>
      <c r="H85" t="str">
        <f t="shared" si="3"/>
        <v>Per 1,000 women 35 to 50 years old_</v>
      </c>
      <c r="I85" t="str">
        <f t="shared" si="4"/>
        <v>FERTILITY_Number of women 15 to 50 years old who had a birth in the past 12 months_</v>
      </c>
      <c r="J85" t="str">
        <f t="shared" si="5"/>
        <v>FERTILITY_Number of women 15 to 50 years old who had a birth in the past 12 months_Per 1,000 women 35 to 50 years old_Percent Estimate</v>
      </c>
      <c r="K85" t="s">
        <v>5</v>
      </c>
    </row>
    <row r="86" spans="1:11" x14ac:dyDescent="0.25">
      <c r="A86" t="s">
        <v>89</v>
      </c>
      <c r="B86" t="s">
        <v>1357</v>
      </c>
      <c r="C86" t="s">
        <v>1397</v>
      </c>
      <c r="D86" t="s">
        <v>1398</v>
      </c>
      <c r="H86" t="str">
        <f t="shared" si="3"/>
        <v/>
      </c>
      <c r="I86" t="str">
        <f t="shared" si="4"/>
        <v>GRANDPARENTS_Number of grandparents living with own grandchildren under 18 years_</v>
      </c>
      <c r="J86" t="str">
        <f t="shared" si="5"/>
        <v>GRANDPARENTS_Number of grandparents living with own grandchildren under 18 years_Estimate</v>
      </c>
      <c r="K86" t="s">
        <v>5</v>
      </c>
    </row>
    <row r="87" spans="1:11" hidden="1" x14ac:dyDescent="0.25">
      <c r="A87" t="s">
        <v>90</v>
      </c>
      <c r="B87" t="s">
        <v>1360</v>
      </c>
      <c r="C87" t="s">
        <v>1397</v>
      </c>
      <c r="D87" t="s">
        <v>1398</v>
      </c>
      <c r="H87" t="str">
        <f t="shared" si="3"/>
        <v/>
      </c>
      <c r="I87" t="str">
        <f t="shared" si="4"/>
        <v>GRANDPARENTS_Number of grandparents living with own grandchildren under 18 years_</v>
      </c>
      <c r="J87" t="str">
        <f t="shared" si="5"/>
        <v>GRANDPARENTS_Number of grandparents living with own grandchildren under 18 years_Percent Estimate</v>
      </c>
      <c r="K87" t="s">
        <v>5</v>
      </c>
    </row>
    <row r="88" spans="1:11" x14ac:dyDescent="0.25">
      <c r="A88" t="s">
        <v>91</v>
      </c>
      <c r="B88" t="s">
        <v>1357</v>
      </c>
      <c r="C88" t="s">
        <v>1397</v>
      </c>
      <c r="D88" t="s">
        <v>1398</v>
      </c>
      <c r="E88" t="s">
        <v>1399</v>
      </c>
      <c r="H88" t="str">
        <f t="shared" si="3"/>
        <v>Grandparents responsible for grandchildren_</v>
      </c>
      <c r="I88" t="str">
        <f t="shared" si="4"/>
        <v>GRANDPARENTS_Number of grandparents living with own grandchildren under 18 years_</v>
      </c>
      <c r="J88" t="str">
        <f t="shared" si="5"/>
        <v>GRANDPARENTS_Number of grandparents living with own grandchildren under 18 years_Grandparents responsible for grandchildren_Estimate</v>
      </c>
      <c r="K88" t="s">
        <v>5</v>
      </c>
    </row>
    <row r="89" spans="1:11" hidden="1" x14ac:dyDescent="0.25">
      <c r="A89" t="s">
        <v>92</v>
      </c>
      <c r="B89" t="s">
        <v>1360</v>
      </c>
      <c r="C89" t="s">
        <v>1397</v>
      </c>
      <c r="D89" t="s">
        <v>1398</v>
      </c>
      <c r="E89" t="s">
        <v>1399</v>
      </c>
      <c r="H89" t="str">
        <f t="shared" si="3"/>
        <v>Grandparents responsible for grandchildren_</v>
      </c>
      <c r="I89" t="str">
        <f t="shared" si="4"/>
        <v>GRANDPARENTS_Number of grandparents living with own grandchildren under 18 years_</v>
      </c>
      <c r="J89" t="str">
        <f t="shared" si="5"/>
        <v>GRANDPARENTS_Number of grandparents living with own grandchildren under 18 years_Grandparents responsible for grandchildren_Percent Estimate</v>
      </c>
      <c r="K89" t="s">
        <v>5</v>
      </c>
    </row>
    <row r="90" spans="1:11" x14ac:dyDescent="0.25">
      <c r="A90" t="s">
        <v>93</v>
      </c>
      <c r="B90" t="s">
        <v>1357</v>
      </c>
      <c r="C90" t="s">
        <v>1397</v>
      </c>
      <c r="D90" t="s">
        <v>1398</v>
      </c>
      <c r="E90" t="s">
        <v>1400</v>
      </c>
      <c r="F90" t="s">
        <v>1401</v>
      </c>
      <c r="H90" t="str">
        <f t="shared" si="3"/>
        <v>Years responsible for grandchildren_Less than 1 year_</v>
      </c>
      <c r="I90" t="str">
        <f t="shared" si="4"/>
        <v>GRANDPARENTS_Number of grandparents living with own grandchildren under 18 years_</v>
      </c>
      <c r="J90" t="str">
        <f t="shared" si="5"/>
        <v>GRANDPARENTS_Number of grandparents living with own grandchildren under 18 years_Years responsible for grandchildren_Less than 1 year_Estimate</v>
      </c>
      <c r="K90" t="s">
        <v>5</v>
      </c>
    </row>
    <row r="91" spans="1:11" hidden="1" x14ac:dyDescent="0.25">
      <c r="A91" t="s">
        <v>94</v>
      </c>
      <c r="B91" t="s">
        <v>1360</v>
      </c>
      <c r="C91" t="s">
        <v>1397</v>
      </c>
      <c r="D91" t="s">
        <v>1398</v>
      </c>
      <c r="E91" t="s">
        <v>1400</v>
      </c>
      <c r="F91" t="s">
        <v>1401</v>
      </c>
      <c r="H91" t="str">
        <f t="shared" si="3"/>
        <v>Years responsible for grandchildren_Less than 1 year_</v>
      </c>
      <c r="I91" t="str">
        <f t="shared" si="4"/>
        <v>GRANDPARENTS_Number of grandparents living with own grandchildren under 18 years_</v>
      </c>
      <c r="J91" t="str">
        <f t="shared" si="5"/>
        <v>GRANDPARENTS_Number of grandparents living with own grandchildren under 18 years_Years responsible for grandchildren_Less than 1 year_Percent Estimate</v>
      </c>
      <c r="K91" t="s">
        <v>5</v>
      </c>
    </row>
    <row r="92" spans="1:11" x14ac:dyDescent="0.25">
      <c r="A92" t="s">
        <v>95</v>
      </c>
      <c r="B92" t="s">
        <v>1357</v>
      </c>
      <c r="C92" t="s">
        <v>1397</v>
      </c>
      <c r="D92" t="s">
        <v>1398</v>
      </c>
      <c r="E92" t="s">
        <v>1400</v>
      </c>
      <c r="F92" t="s">
        <v>1402</v>
      </c>
      <c r="H92" t="str">
        <f t="shared" si="3"/>
        <v>Years responsible for grandchildren_1 or 2 years_</v>
      </c>
      <c r="I92" t="str">
        <f t="shared" si="4"/>
        <v>GRANDPARENTS_Number of grandparents living with own grandchildren under 18 years_</v>
      </c>
      <c r="J92" t="str">
        <f t="shared" si="5"/>
        <v>GRANDPARENTS_Number of grandparents living with own grandchildren under 18 years_Years responsible for grandchildren_1 or 2 years_Estimate</v>
      </c>
      <c r="K92" t="s">
        <v>5</v>
      </c>
    </row>
    <row r="93" spans="1:11" hidden="1" x14ac:dyDescent="0.25">
      <c r="A93" t="s">
        <v>96</v>
      </c>
      <c r="B93" t="s">
        <v>1360</v>
      </c>
      <c r="C93" t="s">
        <v>1397</v>
      </c>
      <c r="D93" t="s">
        <v>1398</v>
      </c>
      <c r="E93" t="s">
        <v>1400</v>
      </c>
      <c r="F93" t="s">
        <v>1402</v>
      </c>
      <c r="H93" t="str">
        <f t="shared" si="3"/>
        <v>Years responsible for grandchildren_1 or 2 years_</v>
      </c>
      <c r="I93" t="str">
        <f t="shared" si="4"/>
        <v>GRANDPARENTS_Number of grandparents living with own grandchildren under 18 years_</v>
      </c>
      <c r="J93" t="str">
        <f t="shared" si="5"/>
        <v>GRANDPARENTS_Number of grandparents living with own grandchildren under 18 years_Years responsible for grandchildren_1 or 2 years_Percent Estimate</v>
      </c>
      <c r="K93" t="s">
        <v>5</v>
      </c>
    </row>
    <row r="94" spans="1:11" x14ac:dyDescent="0.25">
      <c r="A94" t="s">
        <v>97</v>
      </c>
      <c r="B94" t="s">
        <v>1357</v>
      </c>
      <c r="C94" t="s">
        <v>1397</v>
      </c>
      <c r="D94" t="s">
        <v>1398</v>
      </c>
      <c r="E94" t="s">
        <v>1400</v>
      </c>
      <c r="F94" t="s">
        <v>1403</v>
      </c>
      <c r="H94" t="str">
        <f t="shared" si="3"/>
        <v>Years responsible for grandchildren_3 or 4 years_</v>
      </c>
      <c r="I94" t="str">
        <f t="shared" si="4"/>
        <v>GRANDPARENTS_Number of grandparents living with own grandchildren under 18 years_</v>
      </c>
      <c r="J94" t="str">
        <f t="shared" si="5"/>
        <v>GRANDPARENTS_Number of grandparents living with own grandchildren under 18 years_Years responsible for grandchildren_3 or 4 years_Estimate</v>
      </c>
      <c r="K94" t="s">
        <v>5</v>
      </c>
    </row>
    <row r="95" spans="1:11" hidden="1" x14ac:dyDescent="0.25">
      <c r="A95" t="s">
        <v>98</v>
      </c>
      <c r="B95" t="s">
        <v>1360</v>
      </c>
      <c r="C95" t="s">
        <v>1397</v>
      </c>
      <c r="D95" t="s">
        <v>1398</v>
      </c>
      <c r="E95" t="s">
        <v>1400</v>
      </c>
      <c r="F95" t="s">
        <v>1403</v>
      </c>
      <c r="H95" t="str">
        <f t="shared" si="3"/>
        <v>Years responsible for grandchildren_3 or 4 years_</v>
      </c>
      <c r="I95" t="str">
        <f t="shared" si="4"/>
        <v>GRANDPARENTS_Number of grandparents living with own grandchildren under 18 years_</v>
      </c>
      <c r="J95" t="str">
        <f t="shared" si="5"/>
        <v>GRANDPARENTS_Number of grandparents living with own grandchildren under 18 years_Years responsible for grandchildren_3 or 4 years_Percent Estimate</v>
      </c>
      <c r="K95" t="s">
        <v>5</v>
      </c>
    </row>
    <row r="96" spans="1:11" x14ac:dyDescent="0.25">
      <c r="A96" t="s">
        <v>99</v>
      </c>
      <c r="B96" t="s">
        <v>1357</v>
      </c>
      <c r="C96" t="s">
        <v>1397</v>
      </c>
      <c r="D96" t="s">
        <v>1398</v>
      </c>
      <c r="E96" t="s">
        <v>1400</v>
      </c>
      <c r="F96" t="s">
        <v>1404</v>
      </c>
      <c r="H96" t="str">
        <f t="shared" si="3"/>
        <v>Years responsible for grandchildren_5 or more years_</v>
      </c>
      <c r="I96" t="str">
        <f t="shared" si="4"/>
        <v>GRANDPARENTS_Number of grandparents living with own grandchildren under 18 years_</v>
      </c>
      <c r="J96" t="str">
        <f t="shared" si="5"/>
        <v>GRANDPARENTS_Number of grandparents living with own grandchildren under 18 years_Years responsible for grandchildren_5 or more years_Estimate</v>
      </c>
      <c r="K96" t="s">
        <v>5</v>
      </c>
    </row>
    <row r="97" spans="1:11" hidden="1" x14ac:dyDescent="0.25">
      <c r="A97" t="s">
        <v>100</v>
      </c>
      <c r="B97" t="s">
        <v>1360</v>
      </c>
      <c r="C97" t="s">
        <v>1397</v>
      </c>
      <c r="D97" t="s">
        <v>1398</v>
      </c>
      <c r="E97" t="s">
        <v>1400</v>
      </c>
      <c r="F97" t="s">
        <v>1404</v>
      </c>
      <c r="H97" t="str">
        <f t="shared" si="3"/>
        <v>Years responsible for grandchildren_5 or more years_</v>
      </c>
      <c r="I97" t="str">
        <f t="shared" si="4"/>
        <v>GRANDPARENTS_Number of grandparents living with own grandchildren under 18 years_</v>
      </c>
      <c r="J97" t="str">
        <f t="shared" si="5"/>
        <v>GRANDPARENTS_Number of grandparents living with own grandchildren under 18 years_Years responsible for grandchildren_5 or more years_Percent Estimate</v>
      </c>
      <c r="K97" t="s">
        <v>5</v>
      </c>
    </row>
    <row r="98" spans="1:11" x14ac:dyDescent="0.25">
      <c r="A98" t="s">
        <v>101</v>
      </c>
      <c r="B98" t="s">
        <v>1357</v>
      </c>
      <c r="C98" t="s">
        <v>1397</v>
      </c>
      <c r="D98" t="s">
        <v>1405</v>
      </c>
      <c r="H98" t="str">
        <f t="shared" si="3"/>
        <v/>
      </c>
      <c r="I98" t="str">
        <f t="shared" si="4"/>
        <v>GRANDPARENTS_Number of grandparents responsible for own grandchildren under 18 years_</v>
      </c>
      <c r="J98" t="str">
        <f t="shared" si="5"/>
        <v>GRANDPARENTS_Number of grandparents responsible for own grandchildren under 18 years_Estimate</v>
      </c>
      <c r="K98" t="s">
        <v>5</v>
      </c>
    </row>
    <row r="99" spans="1:11" hidden="1" x14ac:dyDescent="0.25">
      <c r="A99" t="s">
        <v>102</v>
      </c>
      <c r="B99" t="s">
        <v>1360</v>
      </c>
      <c r="C99" t="s">
        <v>1397</v>
      </c>
      <c r="D99" t="s">
        <v>1405</v>
      </c>
      <c r="H99" t="str">
        <f t="shared" si="3"/>
        <v/>
      </c>
      <c r="I99" t="str">
        <f t="shared" si="4"/>
        <v>GRANDPARENTS_Number of grandparents responsible for own grandchildren under 18 years_</v>
      </c>
      <c r="J99" t="str">
        <f t="shared" si="5"/>
        <v>GRANDPARENTS_Number of grandparents responsible for own grandchildren under 18 years_Percent Estimate</v>
      </c>
      <c r="K99" t="s">
        <v>5</v>
      </c>
    </row>
    <row r="100" spans="1:11" x14ac:dyDescent="0.25">
      <c r="A100" t="s">
        <v>103</v>
      </c>
      <c r="B100" t="s">
        <v>1357</v>
      </c>
      <c r="C100" t="s">
        <v>1397</v>
      </c>
      <c r="D100" t="s">
        <v>1405</v>
      </c>
      <c r="E100" t="s">
        <v>1406</v>
      </c>
      <c r="H100" t="str">
        <f t="shared" si="3"/>
        <v>Who are female_</v>
      </c>
      <c r="I100" t="str">
        <f t="shared" si="4"/>
        <v>GRANDPARENTS_Number of grandparents responsible for own grandchildren under 18 years_</v>
      </c>
      <c r="J100" t="str">
        <f t="shared" si="5"/>
        <v>GRANDPARENTS_Number of grandparents responsible for own grandchildren under 18 years_Who are female_Estimate</v>
      </c>
      <c r="K100" t="s">
        <v>5</v>
      </c>
    </row>
    <row r="101" spans="1:11" hidden="1" x14ac:dyDescent="0.25">
      <c r="A101" t="s">
        <v>104</v>
      </c>
      <c r="B101" t="s">
        <v>1360</v>
      </c>
      <c r="C101" t="s">
        <v>1397</v>
      </c>
      <c r="D101" t="s">
        <v>1405</v>
      </c>
      <c r="E101" t="s">
        <v>1406</v>
      </c>
      <c r="H101" t="str">
        <f t="shared" si="3"/>
        <v>Who are female_</v>
      </c>
      <c r="I101" t="str">
        <f t="shared" si="4"/>
        <v>GRANDPARENTS_Number of grandparents responsible for own grandchildren under 18 years_</v>
      </c>
      <c r="J101" t="str">
        <f t="shared" si="5"/>
        <v>GRANDPARENTS_Number of grandparents responsible for own grandchildren under 18 years_Who are female_Percent Estimate</v>
      </c>
      <c r="K101" t="s">
        <v>5</v>
      </c>
    </row>
    <row r="102" spans="1:11" x14ac:dyDescent="0.25">
      <c r="A102" t="s">
        <v>105</v>
      </c>
      <c r="B102" t="s">
        <v>1357</v>
      </c>
      <c r="C102" t="s">
        <v>1397</v>
      </c>
      <c r="D102" t="s">
        <v>1405</v>
      </c>
      <c r="E102" t="s">
        <v>1407</v>
      </c>
      <c r="H102" t="str">
        <f t="shared" si="3"/>
        <v>Who are married_</v>
      </c>
      <c r="I102" t="str">
        <f t="shared" si="4"/>
        <v>GRANDPARENTS_Number of grandparents responsible for own grandchildren under 18 years_</v>
      </c>
      <c r="J102" t="str">
        <f t="shared" si="5"/>
        <v>GRANDPARENTS_Number of grandparents responsible for own grandchildren under 18 years_Who are married_Estimate</v>
      </c>
      <c r="K102" t="s">
        <v>5</v>
      </c>
    </row>
    <row r="103" spans="1:11" hidden="1" x14ac:dyDescent="0.25">
      <c r="A103" t="s">
        <v>106</v>
      </c>
      <c r="B103" t="s">
        <v>1360</v>
      </c>
      <c r="C103" t="s">
        <v>1397</v>
      </c>
      <c r="D103" t="s">
        <v>1405</v>
      </c>
      <c r="E103" t="s">
        <v>1407</v>
      </c>
      <c r="H103" t="str">
        <f t="shared" si="3"/>
        <v>Who are married_</v>
      </c>
      <c r="I103" t="str">
        <f t="shared" si="4"/>
        <v>GRANDPARENTS_Number of grandparents responsible for own grandchildren under 18 years_</v>
      </c>
      <c r="J103" t="str">
        <f t="shared" si="5"/>
        <v>GRANDPARENTS_Number of grandparents responsible for own grandchildren under 18 years_Who are married_Percent Estimate</v>
      </c>
      <c r="K103" t="s">
        <v>5</v>
      </c>
    </row>
    <row r="104" spans="1:11" x14ac:dyDescent="0.25">
      <c r="A104" t="s">
        <v>107</v>
      </c>
      <c r="B104" t="s">
        <v>1357</v>
      </c>
      <c r="C104" t="s">
        <v>1408</v>
      </c>
      <c r="D104" t="s">
        <v>1409</v>
      </c>
      <c r="H104" t="str">
        <f t="shared" si="3"/>
        <v/>
      </c>
      <c r="I104" t="str">
        <f t="shared" si="4"/>
        <v>SCHOOL ENROLLMENT_Population 3 years and over enrolled in school_</v>
      </c>
      <c r="J104" t="str">
        <f t="shared" si="5"/>
        <v>SCHOOL ENROLLMENT_Population 3 years and over enrolled in school_Estimate</v>
      </c>
      <c r="K104" t="s">
        <v>5</v>
      </c>
    </row>
    <row r="105" spans="1:11" hidden="1" x14ac:dyDescent="0.25">
      <c r="A105" t="s">
        <v>108</v>
      </c>
      <c r="B105" t="s">
        <v>1360</v>
      </c>
      <c r="C105" t="s">
        <v>1408</v>
      </c>
      <c r="D105" t="s">
        <v>1409</v>
      </c>
      <c r="H105" t="str">
        <f t="shared" si="3"/>
        <v/>
      </c>
      <c r="I105" t="str">
        <f t="shared" si="4"/>
        <v>SCHOOL ENROLLMENT_Population 3 years and over enrolled in school_</v>
      </c>
      <c r="J105" t="str">
        <f t="shared" si="5"/>
        <v>SCHOOL ENROLLMENT_Population 3 years and over enrolled in school_Percent Estimate</v>
      </c>
      <c r="K105" t="s">
        <v>5</v>
      </c>
    </row>
    <row r="106" spans="1:11" x14ac:dyDescent="0.25">
      <c r="A106" t="s">
        <v>109</v>
      </c>
      <c r="B106" t="s">
        <v>1357</v>
      </c>
      <c r="C106" t="s">
        <v>1408</v>
      </c>
      <c r="D106" t="s">
        <v>1409</v>
      </c>
      <c r="E106" t="s">
        <v>1410</v>
      </c>
      <c r="H106" t="str">
        <f t="shared" si="3"/>
        <v>Nursery school, preschool_</v>
      </c>
      <c r="I106" t="str">
        <f t="shared" si="4"/>
        <v>SCHOOL ENROLLMENT_Population 3 years and over enrolled in school_</v>
      </c>
      <c r="J106" t="str">
        <f t="shared" si="5"/>
        <v>SCHOOL ENROLLMENT_Population 3 years and over enrolled in school_Nursery school, preschool_Estimate</v>
      </c>
      <c r="K106" t="s">
        <v>5</v>
      </c>
    </row>
    <row r="107" spans="1:11" hidden="1" x14ac:dyDescent="0.25">
      <c r="A107" t="s">
        <v>110</v>
      </c>
      <c r="B107" t="s">
        <v>1360</v>
      </c>
      <c r="C107" t="s">
        <v>1408</v>
      </c>
      <c r="D107" t="s">
        <v>1409</v>
      </c>
      <c r="E107" t="s">
        <v>1410</v>
      </c>
      <c r="H107" t="str">
        <f t="shared" si="3"/>
        <v>Nursery school, preschool_</v>
      </c>
      <c r="I107" t="str">
        <f t="shared" si="4"/>
        <v>SCHOOL ENROLLMENT_Population 3 years and over enrolled in school_</v>
      </c>
      <c r="J107" t="str">
        <f t="shared" si="5"/>
        <v>SCHOOL ENROLLMENT_Population 3 years and over enrolled in school_Nursery school, preschool_Percent Estimate</v>
      </c>
      <c r="K107" t="s">
        <v>5</v>
      </c>
    </row>
    <row r="108" spans="1:11" x14ac:dyDescent="0.25">
      <c r="A108" t="s">
        <v>111</v>
      </c>
      <c r="B108" t="s">
        <v>1357</v>
      </c>
      <c r="C108" t="s">
        <v>1408</v>
      </c>
      <c r="D108" t="s">
        <v>1409</v>
      </c>
      <c r="E108" t="s">
        <v>1411</v>
      </c>
      <c r="H108" t="str">
        <f t="shared" si="3"/>
        <v>Kindergarten_</v>
      </c>
      <c r="I108" t="str">
        <f t="shared" si="4"/>
        <v>SCHOOL ENROLLMENT_Population 3 years and over enrolled in school_</v>
      </c>
      <c r="J108" t="str">
        <f t="shared" si="5"/>
        <v>SCHOOL ENROLLMENT_Population 3 years and over enrolled in school_Kindergarten_Estimate</v>
      </c>
      <c r="K108" t="s">
        <v>5</v>
      </c>
    </row>
    <row r="109" spans="1:11" hidden="1" x14ac:dyDescent="0.25">
      <c r="A109" t="s">
        <v>112</v>
      </c>
      <c r="B109" t="s">
        <v>1360</v>
      </c>
      <c r="C109" t="s">
        <v>1408</v>
      </c>
      <c r="D109" t="s">
        <v>1409</v>
      </c>
      <c r="E109" t="s">
        <v>1411</v>
      </c>
      <c r="H109" t="str">
        <f t="shared" si="3"/>
        <v>Kindergarten_</v>
      </c>
      <c r="I109" t="str">
        <f t="shared" si="4"/>
        <v>SCHOOL ENROLLMENT_Population 3 years and over enrolled in school_</v>
      </c>
      <c r="J109" t="str">
        <f t="shared" si="5"/>
        <v>SCHOOL ENROLLMENT_Population 3 years and over enrolled in school_Kindergarten_Percent Estimate</v>
      </c>
      <c r="K109" t="s">
        <v>5</v>
      </c>
    </row>
    <row r="110" spans="1:11" x14ac:dyDescent="0.25">
      <c r="A110" t="s">
        <v>113</v>
      </c>
      <c r="B110" t="s">
        <v>1357</v>
      </c>
      <c r="C110" t="s">
        <v>1408</v>
      </c>
      <c r="D110" t="s">
        <v>1409</v>
      </c>
      <c r="E110" t="s">
        <v>1412</v>
      </c>
      <c r="H110" t="str">
        <f t="shared" si="3"/>
        <v>Elementary school (grades 1-8)_</v>
      </c>
      <c r="I110" t="str">
        <f t="shared" si="4"/>
        <v>SCHOOL ENROLLMENT_Population 3 years and over enrolled in school_</v>
      </c>
      <c r="J110" t="str">
        <f t="shared" si="5"/>
        <v>SCHOOL ENROLLMENT_Population 3 years and over enrolled in school_Elementary school (grades 1-8)_Estimate</v>
      </c>
      <c r="K110" t="s">
        <v>5</v>
      </c>
    </row>
    <row r="111" spans="1:11" hidden="1" x14ac:dyDescent="0.25">
      <c r="A111" t="s">
        <v>114</v>
      </c>
      <c r="B111" t="s">
        <v>1360</v>
      </c>
      <c r="C111" t="s">
        <v>1408</v>
      </c>
      <c r="D111" t="s">
        <v>1409</v>
      </c>
      <c r="E111" t="s">
        <v>1412</v>
      </c>
      <c r="H111" t="str">
        <f t="shared" si="3"/>
        <v>Elementary school (grades 1-8)_</v>
      </c>
      <c r="I111" t="str">
        <f t="shared" si="4"/>
        <v>SCHOOL ENROLLMENT_Population 3 years and over enrolled in school_</v>
      </c>
      <c r="J111" t="str">
        <f t="shared" si="5"/>
        <v>SCHOOL ENROLLMENT_Population 3 years and over enrolled in school_Elementary school (grades 1-8)_Percent Estimate</v>
      </c>
      <c r="K111" t="s">
        <v>5</v>
      </c>
    </row>
    <row r="112" spans="1:11" x14ac:dyDescent="0.25">
      <c r="A112" t="s">
        <v>115</v>
      </c>
      <c r="B112" t="s">
        <v>1357</v>
      </c>
      <c r="C112" t="s">
        <v>1408</v>
      </c>
      <c r="D112" t="s">
        <v>1409</v>
      </c>
      <c r="E112" t="s">
        <v>1413</v>
      </c>
      <c r="H112" t="str">
        <f t="shared" si="3"/>
        <v>High school (grades 9-12)_</v>
      </c>
      <c r="I112" t="str">
        <f t="shared" si="4"/>
        <v>SCHOOL ENROLLMENT_Population 3 years and over enrolled in school_</v>
      </c>
      <c r="J112" t="str">
        <f t="shared" si="5"/>
        <v>SCHOOL ENROLLMENT_Population 3 years and over enrolled in school_High school (grades 9-12)_Estimate</v>
      </c>
      <c r="K112" t="s">
        <v>5</v>
      </c>
    </row>
    <row r="113" spans="1:11" hidden="1" x14ac:dyDescent="0.25">
      <c r="A113" t="s">
        <v>116</v>
      </c>
      <c r="B113" t="s">
        <v>1360</v>
      </c>
      <c r="C113" t="s">
        <v>1408</v>
      </c>
      <c r="D113" t="s">
        <v>1409</v>
      </c>
      <c r="E113" t="s">
        <v>1413</v>
      </c>
      <c r="H113" t="str">
        <f t="shared" si="3"/>
        <v>High school (grades 9-12)_</v>
      </c>
      <c r="I113" t="str">
        <f t="shared" si="4"/>
        <v>SCHOOL ENROLLMENT_Population 3 years and over enrolled in school_</v>
      </c>
      <c r="J113" t="str">
        <f t="shared" si="5"/>
        <v>SCHOOL ENROLLMENT_Population 3 years and over enrolled in school_High school (grades 9-12)_Percent Estimate</v>
      </c>
      <c r="K113" t="s">
        <v>5</v>
      </c>
    </row>
    <row r="114" spans="1:11" x14ac:dyDescent="0.25">
      <c r="A114" t="s">
        <v>117</v>
      </c>
      <c r="B114" t="s">
        <v>1357</v>
      </c>
      <c r="C114" t="s">
        <v>1408</v>
      </c>
      <c r="D114" t="s">
        <v>1409</v>
      </c>
      <c r="E114" t="s">
        <v>1414</v>
      </c>
      <c r="H114" t="str">
        <f t="shared" si="3"/>
        <v>College or graduate school_</v>
      </c>
      <c r="I114" t="str">
        <f t="shared" si="4"/>
        <v>SCHOOL ENROLLMENT_Population 3 years and over enrolled in school_</v>
      </c>
      <c r="J114" t="str">
        <f t="shared" si="5"/>
        <v>SCHOOL ENROLLMENT_Population 3 years and over enrolled in school_College or graduate school_Estimate</v>
      </c>
      <c r="K114" t="s">
        <v>5</v>
      </c>
    </row>
    <row r="115" spans="1:11" hidden="1" x14ac:dyDescent="0.25">
      <c r="A115" t="s">
        <v>118</v>
      </c>
      <c r="B115" t="s">
        <v>1360</v>
      </c>
      <c r="C115" t="s">
        <v>1408</v>
      </c>
      <c r="D115" t="s">
        <v>1409</v>
      </c>
      <c r="E115" t="s">
        <v>1414</v>
      </c>
      <c r="H115" t="str">
        <f t="shared" si="3"/>
        <v>College or graduate school_</v>
      </c>
      <c r="I115" t="str">
        <f t="shared" si="4"/>
        <v>SCHOOL ENROLLMENT_Population 3 years and over enrolled in school_</v>
      </c>
      <c r="J115" t="str">
        <f t="shared" si="5"/>
        <v>SCHOOL ENROLLMENT_Population 3 years and over enrolled in school_College or graduate school_Percent Estimate</v>
      </c>
      <c r="K115" t="s">
        <v>5</v>
      </c>
    </row>
    <row r="116" spans="1:11" x14ac:dyDescent="0.25">
      <c r="A116" t="s">
        <v>119</v>
      </c>
      <c r="B116" t="s">
        <v>1357</v>
      </c>
      <c r="C116" t="s">
        <v>1415</v>
      </c>
      <c r="D116" t="s">
        <v>1416</v>
      </c>
      <c r="H116" t="str">
        <f t="shared" si="3"/>
        <v/>
      </c>
      <c r="I116" t="str">
        <f t="shared" si="4"/>
        <v>EDUCATIONAL ATTAINMENT_Population 25 years and over_</v>
      </c>
      <c r="J116" t="str">
        <f t="shared" si="5"/>
        <v>EDUCATIONAL ATTAINMENT_Population 25 years and over_Estimate</v>
      </c>
      <c r="K116" t="s">
        <v>5</v>
      </c>
    </row>
    <row r="117" spans="1:11" hidden="1" x14ac:dyDescent="0.25">
      <c r="A117" t="s">
        <v>120</v>
      </c>
      <c r="B117" t="s">
        <v>1360</v>
      </c>
      <c r="C117" t="s">
        <v>1415</v>
      </c>
      <c r="D117" t="s">
        <v>1416</v>
      </c>
      <c r="H117" t="str">
        <f t="shared" si="3"/>
        <v/>
      </c>
      <c r="I117" t="str">
        <f t="shared" si="4"/>
        <v>EDUCATIONAL ATTAINMENT_Population 25 years and over_</v>
      </c>
      <c r="J117" t="str">
        <f t="shared" si="5"/>
        <v>EDUCATIONAL ATTAINMENT_Population 25 years and over_Percent Estimate</v>
      </c>
      <c r="K117" t="s">
        <v>5</v>
      </c>
    </row>
    <row r="118" spans="1:11" x14ac:dyDescent="0.25">
      <c r="A118" t="s">
        <v>121</v>
      </c>
      <c r="B118" t="s">
        <v>1357</v>
      </c>
      <c r="C118" t="s">
        <v>1415</v>
      </c>
      <c r="D118" t="s">
        <v>1416</v>
      </c>
      <c r="E118" t="s">
        <v>1417</v>
      </c>
      <c r="H118" t="str">
        <f t="shared" si="3"/>
        <v>Less than 9th grade_</v>
      </c>
      <c r="I118" t="str">
        <f t="shared" si="4"/>
        <v>EDUCATIONAL ATTAINMENT_Population 25 years and over_</v>
      </c>
      <c r="J118" t="str">
        <f t="shared" si="5"/>
        <v>EDUCATIONAL ATTAINMENT_Population 25 years and over_Less than 9th grade_Estimate</v>
      </c>
      <c r="K118" t="s">
        <v>5</v>
      </c>
    </row>
    <row r="119" spans="1:11" hidden="1" x14ac:dyDescent="0.25">
      <c r="A119" t="s">
        <v>122</v>
      </c>
      <c r="B119" t="s">
        <v>1360</v>
      </c>
      <c r="C119" t="s">
        <v>1415</v>
      </c>
      <c r="D119" t="s">
        <v>1416</v>
      </c>
      <c r="E119" t="s">
        <v>1417</v>
      </c>
      <c r="H119" t="str">
        <f t="shared" si="3"/>
        <v>Less than 9th grade_</v>
      </c>
      <c r="I119" t="str">
        <f t="shared" si="4"/>
        <v>EDUCATIONAL ATTAINMENT_Population 25 years and over_</v>
      </c>
      <c r="J119" t="str">
        <f t="shared" si="5"/>
        <v>EDUCATIONAL ATTAINMENT_Population 25 years and over_Less than 9th grade_Percent Estimate</v>
      </c>
      <c r="K119" t="s">
        <v>5</v>
      </c>
    </row>
    <row r="120" spans="1:11" x14ac:dyDescent="0.25">
      <c r="A120" t="s">
        <v>123</v>
      </c>
      <c r="B120" t="s">
        <v>1357</v>
      </c>
      <c r="C120" t="s">
        <v>1415</v>
      </c>
      <c r="D120" t="s">
        <v>1416</v>
      </c>
      <c r="E120" t="s">
        <v>1418</v>
      </c>
      <c r="H120" t="str">
        <f t="shared" si="3"/>
        <v>9th to 12th grade, no diploma_</v>
      </c>
      <c r="I120" t="str">
        <f t="shared" si="4"/>
        <v>EDUCATIONAL ATTAINMENT_Population 25 years and over_</v>
      </c>
      <c r="J120" t="str">
        <f t="shared" si="5"/>
        <v>EDUCATIONAL ATTAINMENT_Population 25 years and over_9th to 12th grade, no diploma_Estimate</v>
      </c>
      <c r="K120" t="s">
        <v>5</v>
      </c>
    </row>
    <row r="121" spans="1:11" hidden="1" x14ac:dyDescent="0.25">
      <c r="A121" t="s">
        <v>124</v>
      </c>
      <c r="B121" t="s">
        <v>1360</v>
      </c>
      <c r="C121" t="s">
        <v>1415</v>
      </c>
      <c r="D121" t="s">
        <v>1416</v>
      </c>
      <c r="E121" t="s">
        <v>1418</v>
      </c>
      <c r="H121" t="str">
        <f t="shared" si="3"/>
        <v>9th to 12th grade, no diploma_</v>
      </c>
      <c r="I121" t="str">
        <f t="shared" si="4"/>
        <v>EDUCATIONAL ATTAINMENT_Population 25 years and over_</v>
      </c>
      <c r="J121" t="str">
        <f t="shared" si="5"/>
        <v>EDUCATIONAL ATTAINMENT_Population 25 years and over_9th to 12th grade, no diploma_Percent Estimate</v>
      </c>
      <c r="K121" t="s">
        <v>5</v>
      </c>
    </row>
    <row r="122" spans="1:11" x14ac:dyDescent="0.25">
      <c r="A122" t="s">
        <v>125</v>
      </c>
      <c r="B122" t="s">
        <v>1357</v>
      </c>
      <c r="C122" t="s">
        <v>1415</v>
      </c>
      <c r="D122" t="s">
        <v>1416</v>
      </c>
      <c r="E122" t="s">
        <v>1419</v>
      </c>
      <c r="H122" t="str">
        <f t="shared" si="3"/>
        <v>High school graduate (includes equivalency)_</v>
      </c>
      <c r="I122" t="str">
        <f t="shared" si="4"/>
        <v>EDUCATIONAL ATTAINMENT_Population 25 years and over_</v>
      </c>
      <c r="J122" t="str">
        <f t="shared" si="5"/>
        <v>EDUCATIONAL ATTAINMENT_Population 25 years and over_High school graduate (includes equivalency)_Estimate</v>
      </c>
      <c r="K122" t="s">
        <v>5</v>
      </c>
    </row>
    <row r="123" spans="1:11" hidden="1" x14ac:dyDescent="0.25">
      <c r="A123" t="s">
        <v>126</v>
      </c>
      <c r="B123" t="s">
        <v>1360</v>
      </c>
      <c r="C123" t="s">
        <v>1415</v>
      </c>
      <c r="D123" t="s">
        <v>1416</v>
      </c>
      <c r="E123" t="s">
        <v>1419</v>
      </c>
      <c r="H123" t="str">
        <f t="shared" si="3"/>
        <v>High school graduate (includes equivalency)_</v>
      </c>
      <c r="I123" t="str">
        <f t="shared" si="4"/>
        <v>EDUCATIONAL ATTAINMENT_Population 25 years and over_</v>
      </c>
      <c r="J123" t="str">
        <f t="shared" si="5"/>
        <v>EDUCATIONAL ATTAINMENT_Population 25 years and over_High school graduate (includes equivalency)_Percent Estimate</v>
      </c>
      <c r="K123" t="s">
        <v>5</v>
      </c>
    </row>
    <row r="124" spans="1:11" x14ac:dyDescent="0.25">
      <c r="A124" t="s">
        <v>127</v>
      </c>
      <c r="B124" t="s">
        <v>1357</v>
      </c>
      <c r="C124" t="s">
        <v>1415</v>
      </c>
      <c r="D124" t="s">
        <v>1416</v>
      </c>
      <c r="E124" t="s">
        <v>1420</v>
      </c>
      <c r="H124" t="str">
        <f t="shared" si="3"/>
        <v>Some college, no degree_</v>
      </c>
      <c r="I124" t="str">
        <f t="shared" si="4"/>
        <v>EDUCATIONAL ATTAINMENT_Population 25 years and over_</v>
      </c>
      <c r="J124" t="str">
        <f t="shared" si="5"/>
        <v>EDUCATIONAL ATTAINMENT_Population 25 years and over_Some college, no degree_Estimate</v>
      </c>
      <c r="K124" t="s">
        <v>5</v>
      </c>
    </row>
    <row r="125" spans="1:11" hidden="1" x14ac:dyDescent="0.25">
      <c r="A125" t="s">
        <v>128</v>
      </c>
      <c r="B125" t="s">
        <v>1360</v>
      </c>
      <c r="C125" t="s">
        <v>1415</v>
      </c>
      <c r="D125" t="s">
        <v>1416</v>
      </c>
      <c r="E125" t="s">
        <v>1420</v>
      </c>
      <c r="H125" t="str">
        <f t="shared" si="3"/>
        <v>Some college, no degree_</v>
      </c>
      <c r="I125" t="str">
        <f t="shared" si="4"/>
        <v>EDUCATIONAL ATTAINMENT_Population 25 years and over_</v>
      </c>
      <c r="J125" t="str">
        <f t="shared" si="5"/>
        <v>EDUCATIONAL ATTAINMENT_Population 25 years and over_Some college, no degree_Percent Estimate</v>
      </c>
      <c r="K125" t="s">
        <v>5</v>
      </c>
    </row>
    <row r="126" spans="1:11" x14ac:dyDescent="0.25">
      <c r="A126" t="s">
        <v>129</v>
      </c>
      <c r="B126" t="s">
        <v>1357</v>
      </c>
      <c r="C126" t="s">
        <v>1415</v>
      </c>
      <c r="D126" t="s">
        <v>1416</v>
      </c>
      <c r="E126" t="s">
        <v>1421</v>
      </c>
      <c r="H126" t="str">
        <f t="shared" si="3"/>
        <v>Associate's degree_</v>
      </c>
      <c r="I126" t="str">
        <f t="shared" si="4"/>
        <v>EDUCATIONAL ATTAINMENT_Population 25 years and over_</v>
      </c>
      <c r="J126" t="str">
        <f t="shared" si="5"/>
        <v>EDUCATIONAL ATTAINMENT_Population 25 years and over_Associate's degree_Estimate</v>
      </c>
      <c r="K126" t="s">
        <v>5</v>
      </c>
    </row>
    <row r="127" spans="1:11" hidden="1" x14ac:dyDescent="0.25">
      <c r="A127" t="s">
        <v>130</v>
      </c>
      <c r="B127" t="s">
        <v>1360</v>
      </c>
      <c r="C127" t="s">
        <v>1415</v>
      </c>
      <c r="D127" t="s">
        <v>1416</v>
      </c>
      <c r="E127" t="s">
        <v>1421</v>
      </c>
      <c r="H127" t="str">
        <f t="shared" si="3"/>
        <v>Associate's degree_</v>
      </c>
      <c r="I127" t="str">
        <f t="shared" si="4"/>
        <v>EDUCATIONAL ATTAINMENT_Population 25 years and over_</v>
      </c>
      <c r="J127" t="str">
        <f t="shared" si="5"/>
        <v>EDUCATIONAL ATTAINMENT_Population 25 years and over_Associate's degree_Percent Estimate</v>
      </c>
      <c r="K127" t="s">
        <v>5</v>
      </c>
    </row>
    <row r="128" spans="1:11" x14ac:dyDescent="0.25">
      <c r="A128" t="s">
        <v>131</v>
      </c>
      <c r="B128" t="s">
        <v>1357</v>
      </c>
      <c r="C128" t="s">
        <v>1415</v>
      </c>
      <c r="D128" t="s">
        <v>1416</v>
      </c>
      <c r="E128" t="s">
        <v>1422</v>
      </c>
      <c r="H128" t="str">
        <f t="shared" si="3"/>
        <v>Bachelor's degree_</v>
      </c>
      <c r="I128" t="str">
        <f t="shared" si="4"/>
        <v>EDUCATIONAL ATTAINMENT_Population 25 years and over_</v>
      </c>
      <c r="J128" t="str">
        <f t="shared" si="5"/>
        <v>EDUCATIONAL ATTAINMENT_Population 25 years and over_Bachelor's degree_Estimate</v>
      </c>
      <c r="K128" t="s">
        <v>5</v>
      </c>
    </row>
    <row r="129" spans="1:11" hidden="1" x14ac:dyDescent="0.25">
      <c r="A129" t="s">
        <v>132</v>
      </c>
      <c r="B129" t="s">
        <v>1360</v>
      </c>
      <c r="C129" t="s">
        <v>1415</v>
      </c>
      <c r="D129" t="s">
        <v>1416</v>
      </c>
      <c r="E129" t="s">
        <v>1422</v>
      </c>
      <c r="H129" t="str">
        <f t="shared" si="3"/>
        <v>Bachelor's degree_</v>
      </c>
      <c r="I129" t="str">
        <f t="shared" si="4"/>
        <v>EDUCATIONAL ATTAINMENT_Population 25 years and over_</v>
      </c>
      <c r="J129" t="str">
        <f t="shared" si="5"/>
        <v>EDUCATIONAL ATTAINMENT_Population 25 years and over_Bachelor's degree_Percent Estimate</v>
      </c>
      <c r="K129" t="s">
        <v>5</v>
      </c>
    </row>
    <row r="130" spans="1:11" x14ac:dyDescent="0.25">
      <c r="A130" t="s">
        <v>133</v>
      </c>
      <c r="B130" t="s">
        <v>1357</v>
      </c>
      <c r="C130" t="s">
        <v>1415</v>
      </c>
      <c r="D130" t="s">
        <v>1416</v>
      </c>
      <c r="E130" t="s">
        <v>1423</v>
      </c>
      <c r="H130" t="str">
        <f t="shared" si="3"/>
        <v>Graduate or professional degree_</v>
      </c>
      <c r="I130" t="str">
        <f t="shared" si="4"/>
        <v>EDUCATIONAL ATTAINMENT_Population 25 years and over_</v>
      </c>
      <c r="J130" t="str">
        <f t="shared" si="5"/>
        <v>EDUCATIONAL ATTAINMENT_Population 25 years and over_Graduate or professional degree_Estimate</v>
      </c>
      <c r="K130" t="s">
        <v>5</v>
      </c>
    </row>
    <row r="131" spans="1:11" hidden="1" x14ac:dyDescent="0.25">
      <c r="A131" t="s">
        <v>134</v>
      </c>
      <c r="B131" t="s">
        <v>1360</v>
      </c>
      <c r="C131" t="s">
        <v>1415</v>
      </c>
      <c r="D131" t="s">
        <v>1416</v>
      </c>
      <c r="E131" t="s">
        <v>1423</v>
      </c>
      <c r="H131" t="str">
        <f t="shared" ref="H131:H194" si="6">CONCATENATE(IF(ISBLANK(E131)=FALSE,CONCATENATE(E131,"_"),""),IF(ISBLANK(F131)=FALSE,CONCATENATE(F131,"_"),""),IF(ISBLANK(G131)=FALSE,CONCATENATE(G131,"_"),""))</f>
        <v>Graduate or professional degree_</v>
      </c>
      <c r="I131" t="str">
        <f t="shared" ref="I131:I194" si="7">CONCATENATE(C131,"_",D131,"_")</f>
        <v>EDUCATIONAL ATTAINMENT_Population 25 years and over_</v>
      </c>
      <c r="J131" t="str">
        <f t="shared" ref="J131:J194" si="8">CONCATENATE(I131,H131,B131)</f>
        <v>EDUCATIONAL ATTAINMENT_Population 25 years and over_Graduate or professional degree_Percent Estimate</v>
      </c>
      <c r="K131" t="s">
        <v>5</v>
      </c>
    </row>
    <row r="132" spans="1:11" x14ac:dyDescent="0.25">
      <c r="A132" t="s">
        <v>135</v>
      </c>
      <c r="B132" t="s">
        <v>1357</v>
      </c>
      <c r="C132" t="s">
        <v>1415</v>
      </c>
      <c r="D132" t="s">
        <v>1416</v>
      </c>
      <c r="E132" t="s">
        <v>1424</v>
      </c>
      <c r="H132" t="str">
        <f t="shared" si="6"/>
        <v>High school graduate or higher_</v>
      </c>
      <c r="I132" t="str">
        <f t="shared" si="7"/>
        <v>EDUCATIONAL ATTAINMENT_Population 25 years and over_</v>
      </c>
      <c r="J132" t="str">
        <f t="shared" si="8"/>
        <v>EDUCATIONAL ATTAINMENT_Population 25 years and over_High school graduate or higher_Estimate</v>
      </c>
      <c r="K132" t="s">
        <v>5</v>
      </c>
    </row>
    <row r="133" spans="1:11" hidden="1" x14ac:dyDescent="0.25">
      <c r="A133" t="s">
        <v>136</v>
      </c>
      <c r="B133" t="s">
        <v>1360</v>
      </c>
      <c r="C133" t="s">
        <v>1415</v>
      </c>
      <c r="D133" t="s">
        <v>1416</v>
      </c>
      <c r="E133" t="s">
        <v>1424</v>
      </c>
      <c r="H133" t="str">
        <f t="shared" si="6"/>
        <v>High school graduate or higher_</v>
      </c>
      <c r="I133" t="str">
        <f t="shared" si="7"/>
        <v>EDUCATIONAL ATTAINMENT_Population 25 years and over_</v>
      </c>
      <c r="J133" t="str">
        <f t="shared" si="8"/>
        <v>EDUCATIONAL ATTAINMENT_Population 25 years and over_High school graduate or higher_Percent Estimate</v>
      </c>
      <c r="K133" t="s">
        <v>5</v>
      </c>
    </row>
    <row r="134" spans="1:11" x14ac:dyDescent="0.25">
      <c r="A134" t="s">
        <v>137</v>
      </c>
      <c r="B134" t="s">
        <v>1357</v>
      </c>
      <c r="C134" t="s">
        <v>1415</v>
      </c>
      <c r="D134" t="s">
        <v>1416</v>
      </c>
      <c r="E134" t="s">
        <v>1425</v>
      </c>
      <c r="H134" t="str">
        <f t="shared" si="6"/>
        <v>Bachelor's degree or higher_</v>
      </c>
      <c r="I134" t="str">
        <f t="shared" si="7"/>
        <v>EDUCATIONAL ATTAINMENT_Population 25 years and over_</v>
      </c>
      <c r="J134" t="str">
        <f t="shared" si="8"/>
        <v>EDUCATIONAL ATTAINMENT_Population 25 years and over_Bachelor's degree or higher_Estimate</v>
      </c>
      <c r="K134" t="s">
        <v>5</v>
      </c>
    </row>
    <row r="135" spans="1:11" hidden="1" x14ac:dyDescent="0.25">
      <c r="A135" t="s">
        <v>138</v>
      </c>
      <c r="B135" t="s">
        <v>1360</v>
      </c>
      <c r="C135" t="s">
        <v>1415</v>
      </c>
      <c r="D135" t="s">
        <v>1416</v>
      </c>
      <c r="E135" t="s">
        <v>1425</v>
      </c>
      <c r="H135" t="str">
        <f t="shared" si="6"/>
        <v>Bachelor's degree or higher_</v>
      </c>
      <c r="I135" t="str">
        <f t="shared" si="7"/>
        <v>EDUCATIONAL ATTAINMENT_Population 25 years and over_</v>
      </c>
      <c r="J135" t="str">
        <f t="shared" si="8"/>
        <v>EDUCATIONAL ATTAINMENT_Population 25 years and over_Bachelor's degree or higher_Percent Estimate</v>
      </c>
      <c r="K135" t="s">
        <v>5</v>
      </c>
    </row>
    <row r="136" spans="1:11" x14ac:dyDescent="0.25">
      <c r="A136" t="s">
        <v>139</v>
      </c>
      <c r="B136" t="s">
        <v>1357</v>
      </c>
      <c r="C136" t="s">
        <v>1426</v>
      </c>
      <c r="D136" t="s">
        <v>1427</v>
      </c>
      <c r="H136" t="str">
        <f t="shared" si="6"/>
        <v/>
      </c>
      <c r="I136" t="str">
        <f t="shared" si="7"/>
        <v>VETERAN STATUS_Civilian population 18 years and over_</v>
      </c>
      <c r="J136" t="str">
        <f t="shared" si="8"/>
        <v>VETERAN STATUS_Civilian population 18 years and over_Estimate</v>
      </c>
      <c r="K136" t="s">
        <v>5</v>
      </c>
    </row>
    <row r="137" spans="1:11" hidden="1" x14ac:dyDescent="0.25">
      <c r="A137" t="s">
        <v>140</v>
      </c>
      <c r="B137" t="s">
        <v>1360</v>
      </c>
      <c r="C137" t="s">
        <v>1426</v>
      </c>
      <c r="D137" t="s">
        <v>1427</v>
      </c>
      <c r="H137" t="str">
        <f t="shared" si="6"/>
        <v/>
      </c>
      <c r="I137" t="str">
        <f t="shared" si="7"/>
        <v>VETERAN STATUS_Civilian population 18 years and over_</v>
      </c>
      <c r="J137" t="str">
        <f t="shared" si="8"/>
        <v>VETERAN STATUS_Civilian population 18 years and over_Percent Estimate</v>
      </c>
      <c r="K137" t="s">
        <v>5</v>
      </c>
    </row>
    <row r="138" spans="1:11" x14ac:dyDescent="0.25">
      <c r="A138" t="s">
        <v>141</v>
      </c>
      <c r="B138" t="s">
        <v>1357</v>
      </c>
      <c r="C138" t="s">
        <v>1426</v>
      </c>
      <c r="D138" t="s">
        <v>1427</v>
      </c>
      <c r="E138" t="s">
        <v>1428</v>
      </c>
      <c r="H138" t="str">
        <f t="shared" si="6"/>
        <v>Civilian veterans_</v>
      </c>
      <c r="I138" t="str">
        <f t="shared" si="7"/>
        <v>VETERAN STATUS_Civilian population 18 years and over_</v>
      </c>
      <c r="J138" t="str">
        <f t="shared" si="8"/>
        <v>VETERAN STATUS_Civilian population 18 years and over_Civilian veterans_Estimate</v>
      </c>
      <c r="K138" t="s">
        <v>5</v>
      </c>
    </row>
    <row r="139" spans="1:11" hidden="1" x14ac:dyDescent="0.25">
      <c r="A139" t="s">
        <v>142</v>
      </c>
      <c r="B139" t="s">
        <v>1360</v>
      </c>
      <c r="C139" t="s">
        <v>1426</v>
      </c>
      <c r="D139" t="s">
        <v>1427</v>
      </c>
      <c r="E139" t="s">
        <v>1428</v>
      </c>
      <c r="H139" t="str">
        <f t="shared" si="6"/>
        <v>Civilian veterans_</v>
      </c>
      <c r="I139" t="str">
        <f t="shared" si="7"/>
        <v>VETERAN STATUS_Civilian population 18 years and over_</v>
      </c>
      <c r="J139" t="str">
        <f t="shared" si="8"/>
        <v>VETERAN STATUS_Civilian population 18 years and over_Civilian veterans_Percent Estimate</v>
      </c>
      <c r="K139" t="s">
        <v>5</v>
      </c>
    </row>
    <row r="140" spans="1:11" x14ac:dyDescent="0.25">
      <c r="A140" t="s">
        <v>143</v>
      </c>
      <c r="B140" t="s">
        <v>1357</v>
      </c>
      <c r="C140" t="s">
        <v>1429</v>
      </c>
      <c r="D140" t="s">
        <v>1430</v>
      </c>
      <c r="H140" t="str">
        <f t="shared" si="6"/>
        <v/>
      </c>
      <c r="I140" t="str">
        <f t="shared" si="7"/>
        <v>DISABILITY STATUS OF THE CIVILIAN NONINSTITUTIONALIZED POPULATION_Total Civilian Noninstitutionalized Population_</v>
      </c>
      <c r="J140" t="str">
        <f t="shared" si="8"/>
        <v>DISABILITY STATUS OF THE CIVILIAN NONINSTITUTIONALIZED POPULATION_Total Civilian Noninstitutionalized Population_Estimate</v>
      </c>
      <c r="K140" t="s">
        <v>5</v>
      </c>
    </row>
    <row r="141" spans="1:11" hidden="1" x14ac:dyDescent="0.25">
      <c r="A141" t="s">
        <v>144</v>
      </c>
      <c r="B141" t="s">
        <v>1360</v>
      </c>
      <c r="C141" t="s">
        <v>1429</v>
      </c>
      <c r="D141" t="s">
        <v>1430</v>
      </c>
      <c r="H141" t="str">
        <f t="shared" si="6"/>
        <v/>
      </c>
      <c r="I141" t="str">
        <f t="shared" si="7"/>
        <v>DISABILITY STATUS OF THE CIVILIAN NONINSTITUTIONALIZED POPULATION_Total Civilian Noninstitutionalized Population_</v>
      </c>
      <c r="J141" t="str">
        <f t="shared" si="8"/>
        <v>DISABILITY STATUS OF THE CIVILIAN NONINSTITUTIONALIZED POPULATION_Total Civilian Noninstitutionalized Population_Percent Estimate</v>
      </c>
      <c r="K141" t="s">
        <v>5</v>
      </c>
    </row>
    <row r="142" spans="1:11" x14ac:dyDescent="0.25">
      <c r="A142" t="s">
        <v>145</v>
      </c>
      <c r="B142" t="s">
        <v>1357</v>
      </c>
      <c r="C142" t="s">
        <v>1429</v>
      </c>
      <c r="D142" t="s">
        <v>1430</v>
      </c>
      <c r="E142" t="s">
        <v>1431</v>
      </c>
      <c r="H142" t="str">
        <f t="shared" si="6"/>
        <v>With a disability_</v>
      </c>
      <c r="I142" t="str">
        <f t="shared" si="7"/>
        <v>DISABILITY STATUS OF THE CIVILIAN NONINSTITUTIONALIZED POPULATION_Total Civilian Noninstitutionalized Population_</v>
      </c>
      <c r="J142" t="str">
        <f t="shared" si="8"/>
        <v>DISABILITY STATUS OF THE CIVILIAN NONINSTITUTIONALIZED POPULATION_Total Civilian Noninstitutionalized Population_With a disability_Estimate</v>
      </c>
      <c r="K142" t="s">
        <v>5</v>
      </c>
    </row>
    <row r="143" spans="1:11" hidden="1" x14ac:dyDescent="0.25">
      <c r="A143" t="s">
        <v>146</v>
      </c>
      <c r="B143" t="s">
        <v>1360</v>
      </c>
      <c r="C143" t="s">
        <v>1429</v>
      </c>
      <c r="D143" t="s">
        <v>1430</v>
      </c>
      <c r="E143" t="s">
        <v>1431</v>
      </c>
      <c r="H143" t="str">
        <f t="shared" si="6"/>
        <v>With a disability_</v>
      </c>
      <c r="I143" t="str">
        <f t="shared" si="7"/>
        <v>DISABILITY STATUS OF THE CIVILIAN NONINSTITUTIONALIZED POPULATION_Total Civilian Noninstitutionalized Population_</v>
      </c>
      <c r="J143" t="str">
        <f t="shared" si="8"/>
        <v>DISABILITY STATUS OF THE CIVILIAN NONINSTITUTIONALIZED POPULATION_Total Civilian Noninstitutionalized Population_With a disability_Percent Estimate</v>
      </c>
      <c r="K143" t="s">
        <v>5</v>
      </c>
    </row>
    <row r="144" spans="1:11" x14ac:dyDescent="0.25">
      <c r="A144" t="s">
        <v>147</v>
      </c>
      <c r="B144" t="s">
        <v>1357</v>
      </c>
      <c r="C144" t="s">
        <v>1429</v>
      </c>
      <c r="D144" t="s">
        <v>1432</v>
      </c>
      <c r="H144" t="str">
        <f t="shared" si="6"/>
        <v/>
      </c>
      <c r="I144" t="str">
        <f t="shared" si="7"/>
        <v>DISABILITY STATUS OF THE CIVILIAN NONINSTITUTIONALIZED POPULATION_Under 18 years_</v>
      </c>
      <c r="J144" t="str">
        <f t="shared" si="8"/>
        <v>DISABILITY STATUS OF THE CIVILIAN NONINSTITUTIONALIZED POPULATION_Under 18 years_Estimate</v>
      </c>
      <c r="K144" t="s">
        <v>5</v>
      </c>
    </row>
    <row r="145" spans="1:11" hidden="1" x14ac:dyDescent="0.25">
      <c r="A145" t="s">
        <v>148</v>
      </c>
      <c r="B145" t="s">
        <v>1360</v>
      </c>
      <c r="C145" t="s">
        <v>1429</v>
      </c>
      <c r="D145" t="s">
        <v>1432</v>
      </c>
      <c r="H145" t="str">
        <f t="shared" si="6"/>
        <v/>
      </c>
      <c r="I145" t="str">
        <f t="shared" si="7"/>
        <v>DISABILITY STATUS OF THE CIVILIAN NONINSTITUTIONALIZED POPULATION_Under 18 years_</v>
      </c>
      <c r="J145" t="str">
        <f t="shared" si="8"/>
        <v>DISABILITY STATUS OF THE CIVILIAN NONINSTITUTIONALIZED POPULATION_Under 18 years_Percent Estimate</v>
      </c>
      <c r="K145" t="s">
        <v>5</v>
      </c>
    </row>
    <row r="146" spans="1:11" x14ac:dyDescent="0.25">
      <c r="A146" t="s">
        <v>149</v>
      </c>
      <c r="B146" t="s">
        <v>1357</v>
      </c>
      <c r="C146" t="s">
        <v>1429</v>
      </c>
      <c r="D146" t="s">
        <v>1432</v>
      </c>
      <c r="E146" t="s">
        <v>1431</v>
      </c>
      <c r="H146" t="str">
        <f t="shared" si="6"/>
        <v>With a disability_</v>
      </c>
      <c r="I146" t="str">
        <f t="shared" si="7"/>
        <v>DISABILITY STATUS OF THE CIVILIAN NONINSTITUTIONALIZED POPULATION_Under 18 years_</v>
      </c>
      <c r="J146" t="str">
        <f t="shared" si="8"/>
        <v>DISABILITY STATUS OF THE CIVILIAN NONINSTITUTIONALIZED POPULATION_Under 18 years_With a disability_Estimate</v>
      </c>
      <c r="K146" t="s">
        <v>5</v>
      </c>
    </row>
    <row r="147" spans="1:11" hidden="1" x14ac:dyDescent="0.25">
      <c r="A147" t="s">
        <v>150</v>
      </c>
      <c r="B147" t="s">
        <v>1360</v>
      </c>
      <c r="C147" t="s">
        <v>1429</v>
      </c>
      <c r="D147" t="s">
        <v>1432</v>
      </c>
      <c r="E147" t="s">
        <v>1431</v>
      </c>
      <c r="H147" t="str">
        <f t="shared" si="6"/>
        <v>With a disability_</v>
      </c>
      <c r="I147" t="str">
        <f t="shared" si="7"/>
        <v>DISABILITY STATUS OF THE CIVILIAN NONINSTITUTIONALIZED POPULATION_Under 18 years_</v>
      </c>
      <c r="J147" t="str">
        <f t="shared" si="8"/>
        <v>DISABILITY STATUS OF THE CIVILIAN NONINSTITUTIONALIZED POPULATION_Under 18 years_With a disability_Percent Estimate</v>
      </c>
      <c r="K147" t="s">
        <v>5</v>
      </c>
    </row>
    <row r="148" spans="1:11" x14ac:dyDescent="0.25">
      <c r="A148" t="s">
        <v>151</v>
      </c>
      <c r="B148" t="s">
        <v>1357</v>
      </c>
      <c r="C148" t="s">
        <v>1429</v>
      </c>
      <c r="D148" t="s">
        <v>1433</v>
      </c>
      <c r="H148" t="str">
        <f t="shared" si="6"/>
        <v/>
      </c>
      <c r="I148" t="str">
        <f t="shared" si="7"/>
        <v>DISABILITY STATUS OF THE CIVILIAN NONINSTITUTIONALIZED POPULATION_18 to 64 years_</v>
      </c>
      <c r="J148" t="str">
        <f t="shared" si="8"/>
        <v>DISABILITY STATUS OF THE CIVILIAN NONINSTITUTIONALIZED POPULATION_18 to 64 years_Estimate</v>
      </c>
      <c r="K148" t="s">
        <v>5</v>
      </c>
    </row>
    <row r="149" spans="1:11" hidden="1" x14ac:dyDescent="0.25">
      <c r="A149" t="s">
        <v>152</v>
      </c>
      <c r="B149" t="s">
        <v>1360</v>
      </c>
      <c r="C149" t="s">
        <v>1429</v>
      </c>
      <c r="D149" t="s">
        <v>1433</v>
      </c>
      <c r="H149" t="str">
        <f t="shared" si="6"/>
        <v/>
      </c>
      <c r="I149" t="str">
        <f t="shared" si="7"/>
        <v>DISABILITY STATUS OF THE CIVILIAN NONINSTITUTIONALIZED POPULATION_18 to 64 years_</v>
      </c>
      <c r="J149" t="str">
        <f t="shared" si="8"/>
        <v>DISABILITY STATUS OF THE CIVILIAN NONINSTITUTIONALIZED POPULATION_18 to 64 years_Percent Estimate</v>
      </c>
      <c r="K149" t="s">
        <v>5</v>
      </c>
    </row>
    <row r="150" spans="1:11" x14ac:dyDescent="0.25">
      <c r="A150" t="s">
        <v>153</v>
      </c>
      <c r="B150" t="s">
        <v>1357</v>
      </c>
      <c r="C150" t="s">
        <v>1429</v>
      </c>
      <c r="D150" t="s">
        <v>1433</v>
      </c>
      <c r="E150" t="s">
        <v>1431</v>
      </c>
      <c r="H150" t="str">
        <f t="shared" si="6"/>
        <v>With a disability_</v>
      </c>
      <c r="I150" t="str">
        <f t="shared" si="7"/>
        <v>DISABILITY STATUS OF THE CIVILIAN NONINSTITUTIONALIZED POPULATION_18 to 64 years_</v>
      </c>
      <c r="J150" t="str">
        <f t="shared" si="8"/>
        <v>DISABILITY STATUS OF THE CIVILIAN NONINSTITUTIONALIZED POPULATION_18 to 64 years_With a disability_Estimate</v>
      </c>
      <c r="K150" t="s">
        <v>5</v>
      </c>
    </row>
    <row r="151" spans="1:11" hidden="1" x14ac:dyDescent="0.25">
      <c r="A151" t="s">
        <v>154</v>
      </c>
      <c r="B151" t="s">
        <v>1360</v>
      </c>
      <c r="C151" t="s">
        <v>1429</v>
      </c>
      <c r="D151" t="s">
        <v>1433</v>
      </c>
      <c r="E151" t="s">
        <v>1431</v>
      </c>
      <c r="H151" t="str">
        <f t="shared" si="6"/>
        <v>With a disability_</v>
      </c>
      <c r="I151" t="str">
        <f t="shared" si="7"/>
        <v>DISABILITY STATUS OF THE CIVILIAN NONINSTITUTIONALIZED POPULATION_18 to 64 years_</v>
      </c>
      <c r="J151" t="str">
        <f t="shared" si="8"/>
        <v>DISABILITY STATUS OF THE CIVILIAN NONINSTITUTIONALIZED POPULATION_18 to 64 years_With a disability_Percent Estimate</v>
      </c>
      <c r="K151" t="s">
        <v>5</v>
      </c>
    </row>
    <row r="152" spans="1:11" x14ac:dyDescent="0.25">
      <c r="A152" t="s">
        <v>155</v>
      </c>
      <c r="B152" t="s">
        <v>1357</v>
      </c>
      <c r="C152" t="s">
        <v>1429</v>
      </c>
      <c r="D152" t="s">
        <v>1368</v>
      </c>
      <c r="H152" t="str">
        <f t="shared" si="6"/>
        <v/>
      </c>
      <c r="I152" t="str">
        <f t="shared" si="7"/>
        <v>DISABILITY STATUS OF THE CIVILIAN NONINSTITUTIONALIZED POPULATION_65 years and over_</v>
      </c>
      <c r="J152" t="str">
        <f t="shared" si="8"/>
        <v>DISABILITY STATUS OF THE CIVILIAN NONINSTITUTIONALIZED POPULATION_65 years and over_Estimate</v>
      </c>
      <c r="K152" t="s">
        <v>5</v>
      </c>
    </row>
    <row r="153" spans="1:11" hidden="1" x14ac:dyDescent="0.25">
      <c r="A153" t="s">
        <v>156</v>
      </c>
      <c r="B153" t="s">
        <v>1360</v>
      </c>
      <c r="C153" t="s">
        <v>1429</v>
      </c>
      <c r="D153" t="s">
        <v>1368</v>
      </c>
      <c r="H153" t="str">
        <f t="shared" si="6"/>
        <v/>
      </c>
      <c r="I153" t="str">
        <f t="shared" si="7"/>
        <v>DISABILITY STATUS OF THE CIVILIAN NONINSTITUTIONALIZED POPULATION_65 years and over_</v>
      </c>
      <c r="J153" t="str">
        <f t="shared" si="8"/>
        <v>DISABILITY STATUS OF THE CIVILIAN NONINSTITUTIONALIZED POPULATION_65 years and over_Percent Estimate</v>
      </c>
      <c r="K153" t="s">
        <v>5</v>
      </c>
    </row>
    <row r="154" spans="1:11" x14ac:dyDescent="0.25">
      <c r="A154" t="s">
        <v>157</v>
      </c>
      <c r="B154" t="s">
        <v>1357</v>
      </c>
      <c r="C154" t="s">
        <v>1429</v>
      </c>
      <c r="D154" t="s">
        <v>1368</v>
      </c>
      <c r="E154" t="s">
        <v>1431</v>
      </c>
      <c r="H154" t="str">
        <f t="shared" si="6"/>
        <v>With a disability_</v>
      </c>
      <c r="I154" t="str">
        <f t="shared" si="7"/>
        <v>DISABILITY STATUS OF THE CIVILIAN NONINSTITUTIONALIZED POPULATION_65 years and over_</v>
      </c>
      <c r="J154" t="str">
        <f t="shared" si="8"/>
        <v>DISABILITY STATUS OF THE CIVILIAN NONINSTITUTIONALIZED POPULATION_65 years and over_With a disability_Estimate</v>
      </c>
      <c r="K154" t="s">
        <v>5</v>
      </c>
    </row>
    <row r="155" spans="1:11" hidden="1" x14ac:dyDescent="0.25">
      <c r="A155" t="s">
        <v>158</v>
      </c>
      <c r="B155" t="s">
        <v>1360</v>
      </c>
      <c r="C155" t="s">
        <v>1429</v>
      </c>
      <c r="D155" t="s">
        <v>1368</v>
      </c>
      <c r="E155" t="s">
        <v>1431</v>
      </c>
      <c r="H155" t="str">
        <f t="shared" si="6"/>
        <v>With a disability_</v>
      </c>
      <c r="I155" t="str">
        <f t="shared" si="7"/>
        <v>DISABILITY STATUS OF THE CIVILIAN NONINSTITUTIONALIZED POPULATION_65 years and over_</v>
      </c>
      <c r="J155" t="str">
        <f t="shared" si="8"/>
        <v>DISABILITY STATUS OF THE CIVILIAN NONINSTITUTIONALIZED POPULATION_65 years and over_With a disability_Percent Estimate</v>
      </c>
      <c r="K155" t="s">
        <v>5</v>
      </c>
    </row>
    <row r="156" spans="1:11" x14ac:dyDescent="0.25">
      <c r="A156" t="s">
        <v>159</v>
      </c>
      <c r="B156" t="s">
        <v>1357</v>
      </c>
      <c r="C156" t="s">
        <v>1434</v>
      </c>
      <c r="D156" t="s">
        <v>1435</v>
      </c>
      <c r="H156" t="str">
        <f t="shared" si="6"/>
        <v/>
      </c>
      <c r="I156" t="str">
        <f t="shared" si="7"/>
        <v>RESIDENCE 1 YEAR AGO_Population 1 year and over_</v>
      </c>
      <c r="J156" t="str">
        <f t="shared" si="8"/>
        <v>RESIDENCE 1 YEAR AGO_Population 1 year and over_Estimate</v>
      </c>
      <c r="K156" t="s">
        <v>5</v>
      </c>
    </row>
    <row r="157" spans="1:11" hidden="1" x14ac:dyDescent="0.25">
      <c r="A157" t="s">
        <v>160</v>
      </c>
      <c r="B157" t="s">
        <v>1360</v>
      </c>
      <c r="C157" t="s">
        <v>1434</v>
      </c>
      <c r="D157" t="s">
        <v>1435</v>
      </c>
      <c r="H157" t="str">
        <f t="shared" si="6"/>
        <v/>
      </c>
      <c r="I157" t="str">
        <f t="shared" si="7"/>
        <v>RESIDENCE 1 YEAR AGO_Population 1 year and over_</v>
      </c>
      <c r="J157" t="str">
        <f t="shared" si="8"/>
        <v>RESIDENCE 1 YEAR AGO_Population 1 year and over_Percent Estimate</v>
      </c>
      <c r="K157" t="s">
        <v>5</v>
      </c>
    </row>
    <row r="158" spans="1:11" x14ac:dyDescent="0.25">
      <c r="A158" t="s">
        <v>161</v>
      </c>
      <c r="B158" t="s">
        <v>1357</v>
      </c>
      <c r="C158" t="s">
        <v>1434</v>
      </c>
      <c r="D158" t="s">
        <v>1435</v>
      </c>
      <c r="E158" t="s">
        <v>1436</v>
      </c>
      <c r="H158" t="str">
        <f t="shared" si="6"/>
        <v>Same house_</v>
      </c>
      <c r="I158" t="str">
        <f t="shared" si="7"/>
        <v>RESIDENCE 1 YEAR AGO_Population 1 year and over_</v>
      </c>
      <c r="J158" t="str">
        <f t="shared" si="8"/>
        <v>RESIDENCE 1 YEAR AGO_Population 1 year and over_Same house_Estimate</v>
      </c>
      <c r="K158" t="s">
        <v>5</v>
      </c>
    </row>
    <row r="159" spans="1:11" hidden="1" x14ac:dyDescent="0.25">
      <c r="A159" t="s">
        <v>162</v>
      </c>
      <c r="B159" t="s">
        <v>1360</v>
      </c>
      <c r="C159" t="s">
        <v>1434</v>
      </c>
      <c r="D159" t="s">
        <v>1435</v>
      </c>
      <c r="E159" t="s">
        <v>1436</v>
      </c>
      <c r="H159" t="str">
        <f t="shared" si="6"/>
        <v>Same house_</v>
      </c>
      <c r="I159" t="str">
        <f t="shared" si="7"/>
        <v>RESIDENCE 1 YEAR AGO_Population 1 year and over_</v>
      </c>
      <c r="J159" t="str">
        <f t="shared" si="8"/>
        <v>RESIDENCE 1 YEAR AGO_Population 1 year and over_Same house_Percent Estimate</v>
      </c>
      <c r="K159" t="s">
        <v>5</v>
      </c>
    </row>
    <row r="160" spans="1:11" x14ac:dyDescent="0.25">
      <c r="A160" t="s">
        <v>163</v>
      </c>
      <c r="B160" t="s">
        <v>1357</v>
      </c>
      <c r="C160" t="s">
        <v>1434</v>
      </c>
      <c r="D160" t="s">
        <v>1435</v>
      </c>
      <c r="E160" t="s">
        <v>1437</v>
      </c>
      <c r="H160" t="str">
        <f t="shared" si="6"/>
        <v>Different house in the U.S._</v>
      </c>
      <c r="I160" t="str">
        <f t="shared" si="7"/>
        <v>RESIDENCE 1 YEAR AGO_Population 1 year and over_</v>
      </c>
      <c r="J160" t="str">
        <f t="shared" si="8"/>
        <v>RESIDENCE 1 YEAR AGO_Population 1 year and over_Different house in the U.S._Estimate</v>
      </c>
      <c r="K160" t="s">
        <v>5</v>
      </c>
    </row>
    <row r="161" spans="1:11" hidden="1" x14ac:dyDescent="0.25">
      <c r="A161" t="s">
        <v>164</v>
      </c>
      <c r="B161" t="s">
        <v>1360</v>
      </c>
      <c r="C161" t="s">
        <v>1434</v>
      </c>
      <c r="D161" t="s">
        <v>1435</v>
      </c>
      <c r="E161" t="s">
        <v>1437</v>
      </c>
      <c r="H161" t="str">
        <f t="shared" si="6"/>
        <v>Different house in the U.S._</v>
      </c>
      <c r="I161" t="str">
        <f t="shared" si="7"/>
        <v>RESIDENCE 1 YEAR AGO_Population 1 year and over_</v>
      </c>
      <c r="J161" t="str">
        <f t="shared" si="8"/>
        <v>RESIDENCE 1 YEAR AGO_Population 1 year and over_Different house in the U.S._Percent Estimate</v>
      </c>
      <c r="K161" t="s">
        <v>5</v>
      </c>
    </row>
    <row r="162" spans="1:11" x14ac:dyDescent="0.25">
      <c r="A162" t="s">
        <v>165</v>
      </c>
      <c r="B162" t="s">
        <v>1357</v>
      </c>
      <c r="C162" t="s">
        <v>1434</v>
      </c>
      <c r="D162" t="s">
        <v>1435</v>
      </c>
      <c r="E162" t="s">
        <v>1437</v>
      </c>
      <c r="F162" t="s">
        <v>1438</v>
      </c>
      <c r="H162" t="str">
        <f t="shared" si="6"/>
        <v>Different house in the U.S._Same county_</v>
      </c>
      <c r="I162" t="str">
        <f t="shared" si="7"/>
        <v>RESIDENCE 1 YEAR AGO_Population 1 year and over_</v>
      </c>
      <c r="J162" t="str">
        <f t="shared" si="8"/>
        <v>RESIDENCE 1 YEAR AGO_Population 1 year and over_Different house in the U.S._Same county_Estimate</v>
      </c>
      <c r="K162" t="s">
        <v>5</v>
      </c>
    </row>
    <row r="163" spans="1:11" hidden="1" x14ac:dyDescent="0.25">
      <c r="A163" t="s">
        <v>166</v>
      </c>
      <c r="B163" t="s">
        <v>1360</v>
      </c>
      <c r="C163" t="s">
        <v>1434</v>
      </c>
      <c r="D163" t="s">
        <v>1435</v>
      </c>
      <c r="E163" t="s">
        <v>1437</v>
      </c>
      <c r="F163" t="s">
        <v>1438</v>
      </c>
      <c r="H163" t="str">
        <f t="shared" si="6"/>
        <v>Different house in the U.S._Same county_</v>
      </c>
      <c r="I163" t="str">
        <f t="shared" si="7"/>
        <v>RESIDENCE 1 YEAR AGO_Population 1 year and over_</v>
      </c>
      <c r="J163" t="str">
        <f t="shared" si="8"/>
        <v>RESIDENCE 1 YEAR AGO_Population 1 year and over_Different house in the U.S._Same county_Percent Estimate</v>
      </c>
      <c r="K163" t="s">
        <v>5</v>
      </c>
    </row>
    <row r="164" spans="1:11" x14ac:dyDescent="0.25">
      <c r="A164" t="s">
        <v>167</v>
      </c>
      <c r="B164" t="s">
        <v>1357</v>
      </c>
      <c r="C164" t="s">
        <v>1434</v>
      </c>
      <c r="D164" t="s">
        <v>1435</v>
      </c>
      <c r="E164" t="s">
        <v>1437</v>
      </c>
      <c r="F164" t="s">
        <v>1439</v>
      </c>
      <c r="H164" t="str">
        <f t="shared" si="6"/>
        <v>Different house in the U.S._Different county_</v>
      </c>
      <c r="I164" t="str">
        <f t="shared" si="7"/>
        <v>RESIDENCE 1 YEAR AGO_Population 1 year and over_</v>
      </c>
      <c r="J164" t="str">
        <f t="shared" si="8"/>
        <v>RESIDENCE 1 YEAR AGO_Population 1 year and over_Different house in the U.S._Different county_Estimate</v>
      </c>
      <c r="K164" t="s">
        <v>5</v>
      </c>
    </row>
    <row r="165" spans="1:11" hidden="1" x14ac:dyDescent="0.25">
      <c r="A165" t="s">
        <v>168</v>
      </c>
      <c r="B165" t="s">
        <v>1360</v>
      </c>
      <c r="C165" t="s">
        <v>1434</v>
      </c>
      <c r="D165" t="s">
        <v>1435</v>
      </c>
      <c r="E165" t="s">
        <v>1437</v>
      </c>
      <c r="F165" t="s">
        <v>1439</v>
      </c>
      <c r="H165" t="str">
        <f t="shared" si="6"/>
        <v>Different house in the U.S._Different county_</v>
      </c>
      <c r="I165" t="str">
        <f t="shared" si="7"/>
        <v>RESIDENCE 1 YEAR AGO_Population 1 year and over_</v>
      </c>
      <c r="J165" t="str">
        <f t="shared" si="8"/>
        <v>RESIDENCE 1 YEAR AGO_Population 1 year and over_Different house in the U.S._Different county_Percent Estimate</v>
      </c>
      <c r="K165" t="s">
        <v>5</v>
      </c>
    </row>
    <row r="166" spans="1:11" x14ac:dyDescent="0.25">
      <c r="A166" t="s">
        <v>169</v>
      </c>
      <c r="B166" t="s">
        <v>1357</v>
      </c>
      <c r="C166" t="s">
        <v>1434</v>
      </c>
      <c r="D166" t="s">
        <v>1435</v>
      </c>
      <c r="E166" t="s">
        <v>1437</v>
      </c>
      <c r="F166" t="s">
        <v>1439</v>
      </c>
      <c r="G166" t="s">
        <v>1440</v>
      </c>
      <c r="H166" t="str">
        <f t="shared" si="6"/>
        <v>Different house in the U.S._Different county_Same state_</v>
      </c>
      <c r="I166" t="str">
        <f t="shared" si="7"/>
        <v>RESIDENCE 1 YEAR AGO_Population 1 year and over_</v>
      </c>
      <c r="J166" t="str">
        <f t="shared" si="8"/>
        <v>RESIDENCE 1 YEAR AGO_Population 1 year and over_Different house in the U.S._Different county_Same state_Estimate</v>
      </c>
      <c r="K166" t="s">
        <v>5</v>
      </c>
    </row>
    <row r="167" spans="1:11" hidden="1" x14ac:dyDescent="0.25">
      <c r="A167" t="s">
        <v>170</v>
      </c>
      <c r="B167" t="s">
        <v>1360</v>
      </c>
      <c r="C167" t="s">
        <v>1434</v>
      </c>
      <c r="D167" t="s">
        <v>1435</v>
      </c>
      <c r="E167" t="s">
        <v>1437</v>
      </c>
      <c r="F167" t="s">
        <v>1439</v>
      </c>
      <c r="G167" t="s">
        <v>1440</v>
      </c>
      <c r="H167" t="str">
        <f t="shared" si="6"/>
        <v>Different house in the U.S._Different county_Same state_</v>
      </c>
      <c r="I167" t="str">
        <f t="shared" si="7"/>
        <v>RESIDENCE 1 YEAR AGO_Population 1 year and over_</v>
      </c>
      <c r="J167" t="str">
        <f t="shared" si="8"/>
        <v>RESIDENCE 1 YEAR AGO_Population 1 year and over_Different house in the U.S._Different county_Same state_Percent Estimate</v>
      </c>
      <c r="K167" t="s">
        <v>5</v>
      </c>
    </row>
    <row r="168" spans="1:11" x14ac:dyDescent="0.25">
      <c r="A168" t="s">
        <v>171</v>
      </c>
      <c r="B168" t="s">
        <v>1357</v>
      </c>
      <c r="C168" t="s">
        <v>1434</v>
      </c>
      <c r="D168" t="s">
        <v>1435</v>
      </c>
      <c r="E168" t="s">
        <v>1437</v>
      </c>
      <c r="F168" t="s">
        <v>1439</v>
      </c>
      <c r="G168" t="s">
        <v>1441</v>
      </c>
      <c r="H168" t="str">
        <f t="shared" si="6"/>
        <v>Different house in the U.S._Different county_Different state_</v>
      </c>
      <c r="I168" t="str">
        <f t="shared" si="7"/>
        <v>RESIDENCE 1 YEAR AGO_Population 1 year and over_</v>
      </c>
      <c r="J168" t="str">
        <f t="shared" si="8"/>
        <v>RESIDENCE 1 YEAR AGO_Population 1 year and over_Different house in the U.S._Different county_Different state_Estimate</v>
      </c>
      <c r="K168" t="s">
        <v>5</v>
      </c>
    </row>
    <row r="169" spans="1:11" hidden="1" x14ac:dyDescent="0.25">
      <c r="A169" t="s">
        <v>172</v>
      </c>
      <c r="B169" t="s">
        <v>1360</v>
      </c>
      <c r="C169" t="s">
        <v>1434</v>
      </c>
      <c r="D169" t="s">
        <v>1435</v>
      </c>
      <c r="E169" t="s">
        <v>1437</v>
      </c>
      <c r="F169" t="s">
        <v>1439</v>
      </c>
      <c r="G169" t="s">
        <v>1441</v>
      </c>
      <c r="H169" t="str">
        <f t="shared" si="6"/>
        <v>Different house in the U.S._Different county_Different state_</v>
      </c>
      <c r="I169" t="str">
        <f t="shared" si="7"/>
        <v>RESIDENCE 1 YEAR AGO_Population 1 year and over_</v>
      </c>
      <c r="J169" t="str">
        <f t="shared" si="8"/>
        <v>RESIDENCE 1 YEAR AGO_Population 1 year and over_Different house in the U.S._Different county_Different state_Percent Estimate</v>
      </c>
      <c r="K169" t="s">
        <v>5</v>
      </c>
    </row>
    <row r="170" spans="1:11" x14ac:dyDescent="0.25">
      <c r="A170" t="s">
        <v>173</v>
      </c>
      <c r="B170" t="s">
        <v>1357</v>
      </c>
      <c r="C170" t="s">
        <v>1434</v>
      </c>
      <c r="D170" t="s">
        <v>1435</v>
      </c>
      <c r="E170" t="s">
        <v>1442</v>
      </c>
      <c r="H170" t="str">
        <f t="shared" si="6"/>
        <v>Abroad_</v>
      </c>
      <c r="I170" t="str">
        <f t="shared" si="7"/>
        <v>RESIDENCE 1 YEAR AGO_Population 1 year and over_</v>
      </c>
      <c r="J170" t="str">
        <f t="shared" si="8"/>
        <v>RESIDENCE 1 YEAR AGO_Population 1 year and over_Abroad_Estimate</v>
      </c>
      <c r="K170" t="s">
        <v>5</v>
      </c>
    </row>
    <row r="171" spans="1:11" hidden="1" x14ac:dyDescent="0.25">
      <c r="A171" t="s">
        <v>174</v>
      </c>
      <c r="B171" t="s">
        <v>1360</v>
      </c>
      <c r="C171" t="s">
        <v>1434</v>
      </c>
      <c r="D171" t="s">
        <v>1435</v>
      </c>
      <c r="E171" t="s">
        <v>1442</v>
      </c>
      <c r="H171" t="str">
        <f t="shared" si="6"/>
        <v>Abroad_</v>
      </c>
      <c r="I171" t="str">
        <f t="shared" si="7"/>
        <v>RESIDENCE 1 YEAR AGO_Population 1 year and over_</v>
      </c>
      <c r="J171" t="str">
        <f t="shared" si="8"/>
        <v>RESIDENCE 1 YEAR AGO_Population 1 year and over_Abroad_Percent Estimate</v>
      </c>
      <c r="K171" t="s">
        <v>5</v>
      </c>
    </row>
    <row r="172" spans="1:11" x14ac:dyDescent="0.25">
      <c r="A172" t="s">
        <v>175</v>
      </c>
      <c r="B172" t="s">
        <v>1357</v>
      </c>
      <c r="C172" t="s">
        <v>1443</v>
      </c>
      <c r="D172" t="s">
        <v>1444</v>
      </c>
      <c r="H172" t="str">
        <f t="shared" si="6"/>
        <v/>
      </c>
      <c r="I172" t="str">
        <f t="shared" si="7"/>
        <v>PLACE OF BIRTH_Total population_</v>
      </c>
      <c r="J172" t="str">
        <f t="shared" si="8"/>
        <v>PLACE OF BIRTH_Total population_Estimate</v>
      </c>
      <c r="K172" t="s">
        <v>5</v>
      </c>
    </row>
    <row r="173" spans="1:11" hidden="1" x14ac:dyDescent="0.25">
      <c r="A173" t="s">
        <v>176</v>
      </c>
      <c r="B173" t="s">
        <v>1360</v>
      </c>
      <c r="C173" t="s">
        <v>1443</v>
      </c>
      <c r="D173" t="s">
        <v>1444</v>
      </c>
      <c r="H173" t="str">
        <f t="shared" si="6"/>
        <v/>
      </c>
      <c r="I173" t="str">
        <f t="shared" si="7"/>
        <v>PLACE OF BIRTH_Total population_</v>
      </c>
      <c r="J173" t="str">
        <f t="shared" si="8"/>
        <v>PLACE OF BIRTH_Total population_Percent Estimate</v>
      </c>
      <c r="K173" t="s">
        <v>5</v>
      </c>
    </row>
    <row r="174" spans="1:11" x14ac:dyDescent="0.25">
      <c r="A174" t="s">
        <v>177</v>
      </c>
      <c r="B174" t="s">
        <v>1357</v>
      </c>
      <c r="C174" t="s">
        <v>1443</v>
      </c>
      <c r="D174" t="s">
        <v>1444</v>
      </c>
      <c r="E174" t="s">
        <v>1445</v>
      </c>
      <c r="H174" t="str">
        <f t="shared" si="6"/>
        <v>Native_</v>
      </c>
      <c r="I174" t="str">
        <f t="shared" si="7"/>
        <v>PLACE OF BIRTH_Total population_</v>
      </c>
      <c r="J174" t="str">
        <f t="shared" si="8"/>
        <v>PLACE OF BIRTH_Total population_Native_Estimate</v>
      </c>
      <c r="K174" t="s">
        <v>5</v>
      </c>
    </row>
    <row r="175" spans="1:11" hidden="1" x14ac:dyDescent="0.25">
      <c r="A175" t="s">
        <v>178</v>
      </c>
      <c r="B175" t="s">
        <v>1360</v>
      </c>
      <c r="C175" t="s">
        <v>1443</v>
      </c>
      <c r="D175" t="s">
        <v>1444</v>
      </c>
      <c r="E175" t="s">
        <v>1445</v>
      </c>
      <c r="H175" t="str">
        <f t="shared" si="6"/>
        <v>Native_</v>
      </c>
      <c r="I175" t="str">
        <f t="shared" si="7"/>
        <v>PLACE OF BIRTH_Total population_</v>
      </c>
      <c r="J175" t="str">
        <f t="shared" si="8"/>
        <v>PLACE OF BIRTH_Total population_Native_Percent Estimate</v>
      </c>
      <c r="K175" t="s">
        <v>5</v>
      </c>
    </row>
    <row r="176" spans="1:11" x14ac:dyDescent="0.25">
      <c r="A176" t="s">
        <v>179</v>
      </c>
      <c r="B176" t="s">
        <v>1357</v>
      </c>
      <c r="C176" t="s">
        <v>1443</v>
      </c>
      <c r="D176" t="s">
        <v>1444</v>
      </c>
      <c r="E176" t="s">
        <v>1445</v>
      </c>
      <c r="F176" t="s">
        <v>1446</v>
      </c>
      <c r="H176" t="str">
        <f t="shared" si="6"/>
        <v>Native_Born in United States_</v>
      </c>
      <c r="I176" t="str">
        <f t="shared" si="7"/>
        <v>PLACE OF BIRTH_Total population_</v>
      </c>
      <c r="J176" t="str">
        <f t="shared" si="8"/>
        <v>PLACE OF BIRTH_Total population_Native_Born in United States_Estimate</v>
      </c>
      <c r="K176" t="s">
        <v>5</v>
      </c>
    </row>
    <row r="177" spans="1:11" hidden="1" x14ac:dyDescent="0.25">
      <c r="A177" t="s">
        <v>180</v>
      </c>
      <c r="B177" t="s">
        <v>1360</v>
      </c>
      <c r="C177" t="s">
        <v>1443</v>
      </c>
      <c r="D177" t="s">
        <v>1444</v>
      </c>
      <c r="E177" t="s">
        <v>1445</v>
      </c>
      <c r="F177" t="s">
        <v>1446</v>
      </c>
      <c r="H177" t="str">
        <f t="shared" si="6"/>
        <v>Native_Born in United States_</v>
      </c>
      <c r="I177" t="str">
        <f t="shared" si="7"/>
        <v>PLACE OF BIRTH_Total population_</v>
      </c>
      <c r="J177" t="str">
        <f t="shared" si="8"/>
        <v>PLACE OF BIRTH_Total population_Native_Born in United States_Percent Estimate</v>
      </c>
      <c r="K177" t="s">
        <v>5</v>
      </c>
    </row>
    <row r="178" spans="1:11" x14ac:dyDescent="0.25">
      <c r="A178" t="s">
        <v>181</v>
      </c>
      <c r="B178" t="s">
        <v>1357</v>
      </c>
      <c r="C178" t="s">
        <v>1443</v>
      </c>
      <c r="D178" t="s">
        <v>1444</v>
      </c>
      <c r="E178" t="s">
        <v>1445</v>
      </c>
      <c r="F178" t="s">
        <v>1446</v>
      </c>
      <c r="G178" t="s">
        <v>1447</v>
      </c>
      <c r="H178" t="str">
        <f t="shared" si="6"/>
        <v>Native_Born in United States_State of residence_</v>
      </c>
      <c r="I178" t="str">
        <f t="shared" si="7"/>
        <v>PLACE OF BIRTH_Total population_</v>
      </c>
      <c r="J178" t="str">
        <f t="shared" si="8"/>
        <v>PLACE OF BIRTH_Total population_Native_Born in United States_State of residence_Estimate</v>
      </c>
      <c r="K178" t="s">
        <v>5</v>
      </c>
    </row>
    <row r="179" spans="1:11" hidden="1" x14ac:dyDescent="0.25">
      <c r="A179" t="s">
        <v>182</v>
      </c>
      <c r="B179" t="s">
        <v>1360</v>
      </c>
      <c r="C179" t="s">
        <v>1443</v>
      </c>
      <c r="D179" t="s">
        <v>1444</v>
      </c>
      <c r="E179" t="s">
        <v>1445</v>
      </c>
      <c r="F179" t="s">
        <v>1446</v>
      </c>
      <c r="G179" t="s">
        <v>1447</v>
      </c>
      <c r="H179" t="str">
        <f t="shared" si="6"/>
        <v>Native_Born in United States_State of residence_</v>
      </c>
      <c r="I179" t="str">
        <f t="shared" si="7"/>
        <v>PLACE OF BIRTH_Total population_</v>
      </c>
      <c r="J179" t="str">
        <f t="shared" si="8"/>
        <v>PLACE OF BIRTH_Total population_Native_Born in United States_State of residence_Percent Estimate</v>
      </c>
      <c r="K179" t="s">
        <v>5</v>
      </c>
    </row>
    <row r="180" spans="1:11" x14ac:dyDescent="0.25">
      <c r="A180" t="s">
        <v>183</v>
      </c>
      <c r="B180" t="s">
        <v>1357</v>
      </c>
      <c r="C180" t="s">
        <v>1443</v>
      </c>
      <c r="D180" t="s">
        <v>1444</v>
      </c>
      <c r="E180" t="s">
        <v>1445</v>
      </c>
      <c r="F180" t="s">
        <v>1446</v>
      </c>
      <c r="G180" t="s">
        <v>1441</v>
      </c>
      <c r="H180" t="str">
        <f t="shared" si="6"/>
        <v>Native_Born in United States_Different state_</v>
      </c>
      <c r="I180" t="str">
        <f t="shared" si="7"/>
        <v>PLACE OF BIRTH_Total population_</v>
      </c>
      <c r="J180" t="str">
        <f t="shared" si="8"/>
        <v>PLACE OF BIRTH_Total population_Native_Born in United States_Different state_Estimate</v>
      </c>
      <c r="K180" t="s">
        <v>5</v>
      </c>
    </row>
    <row r="181" spans="1:11" hidden="1" x14ac:dyDescent="0.25">
      <c r="A181" t="s">
        <v>184</v>
      </c>
      <c r="B181" t="s">
        <v>1360</v>
      </c>
      <c r="C181" t="s">
        <v>1443</v>
      </c>
      <c r="D181" t="s">
        <v>1444</v>
      </c>
      <c r="E181" t="s">
        <v>1445</v>
      </c>
      <c r="F181" t="s">
        <v>1446</v>
      </c>
      <c r="G181" t="s">
        <v>1441</v>
      </c>
      <c r="H181" t="str">
        <f t="shared" si="6"/>
        <v>Native_Born in United States_Different state_</v>
      </c>
      <c r="I181" t="str">
        <f t="shared" si="7"/>
        <v>PLACE OF BIRTH_Total population_</v>
      </c>
      <c r="J181" t="str">
        <f t="shared" si="8"/>
        <v>PLACE OF BIRTH_Total population_Native_Born in United States_Different state_Percent Estimate</v>
      </c>
      <c r="K181" t="s">
        <v>5</v>
      </c>
    </row>
    <row r="182" spans="1:11" x14ac:dyDescent="0.25">
      <c r="A182" t="s">
        <v>185</v>
      </c>
      <c r="B182" t="s">
        <v>1357</v>
      </c>
      <c r="C182" t="s">
        <v>1443</v>
      </c>
      <c r="D182" t="s">
        <v>1444</v>
      </c>
      <c r="E182" t="s">
        <v>1445</v>
      </c>
      <c r="F182" t="s">
        <v>1448</v>
      </c>
      <c r="H182" t="str">
        <f t="shared" si="6"/>
        <v>Native_Born in Puerto Rico, U.S. Island areas, or born abroad to American parent(s)_</v>
      </c>
      <c r="I182" t="str">
        <f t="shared" si="7"/>
        <v>PLACE OF BIRTH_Total population_</v>
      </c>
      <c r="J182" t="str">
        <f t="shared" si="8"/>
        <v>PLACE OF BIRTH_Total population_Native_Born in Puerto Rico, U.S. Island areas, or born abroad to American parent(s)_Estimate</v>
      </c>
      <c r="K182" t="s">
        <v>5</v>
      </c>
    </row>
    <row r="183" spans="1:11" hidden="1" x14ac:dyDescent="0.25">
      <c r="A183" t="s">
        <v>186</v>
      </c>
      <c r="B183" t="s">
        <v>1360</v>
      </c>
      <c r="C183" t="s">
        <v>1443</v>
      </c>
      <c r="D183" t="s">
        <v>1444</v>
      </c>
      <c r="E183" t="s">
        <v>1445</v>
      </c>
      <c r="F183" t="s">
        <v>1448</v>
      </c>
      <c r="H183" t="str">
        <f t="shared" si="6"/>
        <v>Native_Born in Puerto Rico, U.S. Island areas, or born abroad to American parent(s)_</v>
      </c>
      <c r="I183" t="str">
        <f t="shared" si="7"/>
        <v>PLACE OF BIRTH_Total population_</v>
      </c>
      <c r="J183" t="str">
        <f t="shared" si="8"/>
        <v>PLACE OF BIRTH_Total population_Native_Born in Puerto Rico, U.S. Island areas, or born abroad to American parent(s)_Percent Estimate</v>
      </c>
      <c r="K183" t="s">
        <v>5</v>
      </c>
    </row>
    <row r="184" spans="1:11" x14ac:dyDescent="0.25">
      <c r="A184" t="s">
        <v>187</v>
      </c>
      <c r="B184" t="s">
        <v>1357</v>
      </c>
      <c r="C184" t="s">
        <v>1443</v>
      </c>
      <c r="D184" t="s">
        <v>1444</v>
      </c>
      <c r="E184" t="s">
        <v>1449</v>
      </c>
      <c r="H184" t="str">
        <f t="shared" si="6"/>
        <v>Foreign born_</v>
      </c>
      <c r="I184" t="str">
        <f t="shared" si="7"/>
        <v>PLACE OF BIRTH_Total population_</v>
      </c>
      <c r="J184" t="str">
        <f t="shared" si="8"/>
        <v>PLACE OF BIRTH_Total population_Foreign born_Estimate</v>
      </c>
      <c r="K184" t="s">
        <v>5</v>
      </c>
    </row>
    <row r="185" spans="1:11" hidden="1" x14ac:dyDescent="0.25">
      <c r="A185" t="s">
        <v>188</v>
      </c>
      <c r="B185" t="s">
        <v>1360</v>
      </c>
      <c r="C185" t="s">
        <v>1443</v>
      </c>
      <c r="D185" t="s">
        <v>1444</v>
      </c>
      <c r="E185" t="s">
        <v>1449</v>
      </c>
      <c r="H185" t="str">
        <f t="shared" si="6"/>
        <v>Foreign born_</v>
      </c>
      <c r="I185" t="str">
        <f t="shared" si="7"/>
        <v>PLACE OF BIRTH_Total population_</v>
      </c>
      <c r="J185" t="str">
        <f t="shared" si="8"/>
        <v>PLACE OF BIRTH_Total population_Foreign born_Percent Estimate</v>
      </c>
      <c r="K185" t="s">
        <v>5</v>
      </c>
    </row>
    <row r="186" spans="1:11" x14ac:dyDescent="0.25">
      <c r="A186" t="s">
        <v>189</v>
      </c>
      <c r="B186" t="s">
        <v>1357</v>
      </c>
      <c r="C186" t="s">
        <v>1450</v>
      </c>
      <c r="D186" t="s">
        <v>1451</v>
      </c>
      <c r="H186" t="str">
        <f t="shared" si="6"/>
        <v/>
      </c>
      <c r="I186" t="str">
        <f t="shared" si="7"/>
        <v>U.S. CITIZENSHIP STATUS_Foreign-born population_</v>
      </c>
      <c r="J186" t="str">
        <f t="shared" si="8"/>
        <v>U.S. CITIZENSHIP STATUS_Foreign-born population_Estimate</v>
      </c>
      <c r="K186" t="s">
        <v>5</v>
      </c>
    </row>
    <row r="187" spans="1:11" hidden="1" x14ac:dyDescent="0.25">
      <c r="A187" t="s">
        <v>190</v>
      </c>
      <c r="B187" t="s">
        <v>1360</v>
      </c>
      <c r="C187" t="s">
        <v>1450</v>
      </c>
      <c r="D187" t="s">
        <v>1451</v>
      </c>
      <c r="H187" t="str">
        <f t="shared" si="6"/>
        <v/>
      </c>
      <c r="I187" t="str">
        <f t="shared" si="7"/>
        <v>U.S. CITIZENSHIP STATUS_Foreign-born population_</v>
      </c>
      <c r="J187" t="str">
        <f t="shared" si="8"/>
        <v>U.S. CITIZENSHIP STATUS_Foreign-born population_Percent Estimate</v>
      </c>
      <c r="K187" t="s">
        <v>5</v>
      </c>
    </row>
    <row r="188" spans="1:11" x14ac:dyDescent="0.25">
      <c r="A188" t="s">
        <v>191</v>
      </c>
      <c r="B188" t="s">
        <v>1357</v>
      </c>
      <c r="C188" t="s">
        <v>1450</v>
      </c>
      <c r="D188" t="s">
        <v>1451</v>
      </c>
      <c r="E188" t="s">
        <v>1452</v>
      </c>
      <c r="H188" t="str">
        <f t="shared" si="6"/>
        <v>Naturalized U.S. citizen_</v>
      </c>
      <c r="I188" t="str">
        <f t="shared" si="7"/>
        <v>U.S. CITIZENSHIP STATUS_Foreign-born population_</v>
      </c>
      <c r="J188" t="str">
        <f t="shared" si="8"/>
        <v>U.S. CITIZENSHIP STATUS_Foreign-born population_Naturalized U.S. citizen_Estimate</v>
      </c>
      <c r="K188" t="s">
        <v>5</v>
      </c>
    </row>
    <row r="189" spans="1:11" hidden="1" x14ac:dyDescent="0.25">
      <c r="A189" t="s">
        <v>192</v>
      </c>
      <c r="B189" t="s">
        <v>1360</v>
      </c>
      <c r="C189" t="s">
        <v>1450</v>
      </c>
      <c r="D189" t="s">
        <v>1451</v>
      </c>
      <c r="E189" t="s">
        <v>1452</v>
      </c>
      <c r="H189" t="str">
        <f t="shared" si="6"/>
        <v>Naturalized U.S. citizen_</v>
      </c>
      <c r="I189" t="str">
        <f t="shared" si="7"/>
        <v>U.S. CITIZENSHIP STATUS_Foreign-born population_</v>
      </c>
      <c r="J189" t="str">
        <f t="shared" si="8"/>
        <v>U.S. CITIZENSHIP STATUS_Foreign-born population_Naturalized U.S. citizen_Percent Estimate</v>
      </c>
      <c r="K189" t="s">
        <v>5</v>
      </c>
    </row>
    <row r="190" spans="1:11" x14ac:dyDescent="0.25">
      <c r="A190" t="s">
        <v>193</v>
      </c>
      <c r="B190" t="s">
        <v>1357</v>
      </c>
      <c r="C190" t="s">
        <v>1450</v>
      </c>
      <c r="D190" t="s">
        <v>1451</v>
      </c>
      <c r="E190" t="s">
        <v>1453</v>
      </c>
      <c r="H190" t="str">
        <f t="shared" si="6"/>
        <v>Not a U.S. citizen_</v>
      </c>
      <c r="I190" t="str">
        <f t="shared" si="7"/>
        <v>U.S. CITIZENSHIP STATUS_Foreign-born population_</v>
      </c>
      <c r="J190" t="str">
        <f t="shared" si="8"/>
        <v>U.S. CITIZENSHIP STATUS_Foreign-born population_Not a U.S. citizen_Estimate</v>
      </c>
      <c r="K190" t="s">
        <v>5</v>
      </c>
    </row>
    <row r="191" spans="1:11" hidden="1" x14ac:dyDescent="0.25">
      <c r="A191" t="s">
        <v>194</v>
      </c>
      <c r="B191" t="s">
        <v>1360</v>
      </c>
      <c r="C191" t="s">
        <v>1450</v>
      </c>
      <c r="D191" t="s">
        <v>1451</v>
      </c>
      <c r="E191" t="s">
        <v>1453</v>
      </c>
      <c r="H191" t="str">
        <f t="shared" si="6"/>
        <v>Not a U.S. citizen_</v>
      </c>
      <c r="I191" t="str">
        <f t="shared" si="7"/>
        <v>U.S. CITIZENSHIP STATUS_Foreign-born population_</v>
      </c>
      <c r="J191" t="str">
        <f t="shared" si="8"/>
        <v>U.S. CITIZENSHIP STATUS_Foreign-born population_Not a U.S. citizen_Percent Estimate</v>
      </c>
      <c r="K191" t="s">
        <v>5</v>
      </c>
    </row>
    <row r="192" spans="1:11" x14ac:dyDescent="0.25">
      <c r="A192" t="s">
        <v>195</v>
      </c>
      <c r="B192" t="s">
        <v>1357</v>
      </c>
      <c r="C192" t="s">
        <v>1454</v>
      </c>
      <c r="D192" t="s">
        <v>1455</v>
      </c>
      <c r="H192" t="str">
        <f t="shared" si="6"/>
        <v/>
      </c>
      <c r="I192" t="str">
        <f t="shared" si="7"/>
        <v>YEAR OF ENTRY_Population born outside the United States_</v>
      </c>
      <c r="J192" t="str">
        <f t="shared" si="8"/>
        <v>YEAR OF ENTRY_Population born outside the United States_Estimate</v>
      </c>
      <c r="K192" t="s">
        <v>5</v>
      </c>
    </row>
    <row r="193" spans="1:11" hidden="1" x14ac:dyDescent="0.25">
      <c r="A193" t="s">
        <v>196</v>
      </c>
      <c r="B193" t="s">
        <v>1360</v>
      </c>
      <c r="C193" t="s">
        <v>1454</v>
      </c>
      <c r="D193" t="s">
        <v>1455</v>
      </c>
      <c r="H193" t="str">
        <f t="shared" si="6"/>
        <v/>
      </c>
      <c r="I193" t="str">
        <f t="shared" si="7"/>
        <v>YEAR OF ENTRY_Population born outside the United States_</v>
      </c>
      <c r="J193" t="str">
        <f t="shared" si="8"/>
        <v>YEAR OF ENTRY_Population born outside the United States_Percent Estimate</v>
      </c>
      <c r="K193" t="s">
        <v>5</v>
      </c>
    </row>
    <row r="194" spans="1:11" x14ac:dyDescent="0.25">
      <c r="A194" t="s">
        <v>197</v>
      </c>
      <c r="B194" t="s">
        <v>1357</v>
      </c>
      <c r="C194" t="s">
        <v>1454</v>
      </c>
      <c r="D194" t="s">
        <v>1455</v>
      </c>
      <c r="E194" t="s">
        <v>1445</v>
      </c>
      <c r="H194" t="str">
        <f t="shared" si="6"/>
        <v>Native_</v>
      </c>
      <c r="I194" t="str">
        <f t="shared" si="7"/>
        <v>YEAR OF ENTRY_Population born outside the United States_</v>
      </c>
      <c r="J194" t="str">
        <f t="shared" si="8"/>
        <v>YEAR OF ENTRY_Population born outside the United States_Native_Estimate</v>
      </c>
      <c r="K194" t="s">
        <v>5</v>
      </c>
    </row>
    <row r="195" spans="1:11" hidden="1" x14ac:dyDescent="0.25">
      <c r="A195" t="s">
        <v>198</v>
      </c>
      <c r="B195" t="s">
        <v>1360</v>
      </c>
      <c r="C195" t="s">
        <v>1454</v>
      </c>
      <c r="D195" t="s">
        <v>1455</v>
      </c>
      <c r="E195" t="s">
        <v>1445</v>
      </c>
      <c r="H195" t="str">
        <f t="shared" ref="H195:H258" si="9">CONCATENATE(IF(ISBLANK(E195)=FALSE,CONCATENATE(E195,"_"),""),IF(ISBLANK(F195)=FALSE,CONCATENATE(F195,"_"),""),IF(ISBLANK(G195)=FALSE,CONCATENATE(G195,"_"),""))</f>
        <v>Native_</v>
      </c>
      <c r="I195" t="str">
        <f t="shared" ref="I195:I258" si="10">CONCATENATE(C195,"_",D195,"_")</f>
        <v>YEAR OF ENTRY_Population born outside the United States_</v>
      </c>
      <c r="J195" t="str">
        <f t="shared" ref="J195:J258" si="11">CONCATENATE(I195,H195,B195)</f>
        <v>YEAR OF ENTRY_Population born outside the United States_Native_Percent Estimate</v>
      </c>
      <c r="K195" t="s">
        <v>5</v>
      </c>
    </row>
    <row r="196" spans="1:11" x14ac:dyDescent="0.25">
      <c r="A196" t="s">
        <v>199</v>
      </c>
      <c r="B196" t="s">
        <v>1357</v>
      </c>
      <c r="C196" t="s">
        <v>1454</v>
      </c>
      <c r="D196" t="s">
        <v>1455</v>
      </c>
      <c r="E196" t="s">
        <v>1445</v>
      </c>
      <c r="F196" t="s">
        <v>1456</v>
      </c>
      <c r="H196" t="str">
        <f t="shared" si="9"/>
        <v>Native_Entered 2010 or later_</v>
      </c>
      <c r="I196" t="str">
        <f t="shared" si="10"/>
        <v>YEAR OF ENTRY_Population born outside the United States_</v>
      </c>
      <c r="J196" t="str">
        <f t="shared" si="11"/>
        <v>YEAR OF ENTRY_Population born outside the United States_Native_Entered 2010 or later_Estimate</v>
      </c>
      <c r="K196" t="s">
        <v>5</v>
      </c>
    </row>
    <row r="197" spans="1:11" hidden="1" x14ac:dyDescent="0.25">
      <c r="A197" t="s">
        <v>200</v>
      </c>
      <c r="B197" t="s">
        <v>1360</v>
      </c>
      <c r="C197" t="s">
        <v>1454</v>
      </c>
      <c r="D197" t="s">
        <v>1455</v>
      </c>
      <c r="E197" t="s">
        <v>1445</v>
      </c>
      <c r="F197" t="s">
        <v>1456</v>
      </c>
      <c r="H197" t="str">
        <f t="shared" si="9"/>
        <v>Native_Entered 2010 or later_</v>
      </c>
      <c r="I197" t="str">
        <f t="shared" si="10"/>
        <v>YEAR OF ENTRY_Population born outside the United States_</v>
      </c>
      <c r="J197" t="str">
        <f t="shared" si="11"/>
        <v>YEAR OF ENTRY_Population born outside the United States_Native_Entered 2010 or later_Percent Estimate</v>
      </c>
      <c r="K197" t="s">
        <v>5</v>
      </c>
    </row>
    <row r="198" spans="1:11" x14ac:dyDescent="0.25">
      <c r="A198" t="s">
        <v>201</v>
      </c>
      <c r="B198" t="s">
        <v>1357</v>
      </c>
      <c r="C198" t="s">
        <v>1454</v>
      </c>
      <c r="D198" t="s">
        <v>1455</v>
      </c>
      <c r="E198" t="s">
        <v>1445</v>
      </c>
      <c r="F198" t="s">
        <v>1457</v>
      </c>
      <c r="H198" t="str">
        <f t="shared" si="9"/>
        <v>Native_Entered before 2010_</v>
      </c>
      <c r="I198" t="str">
        <f t="shared" si="10"/>
        <v>YEAR OF ENTRY_Population born outside the United States_</v>
      </c>
      <c r="J198" t="str">
        <f t="shared" si="11"/>
        <v>YEAR OF ENTRY_Population born outside the United States_Native_Entered before 2010_Estimate</v>
      </c>
      <c r="K198" t="s">
        <v>5</v>
      </c>
    </row>
    <row r="199" spans="1:11" hidden="1" x14ac:dyDescent="0.25">
      <c r="A199" t="s">
        <v>202</v>
      </c>
      <c r="B199" t="s">
        <v>1360</v>
      </c>
      <c r="C199" t="s">
        <v>1454</v>
      </c>
      <c r="D199" t="s">
        <v>1455</v>
      </c>
      <c r="E199" t="s">
        <v>1445</v>
      </c>
      <c r="F199" t="s">
        <v>1457</v>
      </c>
      <c r="H199" t="str">
        <f t="shared" si="9"/>
        <v>Native_Entered before 2010_</v>
      </c>
      <c r="I199" t="str">
        <f t="shared" si="10"/>
        <v>YEAR OF ENTRY_Population born outside the United States_</v>
      </c>
      <c r="J199" t="str">
        <f t="shared" si="11"/>
        <v>YEAR OF ENTRY_Population born outside the United States_Native_Entered before 2010_Percent Estimate</v>
      </c>
      <c r="K199" t="s">
        <v>5</v>
      </c>
    </row>
    <row r="200" spans="1:11" x14ac:dyDescent="0.25">
      <c r="A200" t="s">
        <v>203</v>
      </c>
      <c r="B200" t="s">
        <v>1357</v>
      </c>
      <c r="C200" t="s">
        <v>1454</v>
      </c>
      <c r="D200" t="s">
        <v>1455</v>
      </c>
      <c r="E200" t="s">
        <v>1449</v>
      </c>
      <c r="H200" t="str">
        <f t="shared" si="9"/>
        <v>Foreign born_</v>
      </c>
      <c r="I200" t="str">
        <f t="shared" si="10"/>
        <v>YEAR OF ENTRY_Population born outside the United States_</v>
      </c>
      <c r="J200" t="str">
        <f t="shared" si="11"/>
        <v>YEAR OF ENTRY_Population born outside the United States_Foreign born_Estimate</v>
      </c>
      <c r="K200" t="s">
        <v>5</v>
      </c>
    </row>
    <row r="201" spans="1:11" hidden="1" x14ac:dyDescent="0.25">
      <c r="A201" t="s">
        <v>204</v>
      </c>
      <c r="B201" t="s">
        <v>1360</v>
      </c>
      <c r="C201" t="s">
        <v>1454</v>
      </c>
      <c r="D201" t="s">
        <v>1455</v>
      </c>
      <c r="E201" t="s">
        <v>1449</v>
      </c>
      <c r="H201" t="str">
        <f t="shared" si="9"/>
        <v>Foreign born_</v>
      </c>
      <c r="I201" t="str">
        <f t="shared" si="10"/>
        <v>YEAR OF ENTRY_Population born outside the United States_</v>
      </c>
      <c r="J201" t="str">
        <f t="shared" si="11"/>
        <v>YEAR OF ENTRY_Population born outside the United States_Foreign born_Percent Estimate</v>
      </c>
      <c r="K201" t="s">
        <v>5</v>
      </c>
    </row>
    <row r="202" spans="1:11" x14ac:dyDescent="0.25">
      <c r="A202" t="s">
        <v>205</v>
      </c>
      <c r="B202" t="s">
        <v>1357</v>
      </c>
      <c r="C202" t="s">
        <v>1454</v>
      </c>
      <c r="D202" t="s">
        <v>1455</v>
      </c>
      <c r="E202" t="s">
        <v>1449</v>
      </c>
      <c r="F202" t="s">
        <v>1456</v>
      </c>
      <c r="H202" t="str">
        <f t="shared" si="9"/>
        <v>Foreign born_Entered 2010 or later_</v>
      </c>
      <c r="I202" t="str">
        <f t="shared" si="10"/>
        <v>YEAR OF ENTRY_Population born outside the United States_</v>
      </c>
      <c r="J202" t="str">
        <f t="shared" si="11"/>
        <v>YEAR OF ENTRY_Population born outside the United States_Foreign born_Entered 2010 or later_Estimate</v>
      </c>
      <c r="K202" t="s">
        <v>5</v>
      </c>
    </row>
    <row r="203" spans="1:11" hidden="1" x14ac:dyDescent="0.25">
      <c r="A203" t="s">
        <v>206</v>
      </c>
      <c r="B203" t="s">
        <v>1360</v>
      </c>
      <c r="C203" t="s">
        <v>1454</v>
      </c>
      <c r="D203" t="s">
        <v>1455</v>
      </c>
      <c r="E203" t="s">
        <v>1449</v>
      </c>
      <c r="F203" t="s">
        <v>1456</v>
      </c>
      <c r="H203" t="str">
        <f t="shared" si="9"/>
        <v>Foreign born_Entered 2010 or later_</v>
      </c>
      <c r="I203" t="str">
        <f t="shared" si="10"/>
        <v>YEAR OF ENTRY_Population born outside the United States_</v>
      </c>
      <c r="J203" t="str">
        <f t="shared" si="11"/>
        <v>YEAR OF ENTRY_Population born outside the United States_Foreign born_Entered 2010 or later_Percent Estimate</v>
      </c>
      <c r="K203" t="s">
        <v>5</v>
      </c>
    </row>
    <row r="204" spans="1:11" x14ac:dyDescent="0.25">
      <c r="A204" t="s">
        <v>207</v>
      </c>
      <c r="B204" t="s">
        <v>1357</v>
      </c>
      <c r="C204" t="s">
        <v>1454</v>
      </c>
      <c r="D204" t="s">
        <v>1455</v>
      </c>
      <c r="E204" t="s">
        <v>1449</v>
      </c>
      <c r="F204" t="s">
        <v>1457</v>
      </c>
      <c r="H204" t="str">
        <f t="shared" si="9"/>
        <v>Foreign born_Entered before 2010_</v>
      </c>
      <c r="I204" t="str">
        <f t="shared" si="10"/>
        <v>YEAR OF ENTRY_Population born outside the United States_</v>
      </c>
      <c r="J204" t="str">
        <f t="shared" si="11"/>
        <v>YEAR OF ENTRY_Population born outside the United States_Foreign born_Entered before 2010_Estimate</v>
      </c>
      <c r="K204" t="s">
        <v>5</v>
      </c>
    </row>
    <row r="205" spans="1:11" hidden="1" x14ac:dyDescent="0.25">
      <c r="A205" t="s">
        <v>208</v>
      </c>
      <c r="B205" t="s">
        <v>1360</v>
      </c>
      <c r="C205" t="s">
        <v>1454</v>
      </c>
      <c r="D205" t="s">
        <v>1455</v>
      </c>
      <c r="E205" t="s">
        <v>1449</v>
      </c>
      <c r="F205" t="s">
        <v>1457</v>
      </c>
      <c r="H205" t="str">
        <f t="shared" si="9"/>
        <v>Foreign born_Entered before 2010_</v>
      </c>
      <c r="I205" t="str">
        <f t="shared" si="10"/>
        <v>YEAR OF ENTRY_Population born outside the United States_</v>
      </c>
      <c r="J205" t="str">
        <f t="shared" si="11"/>
        <v>YEAR OF ENTRY_Population born outside the United States_Foreign born_Entered before 2010_Percent Estimate</v>
      </c>
      <c r="K205" t="s">
        <v>5</v>
      </c>
    </row>
    <row r="206" spans="1:11" x14ac:dyDescent="0.25">
      <c r="A206" t="s">
        <v>209</v>
      </c>
      <c r="B206" t="s">
        <v>1357</v>
      </c>
      <c r="C206" t="s">
        <v>1458</v>
      </c>
      <c r="D206" t="s">
        <v>1459</v>
      </c>
      <c r="H206" t="str">
        <f t="shared" si="9"/>
        <v/>
      </c>
      <c r="I206" t="str">
        <f t="shared" si="10"/>
        <v>WORLD REGION OF BIRTH OF FOREIGN BORN_Foreign-born population, excluding population born at sea_</v>
      </c>
      <c r="J206" t="str">
        <f t="shared" si="11"/>
        <v>WORLD REGION OF BIRTH OF FOREIGN BORN_Foreign-born population, excluding population born at sea_Estimate</v>
      </c>
      <c r="K206" t="s">
        <v>5</v>
      </c>
    </row>
    <row r="207" spans="1:11" hidden="1" x14ac:dyDescent="0.25">
      <c r="A207" t="s">
        <v>210</v>
      </c>
      <c r="B207" t="s">
        <v>1360</v>
      </c>
      <c r="C207" t="s">
        <v>1458</v>
      </c>
      <c r="D207" t="s">
        <v>1459</v>
      </c>
      <c r="H207" t="str">
        <f t="shared" si="9"/>
        <v/>
      </c>
      <c r="I207" t="str">
        <f t="shared" si="10"/>
        <v>WORLD REGION OF BIRTH OF FOREIGN BORN_Foreign-born population, excluding population born at sea_</v>
      </c>
      <c r="J207" t="str">
        <f t="shared" si="11"/>
        <v>WORLD REGION OF BIRTH OF FOREIGN BORN_Foreign-born population, excluding population born at sea_Percent Estimate</v>
      </c>
      <c r="K207" t="s">
        <v>5</v>
      </c>
    </row>
    <row r="208" spans="1:11" x14ac:dyDescent="0.25">
      <c r="A208" t="s">
        <v>211</v>
      </c>
      <c r="B208" t="s">
        <v>1357</v>
      </c>
      <c r="C208" t="s">
        <v>1458</v>
      </c>
      <c r="D208" t="s">
        <v>1459</v>
      </c>
      <c r="E208" t="s">
        <v>1460</v>
      </c>
      <c r="H208" t="str">
        <f t="shared" si="9"/>
        <v>Europe_</v>
      </c>
      <c r="I208" t="str">
        <f t="shared" si="10"/>
        <v>WORLD REGION OF BIRTH OF FOREIGN BORN_Foreign-born population, excluding population born at sea_</v>
      </c>
      <c r="J208" t="str">
        <f t="shared" si="11"/>
        <v>WORLD REGION OF BIRTH OF FOREIGN BORN_Foreign-born population, excluding population born at sea_Europe_Estimate</v>
      </c>
      <c r="K208" t="s">
        <v>5</v>
      </c>
    </row>
    <row r="209" spans="1:11" hidden="1" x14ac:dyDescent="0.25">
      <c r="A209" t="s">
        <v>212</v>
      </c>
      <c r="B209" t="s">
        <v>1360</v>
      </c>
      <c r="C209" t="s">
        <v>1458</v>
      </c>
      <c r="D209" t="s">
        <v>1459</v>
      </c>
      <c r="E209" t="s">
        <v>1460</v>
      </c>
      <c r="H209" t="str">
        <f t="shared" si="9"/>
        <v>Europe_</v>
      </c>
      <c r="I209" t="str">
        <f t="shared" si="10"/>
        <v>WORLD REGION OF BIRTH OF FOREIGN BORN_Foreign-born population, excluding population born at sea_</v>
      </c>
      <c r="J209" t="str">
        <f t="shared" si="11"/>
        <v>WORLD REGION OF BIRTH OF FOREIGN BORN_Foreign-born population, excluding population born at sea_Europe_Percent Estimate</v>
      </c>
      <c r="K209" t="s">
        <v>5</v>
      </c>
    </row>
    <row r="210" spans="1:11" x14ac:dyDescent="0.25">
      <c r="A210" t="s">
        <v>213</v>
      </c>
      <c r="B210" t="s">
        <v>1357</v>
      </c>
      <c r="C210" t="s">
        <v>1458</v>
      </c>
      <c r="D210" t="s">
        <v>1459</v>
      </c>
      <c r="E210" t="s">
        <v>1461</v>
      </c>
      <c r="H210" t="str">
        <f t="shared" si="9"/>
        <v>Asia_</v>
      </c>
      <c r="I210" t="str">
        <f t="shared" si="10"/>
        <v>WORLD REGION OF BIRTH OF FOREIGN BORN_Foreign-born population, excluding population born at sea_</v>
      </c>
      <c r="J210" t="str">
        <f t="shared" si="11"/>
        <v>WORLD REGION OF BIRTH OF FOREIGN BORN_Foreign-born population, excluding population born at sea_Asia_Estimate</v>
      </c>
      <c r="K210" t="s">
        <v>5</v>
      </c>
    </row>
    <row r="211" spans="1:11" hidden="1" x14ac:dyDescent="0.25">
      <c r="A211" t="s">
        <v>214</v>
      </c>
      <c r="B211" t="s">
        <v>1360</v>
      </c>
      <c r="C211" t="s">
        <v>1458</v>
      </c>
      <c r="D211" t="s">
        <v>1459</v>
      </c>
      <c r="E211" t="s">
        <v>1461</v>
      </c>
      <c r="H211" t="str">
        <f t="shared" si="9"/>
        <v>Asia_</v>
      </c>
      <c r="I211" t="str">
        <f t="shared" si="10"/>
        <v>WORLD REGION OF BIRTH OF FOREIGN BORN_Foreign-born population, excluding population born at sea_</v>
      </c>
      <c r="J211" t="str">
        <f t="shared" si="11"/>
        <v>WORLD REGION OF BIRTH OF FOREIGN BORN_Foreign-born population, excluding population born at sea_Asia_Percent Estimate</v>
      </c>
      <c r="K211" t="s">
        <v>5</v>
      </c>
    </row>
    <row r="212" spans="1:11" x14ac:dyDescent="0.25">
      <c r="A212" t="s">
        <v>215</v>
      </c>
      <c r="B212" t="s">
        <v>1357</v>
      </c>
      <c r="C212" t="s">
        <v>1458</v>
      </c>
      <c r="D212" t="s">
        <v>1459</v>
      </c>
      <c r="E212" t="s">
        <v>1462</v>
      </c>
      <c r="H212" t="str">
        <f t="shared" si="9"/>
        <v>Africa_</v>
      </c>
      <c r="I212" t="str">
        <f t="shared" si="10"/>
        <v>WORLD REGION OF BIRTH OF FOREIGN BORN_Foreign-born population, excluding population born at sea_</v>
      </c>
      <c r="J212" t="str">
        <f t="shared" si="11"/>
        <v>WORLD REGION OF BIRTH OF FOREIGN BORN_Foreign-born population, excluding population born at sea_Africa_Estimate</v>
      </c>
      <c r="K212" t="s">
        <v>5</v>
      </c>
    </row>
    <row r="213" spans="1:11" hidden="1" x14ac:dyDescent="0.25">
      <c r="A213" t="s">
        <v>216</v>
      </c>
      <c r="B213" t="s">
        <v>1360</v>
      </c>
      <c r="C213" t="s">
        <v>1458</v>
      </c>
      <c r="D213" t="s">
        <v>1459</v>
      </c>
      <c r="E213" t="s">
        <v>1462</v>
      </c>
      <c r="H213" t="str">
        <f t="shared" si="9"/>
        <v>Africa_</v>
      </c>
      <c r="I213" t="str">
        <f t="shared" si="10"/>
        <v>WORLD REGION OF BIRTH OF FOREIGN BORN_Foreign-born population, excluding population born at sea_</v>
      </c>
      <c r="J213" t="str">
        <f t="shared" si="11"/>
        <v>WORLD REGION OF BIRTH OF FOREIGN BORN_Foreign-born population, excluding population born at sea_Africa_Percent Estimate</v>
      </c>
      <c r="K213" t="s">
        <v>5</v>
      </c>
    </row>
    <row r="214" spans="1:11" x14ac:dyDescent="0.25">
      <c r="A214" t="s">
        <v>217</v>
      </c>
      <c r="B214" t="s">
        <v>1357</v>
      </c>
      <c r="C214" t="s">
        <v>1458</v>
      </c>
      <c r="D214" t="s">
        <v>1459</v>
      </c>
      <c r="E214" t="s">
        <v>1463</v>
      </c>
      <c r="H214" t="str">
        <f t="shared" si="9"/>
        <v>Oceania_</v>
      </c>
      <c r="I214" t="str">
        <f t="shared" si="10"/>
        <v>WORLD REGION OF BIRTH OF FOREIGN BORN_Foreign-born population, excluding population born at sea_</v>
      </c>
      <c r="J214" t="str">
        <f t="shared" si="11"/>
        <v>WORLD REGION OF BIRTH OF FOREIGN BORN_Foreign-born population, excluding population born at sea_Oceania_Estimate</v>
      </c>
      <c r="K214" t="s">
        <v>5</v>
      </c>
    </row>
    <row r="215" spans="1:11" hidden="1" x14ac:dyDescent="0.25">
      <c r="A215" t="s">
        <v>218</v>
      </c>
      <c r="B215" t="s">
        <v>1360</v>
      </c>
      <c r="C215" t="s">
        <v>1458</v>
      </c>
      <c r="D215" t="s">
        <v>1459</v>
      </c>
      <c r="E215" t="s">
        <v>1463</v>
      </c>
      <c r="H215" t="str">
        <f t="shared" si="9"/>
        <v>Oceania_</v>
      </c>
      <c r="I215" t="str">
        <f t="shared" si="10"/>
        <v>WORLD REGION OF BIRTH OF FOREIGN BORN_Foreign-born population, excluding population born at sea_</v>
      </c>
      <c r="J215" t="str">
        <f t="shared" si="11"/>
        <v>WORLD REGION OF BIRTH OF FOREIGN BORN_Foreign-born population, excluding population born at sea_Oceania_Percent Estimate</v>
      </c>
      <c r="K215" t="s">
        <v>5</v>
      </c>
    </row>
    <row r="216" spans="1:11" x14ac:dyDescent="0.25">
      <c r="A216" t="s">
        <v>219</v>
      </c>
      <c r="B216" t="s">
        <v>1357</v>
      </c>
      <c r="C216" t="s">
        <v>1458</v>
      </c>
      <c r="D216" t="s">
        <v>1459</v>
      </c>
      <c r="E216" t="s">
        <v>1464</v>
      </c>
      <c r="H216" t="str">
        <f t="shared" si="9"/>
        <v>Latin America_</v>
      </c>
      <c r="I216" t="str">
        <f t="shared" si="10"/>
        <v>WORLD REGION OF BIRTH OF FOREIGN BORN_Foreign-born population, excluding population born at sea_</v>
      </c>
      <c r="J216" t="str">
        <f t="shared" si="11"/>
        <v>WORLD REGION OF BIRTH OF FOREIGN BORN_Foreign-born population, excluding population born at sea_Latin America_Estimate</v>
      </c>
      <c r="K216" t="s">
        <v>5</v>
      </c>
    </row>
    <row r="217" spans="1:11" hidden="1" x14ac:dyDescent="0.25">
      <c r="A217" t="s">
        <v>220</v>
      </c>
      <c r="B217" t="s">
        <v>1360</v>
      </c>
      <c r="C217" t="s">
        <v>1458</v>
      </c>
      <c r="D217" t="s">
        <v>1459</v>
      </c>
      <c r="E217" t="s">
        <v>1464</v>
      </c>
      <c r="H217" t="str">
        <f t="shared" si="9"/>
        <v>Latin America_</v>
      </c>
      <c r="I217" t="str">
        <f t="shared" si="10"/>
        <v>WORLD REGION OF BIRTH OF FOREIGN BORN_Foreign-born population, excluding population born at sea_</v>
      </c>
      <c r="J217" t="str">
        <f t="shared" si="11"/>
        <v>WORLD REGION OF BIRTH OF FOREIGN BORN_Foreign-born population, excluding population born at sea_Latin America_Percent Estimate</v>
      </c>
      <c r="K217" t="s">
        <v>5</v>
      </c>
    </row>
    <row r="218" spans="1:11" x14ac:dyDescent="0.25">
      <c r="A218" t="s">
        <v>221</v>
      </c>
      <c r="B218" t="s">
        <v>1357</v>
      </c>
      <c r="C218" t="s">
        <v>1458</v>
      </c>
      <c r="D218" t="s">
        <v>1459</v>
      </c>
      <c r="E218" t="s">
        <v>1465</v>
      </c>
      <c r="H218" t="str">
        <f t="shared" si="9"/>
        <v>Northern America_</v>
      </c>
      <c r="I218" t="str">
        <f t="shared" si="10"/>
        <v>WORLD REGION OF BIRTH OF FOREIGN BORN_Foreign-born population, excluding population born at sea_</v>
      </c>
      <c r="J218" t="str">
        <f t="shared" si="11"/>
        <v>WORLD REGION OF BIRTH OF FOREIGN BORN_Foreign-born population, excluding population born at sea_Northern America_Estimate</v>
      </c>
      <c r="K218" t="s">
        <v>5</v>
      </c>
    </row>
    <row r="219" spans="1:11" hidden="1" x14ac:dyDescent="0.25">
      <c r="A219" t="s">
        <v>222</v>
      </c>
      <c r="B219" t="s">
        <v>1360</v>
      </c>
      <c r="C219" t="s">
        <v>1458</v>
      </c>
      <c r="D219" t="s">
        <v>1459</v>
      </c>
      <c r="E219" t="s">
        <v>1465</v>
      </c>
      <c r="H219" t="str">
        <f t="shared" si="9"/>
        <v>Northern America_</v>
      </c>
      <c r="I219" t="str">
        <f t="shared" si="10"/>
        <v>WORLD REGION OF BIRTH OF FOREIGN BORN_Foreign-born population, excluding population born at sea_</v>
      </c>
      <c r="J219" t="str">
        <f t="shared" si="11"/>
        <v>WORLD REGION OF BIRTH OF FOREIGN BORN_Foreign-born population, excluding population born at sea_Northern America_Percent Estimate</v>
      </c>
      <c r="K219" t="s">
        <v>5</v>
      </c>
    </row>
    <row r="220" spans="1:11" x14ac:dyDescent="0.25">
      <c r="A220" t="s">
        <v>223</v>
      </c>
      <c r="B220" t="s">
        <v>1357</v>
      </c>
      <c r="C220" t="s">
        <v>1466</v>
      </c>
      <c r="D220" t="s">
        <v>1467</v>
      </c>
      <c r="H220" t="str">
        <f t="shared" si="9"/>
        <v/>
      </c>
      <c r="I220" t="str">
        <f t="shared" si="10"/>
        <v>LANGUAGE SPOKEN AT HOME_Population 5 years and over_</v>
      </c>
      <c r="J220" t="str">
        <f t="shared" si="11"/>
        <v>LANGUAGE SPOKEN AT HOME_Population 5 years and over_Estimate</v>
      </c>
      <c r="K220" t="s">
        <v>5</v>
      </c>
    </row>
    <row r="221" spans="1:11" hidden="1" x14ac:dyDescent="0.25">
      <c r="A221" t="s">
        <v>224</v>
      </c>
      <c r="B221" t="s">
        <v>1360</v>
      </c>
      <c r="C221" t="s">
        <v>1466</v>
      </c>
      <c r="D221" t="s">
        <v>1467</v>
      </c>
      <c r="H221" t="str">
        <f t="shared" si="9"/>
        <v/>
      </c>
      <c r="I221" t="str">
        <f t="shared" si="10"/>
        <v>LANGUAGE SPOKEN AT HOME_Population 5 years and over_</v>
      </c>
      <c r="J221" t="str">
        <f t="shared" si="11"/>
        <v>LANGUAGE SPOKEN AT HOME_Population 5 years and over_Percent Estimate</v>
      </c>
      <c r="K221" t="s">
        <v>5</v>
      </c>
    </row>
    <row r="222" spans="1:11" x14ac:dyDescent="0.25">
      <c r="A222" t="s">
        <v>225</v>
      </c>
      <c r="B222" t="s">
        <v>1357</v>
      </c>
      <c r="C222" t="s">
        <v>1466</v>
      </c>
      <c r="D222" t="s">
        <v>1467</v>
      </c>
      <c r="E222" t="s">
        <v>1468</v>
      </c>
      <c r="H222" t="str">
        <f t="shared" si="9"/>
        <v>English only_</v>
      </c>
      <c r="I222" t="str">
        <f t="shared" si="10"/>
        <v>LANGUAGE SPOKEN AT HOME_Population 5 years and over_</v>
      </c>
      <c r="J222" t="str">
        <f t="shared" si="11"/>
        <v>LANGUAGE SPOKEN AT HOME_Population 5 years and over_English only_Estimate</v>
      </c>
      <c r="K222" t="s">
        <v>5</v>
      </c>
    </row>
    <row r="223" spans="1:11" hidden="1" x14ac:dyDescent="0.25">
      <c r="A223" t="s">
        <v>226</v>
      </c>
      <c r="B223" t="s">
        <v>1360</v>
      </c>
      <c r="C223" t="s">
        <v>1466</v>
      </c>
      <c r="D223" t="s">
        <v>1467</v>
      </c>
      <c r="E223" t="s">
        <v>1468</v>
      </c>
      <c r="H223" t="str">
        <f t="shared" si="9"/>
        <v>English only_</v>
      </c>
      <c r="I223" t="str">
        <f t="shared" si="10"/>
        <v>LANGUAGE SPOKEN AT HOME_Population 5 years and over_</v>
      </c>
      <c r="J223" t="str">
        <f t="shared" si="11"/>
        <v>LANGUAGE SPOKEN AT HOME_Population 5 years and over_English only_Percent Estimate</v>
      </c>
      <c r="K223" t="s">
        <v>5</v>
      </c>
    </row>
    <row r="224" spans="1:11" x14ac:dyDescent="0.25">
      <c r="A224" t="s">
        <v>227</v>
      </c>
      <c r="B224" t="s">
        <v>1357</v>
      </c>
      <c r="C224" t="s">
        <v>1466</v>
      </c>
      <c r="D224" t="s">
        <v>1467</v>
      </c>
      <c r="E224" t="s">
        <v>1469</v>
      </c>
      <c r="H224" t="str">
        <f t="shared" si="9"/>
        <v>Language other than English_</v>
      </c>
      <c r="I224" t="str">
        <f t="shared" si="10"/>
        <v>LANGUAGE SPOKEN AT HOME_Population 5 years and over_</v>
      </c>
      <c r="J224" t="str">
        <f t="shared" si="11"/>
        <v>LANGUAGE SPOKEN AT HOME_Population 5 years and over_Language other than English_Estimate</v>
      </c>
      <c r="K224" t="s">
        <v>5</v>
      </c>
    </row>
    <row r="225" spans="1:11" hidden="1" x14ac:dyDescent="0.25">
      <c r="A225" t="s">
        <v>228</v>
      </c>
      <c r="B225" t="s">
        <v>1360</v>
      </c>
      <c r="C225" t="s">
        <v>1466</v>
      </c>
      <c r="D225" t="s">
        <v>1467</v>
      </c>
      <c r="E225" t="s">
        <v>1469</v>
      </c>
      <c r="H225" t="str">
        <f t="shared" si="9"/>
        <v>Language other than English_</v>
      </c>
      <c r="I225" t="str">
        <f t="shared" si="10"/>
        <v>LANGUAGE SPOKEN AT HOME_Population 5 years and over_</v>
      </c>
      <c r="J225" t="str">
        <f t="shared" si="11"/>
        <v>LANGUAGE SPOKEN AT HOME_Population 5 years and over_Language other than English_Percent Estimate</v>
      </c>
      <c r="K225" t="s">
        <v>5</v>
      </c>
    </row>
    <row r="226" spans="1:11" x14ac:dyDescent="0.25">
      <c r="A226" t="s">
        <v>229</v>
      </c>
      <c r="B226" t="s">
        <v>1357</v>
      </c>
      <c r="C226" t="s">
        <v>1466</v>
      </c>
      <c r="D226" t="s">
        <v>1467</v>
      </c>
      <c r="E226" t="s">
        <v>1469</v>
      </c>
      <c r="F226" t="s">
        <v>1470</v>
      </c>
      <c r="H226" t="str">
        <f t="shared" si="9"/>
        <v>Language other than English_Speak English less than "very well"_</v>
      </c>
      <c r="I226" t="str">
        <f t="shared" si="10"/>
        <v>LANGUAGE SPOKEN AT HOME_Population 5 years and over_</v>
      </c>
      <c r="J226" t="str">
        <f t="shared" si="11"/>
        <v>LANGUAGE SPOKEN AT HOME_Population 5 years and over_Language other than English_Speak English less than "very well"_Estimate</v>
      </c>
      <c r="K226" t="s">
        <v>5</v>
      </c>
    </row>
    <row r="227" spans="1:11" hidden="1" x14ac:dyDescent="0.25">
      <c r="A227" t="s">
        <v>230</v>
      </c>
      <c r="B227" t="s">
        <v>1360</v>
      </c>
      <c r="C227" t="s">
        <v>1466</v>
      </c>
      <c r="D227" t="s">
        <v>1467</v>
      </c>
      <c r="E227" t="s">
        <v>1469</v>
      </c>
      <c r="F227" t="s">
        <v>1470</v>
      </c>
      <c r="H227" t="str">
        <f t="shared" si="9"/>
        <v>Language other than English_Speak English less than "very well"_</v>
      </c>
      <c r="I227" t="str">
        <f t="shared" si="10"/>
        <v>LANGUAGE SPOKEN AT HOME_Population 5 years and over_</v>
      </c>
      <c r="J227" t="str">
        <f t="shared" si="11"/>
        <v>LANGUAGE SPOKEN AT HOME_Population 5 years and over_Language other than English_Speak English less than "very well"_Percent Estimate</v>
      </c>
      <c r="K227" t="s">
        <v>5</v>
      </c>
    </row>
    <row r="228" spans="1:11" x14ac:dyDescent="0.25">
      <c r="A228" t="s">
        <v>231</v>
      </c>
      <c r="B228" t="s">
        <v>1357</v>
      </c>
      <c r="C228" t="s">
        <v>1466</v>
      </c>
      <c r="D228" t="s">
        <v>1467</v>
      </c>
      <c r="E228" t="s">
        <v>1471</v>
      </c>
      <c r="H228" t="str">
        <f t="shared" si="9"/>
        <v>Spanish_</v>
      </c>
      <c r="I228" t="str">
        <f t="shared" si="10"/>
        <v>LANGUAGE SPOKEN AT HOME_Population 5 years and over_</v>
      </c>
      <c r="J228" t="str">
        <f t="shared" si="11"/>
        <v>LANGUAGE SPOKEN AT HOME_Population 5 years and over_Spanish_Estimate</v>
      </c>
      <c r="K228" t="s">
        <v>5</v>
      </c>
    </row>
    <row r="229" spans="1:11" hidden="1" x14ac:dyDescent="0.25">
      <c r="A229" t="s">
        <v>232</v>
      </c>
      <c r="B229" t="s">
        <v>1360</v>
      </c>
      <c r="C229" t="s">
        <v>1466</v>
      </c>
      <c r="D229" t="s">
        <v>1467</v>
      </c>
      <c r="E229" t="s">
        <v>1471</v>
      </c>
      <c r="H229" t="str">
        <f t="shared" si="9"/>
        <v>Spanish_</v>
      </c>
      <c r="I229" t="str">
        <f t="shared" si="10"/>
        <v>LANGUAGE SPOKEN AT HOME_Population 5 years and over_</v>
      </c>
      <c r="J229" t="str">
        <f t="shared" si="11"/>
        <v>LANGUAGE SPOKEN AT HOME_Population 5 years and over_Spanish_Percent Estimate</v>
      </c>
      <c r="K229" t="s">
        <v>5</v>
      </c>
    </row>
    <row r="230" spans="1:11" x14ac:dyDescent="0.25">
      <c r="A230" t="s">
        <v>233</v>
      </c>
      <c r="B230" t="s">
        <v>1357</v>
      </c>
      <c r="C230" t="s">
        <v>1466</v>
      </c>
      <c r="D230" t="s">
        <v>1467</v>
      </c>
      <c r="E230" t="s">
        <v>1471</v>
      </c>
      <c r="F230" t="s">
        <v>1470</v>
      </c>
      <c r="H230" t="str">
        <f t="shared" si="9"/>
        <v>Spanish_Speak English less than "very well"_</v>
      </c>
      <c r="I230" t="str">
        <f t="shared" si="10"/>
        <v>LANGUAGE SPOKEN AT HOME_Population 5 years and over_</v>
      </c>
      <c r="J230" t="str">
        <f t="shared" si="11"/>
        <v>LANGUAGE SPOKEN AT HOME_Population 5 years and over_Spanish_Speak English less than "very well"_Estimate</v>
      </c>
      <c r="K230" t="s">
        <v>5</v>
      </c>
    </row>
    <row r="231" spans="1:11" hidden="1" x14ac:dyDescent="0.25">
      <c r="A231" t="s">
        <v>234</v>
      </c>
      <c r="B231" t="s">
        <v>1360</v>
      </c>
      <c r="C231" t="s">
        <v>1466</v>
      </c>
      <c r="D231" t="s">
        <v>1467</v>
      </c>
      <c r="E231" t="s">
        <v>1471</v>
      </c>
      <c r="F231" t="s">
        <v>1470</v>
      </c>
      <c r="H231" t="str">
        <f t="shared" si="9"/>
        <v>Spanish_Speak English less than "very well"_</v>
      </c>
      <c r="I231" t="str">
        <f t="shared" si="10"/>
        <v>LANGUAGE SPOKEN AT HOME_Population 5 years and over_</v>
      </c>
      <c r="J231" t="str">
        <f t="shared" si="11"/>
        <v>LANGUAGE SPOKEN AT HOME_Population 5 years and over_Spanish_Speak English less than "very well"_Percent Estimate</v>
      </c>
      <c r="K231" t="s">
        <v>5</v>
      </c>
    </row>
    <row r="232" spans="1:11" x14ac:dyDescent="0.25">
      <c r="A232" t="s">
        <v>235</v>
      </c>
      <c r="B232" t="s">
        <v>1357</v>
      </c>
      <c r="C232" t="s">
        <v>1466</v>
      </c>
      <c r="D232" t="s">
        <v>1467</v>
      </c>
      <c r="E232" t="s">
        <v>1472</v>
      </c>
      <c r="H232" t="str">
        <f t="shared" si="9"/>
        <v>Other Indo-European languages_</v>
      </c>
      <c r="I232" t="str">
        <f t="shared" si="10"/>
        <v>LANGUAGE SPOKEN AT HOME_Population 5 years and over_</v>
      </c>
      <c r="J232" t="str">
        <f t="shared" si="11"/>
        <v>LANGUAGE SPOKEN AT HOME_Population 5 years and over_Other Indo-European languages_Estimate</v>
      </c>
      <c r="K232" t="s">
        <v>5</v>
      </c>
    </row>
    <row r="233" spans="1:11" hidden="1" x14ac:dyDescent="0.25">
      <c r="A233" t="s">
        <v>236</v>
      </c>
      <c r="B233" t="s">
        <v>1360</v>
      </c>
      <c r="C233" t="s">
        <v>1466</v>
      </c>
      <c r="D233" t="s">
        <v>1467</v>
      </c>
      <c r="E233" t="s">
        <v>1472</v>
      </c>
      <c r="H233" t="str">
        <f t="shared" si="9"/>
        <v>Other Indo-European languages_</v>
      </c>
      <c r="I233" t="str">
        <f t="shared" si="10"/>
        <v>LANGUAGE SPOKEN AT HOME_Population 5 years and over_</v>
      </c>
      <c r="J233" t="str">
        <f t="shared" si="11"/>
        <v>LANGUAGE SPOKEN AT HOME_Population 5 years and over_Other Indo-European languages_Percent Estimate</v>
      </c>
      <c r="K233" t="s">
        <v>5</v>
      </c>
    </row>
    <row r="234" spans="1:11" x14ac:dyDescent="0.25">
      <c r="A234" t="s">
        <v>237</v>
      </c>
      <c r="B234" t="s">
        <v>1357</v>
      </c>
      <c r="C234" t="s">
        <v>1466</v>
      </c>
      <c r="D234" t="s">
        <v>1467</v>
      </c>
      <c r="E234" t="s">
        <v>1472</v>
      </c>
      <c r="F234" t="s">
        <v>1470</v>
      </c>
      <c r="H234" t="str">
        <f t="shared" si="9"/>
        <v>Other Indo-European languages_Speak English less than "very well"_</v>
      </c>
      <c r="I234" t="str">
        <f t="shared" si="10"/>
        <v>LANGUAGE SPOKEN AT HOME_Population 5 years and over_</v>
      </c>
      <c r="J234" t="str">
        <f t="shared" si="11"/>
        <v>LANGUAGE SPOKEN AT HOME_Population 5 years and over_Other Indo-European languages_Speak English less than "very well"_Estimate</v>
      </c>
      <c r="K234" t="s">
        <v>5</v>
      </c>
    </row>
    <row r="235" spans="1:11" hidden="1" x14ac:dyDescent="0.25">
      <c r="A235" t="s">
        <v>238</v>
      </c>
      <c r="B235" t="s">
        <v>1360</v>
      </c>
      <c r="C235" t="s">
        <v>1466</v>
      </c>
      <c r="D235" t="s">
        <v>1467</v>
      </c>
      <c r="E235" t="s">
        <v>1472</v>
      </c>
      <c r="F235" t="s">
        <v>1470</v>
      </c>
      <c r="H235" t="str">
        <f t="shared" si="9"/>
        <v>Other Indo-European languages_Speak English less than "very well"_</v>
      </c>
      <c r="I235" t="str">
        <f t="shared" si="10"/>
        <v>LANGUAGE SPOKEN AT HOME_Population 5 years and over_</v>
      </c>
      <c r="J235" t="str">
        <f t="shared" si="11"/>
        <v>LANGUAGE SPOKEN AT HOME_Population 5 years and over_Other Indo-European languages_Speak English less than "very well"_Percent Estimate</v>
      </c>
      <c r="K235" t="s">
        <v>5</v>
      </c>
    </row>
    <row r="236" spans="1:11" x14ac:dyDescent="0.25">
      <c r="A236" t="s">
        <v>239</v>
      </c>
      <c r="B236" t="s">
        <v>1357</v>
      </c>
      <c r="C236" t="s">
        <v>1466</v>
      </c>
      <c r="D236" t="s">
        <v>1467</v>
      </c>
      <c r="E236" t="s">
        <v>1473</v>
      </c>
      <c r="H236" t="str">
        <f t="shared" si="9"/>
        <v>Asian and Pacific Islander languages_</v>
      </c>
      <c r="I236" t="str">
        <f t="shared" si="10"/>
        <v>LANGUAGE SPOKEN AT HOME_Population 5 years and over_</v>
      </c>
      <c r="J236" t="str">
        <f t="shared" si="11"/>
        <v>LANGUAGE SPOKEN AT HOME_Population 5 years and over_Asian and Pacific Islander languages_Estimate</v>
      </c>
      <c r="K236" t="s">
        <v>5</v>
      </c>
    </row>
    <row r="237" spans="1:11" hidden="1" x14ac:dyDescent="0.25">
      <c r="A237" t="s">
        <v>240</v>
      </c>
      <c r="B237" t="s">
        <v>1360</v>
      </c>
      <c r="C237" t="s">
        <v>1466</v>
      </c>
      <c r="D237" t="s">
        <v>1467</v>
      </c>
      <c r="E237" t="s">
        <v>1473</v>
      </c>
      <c r="H237" t="str">
        <f t="shared" si="9"/>
        <v>Asian and Pacific Islander languages_</v>
      </c>
      <c r="I237" t="str">
        <f t="shared" si="10"/>
        <v>LANGUAGE SPOKEN AT HOME_Population 5 years and over_</v>
      </c>
      <c r="J237" t="str">
        <f t="shared" si="11"/>
        <v>LANGUAGE SPOKEN AT HOME_Population 5 years and over_Asian and Pacific Islander languages_Percent Estimate</v>
      </c>
      <c r="K237" t="s">
        <v>5</v>
      </c>
    </row>
    <row r="238" spans="1:11" x14ac:dyDescent="0.25">
      <c r="A238" t="s">
        <v>241</v>
      </c>
      <c r="B238" t="s">
        <v>1357</v>
      </c>
      <c r="C238" t="s">
        <v>1466</v>
      </c>
      <c r="D238" t="s">
        <v>1467</v>
      </c>
      <c r="E238" t="s">
        <v>1473</v>
      </c>
      <c r="F238" t="s">
        <v>1470</v>
      </c>
      <c r="H238" t="str">
        <f t="shared" si="9"/>
        <v>Asian and Pacific Islander languages_Speak English less than "very well"_</v>
      </c>
      <c r="I238" t="str">
        <f t="shared" si="10"/>
        <v>LANGUAGE SPOKEN AT HOME_Population 5 years and over_</v>
      </c>
      <c r="J238" t="str">
        <f t="shared" si="11"/>
        <v>LANGUAGE SPOKEN AT HOME_Population 5 years and over_Asian and Pacific Islander languages_Speak English less than "very well"_Estimate</v>
      </c>
      <c r="K238" t="s">
        <v>5</v>
      </c>
    </row>
    <row r="239" spans="1:11" hidden="1" x14ac:dyDescent="0.25">
      <c r="A239" t="s">
        <v>242</v>
      </c>
      <c r="B239" t="s">
        <v>1360</v>
      </c>
      <c r="C239" t="s">
        <v>1466</v>
      </c>
      <c r="D239" t="s">
        <v>1467</v>
      </c>
      <c r="E239" t="s">
        <v>1473</v>
      </c>
      <c r="F239" t="s">
        <v>1470</v>
      </c>
      <c r="H239" t="str">
        <f t="shared" si="9"/>
        <v>Asian and Pacific Islander languages_Speak English less than "very well"_</v>
      </c>
      <c r="I239" t="str">
        <f t="shared" si="10"/>
        <v>LANGUAGE SPOKEN AT HOME_Population 5 years and over_</v>
      </c>
      <c r="J239" t="str">
        <f t="shared" si="11"/>
        <v>LANGUAGE SPOKEN AT HOME_Population 5 years and over_Asian and Pacific Islander languages_Speak English less than "very well"_Percent Estimate</v>
      </c>
      <c r="K239" t="s">
        <v>5</v>
      </c>
    </row>
    <row r="240" spans="1:11" x14ac:dyDescent="0.25">
      <c r="A240" t="s">
        <v>243</v>
      </c>
      <c r="B240" t="s">
        <v>1357</v>
      </c>
      <c r="C240" t="s">
        <v>1466</v>
      </c>
      <c r="D240" t="s">
        <v>1467</v>
      </c>
      <c r="E240" t="s">
        <v>1474</v>
      </c>
      <c r="H240" t="str">
        <f t="shared" si="9"/>
        <v>Other languages_</v>
      </c>
      <c r="I240" t="str">
        <f t="shared" si="10"/>
        <v>LANGUAGE SPOKEN AT HOME_Population 5 years and over_</v>
      </c>
      <c r="J240" t="str">
        <f t="shared" si="11"/>
        <v>LANGUAGE SPOKEN AT HOME_Population 5 years and over_Other languages_Estimate</v>
      </c>
      <c r="K240" t="s">
        <v>5</v>
      </c>
    </row>
    <row r="241" spans="1:11" hidden="1" x14ac:dyDescent="0.25">
      <c r="A241" t="s">
        <v>244</v>
      </c>
      <c r="B241" t="s">
        <v>1360</v>
      </c>
      <c r="C241" t="s">
        <v>1466</v>
      </c>
      <c r="D241" t="s">
        <v>1467</v>
      </c>
      <c r="E241" t="s">
        <v>1474</v>
      </c>
      <c r="H241" t="str">
        <f t="shared" si="9"/>
        <v>Other languages_</v>
      </c>
      <c r="I241" t="str">
        <f t="shared" si="10"/>
        <v>LANGUAGE SPOKEN AT HOME_Population 5 years and over_</v>
      </c>
      <c r="J241" t="str">
        <f t="shared" si="11"/>
        <v>LANGUAGE SPOKEN AT HOME_Population 5 years and over_Other languages_Percent Estimate</v>
      </c>
      <c r="K241" t="s">
        <v>5</v>
      </c>
    </row>
    <row r="242" spans="1:11" x14ac:dyDescent="0.25">
      <c r="A242" t="s">
        <v>245</v>
      </c>
      <c r="B242" t="s">
        <v>1357</v>
      </c>
      <c r="C242" t="s">
        <v>1466</v>
      </c>
      <c r="D242" t="s">
        <v>1467</v>
      </c>
      <c r="E242" t="s">
        <v>1474</v>
      </c>
      <c r="F242" t="s">
        <v>1470</v>
      </c>
      <c r="H242" t="str">
        <f t="shared" si="9"/>
        <v>Other languages_Speak English less than "very well"_</v>
      </c>
      <c r="I242" t="str">
        <f t="shared" si="10"/>
        <v>LANGUAGE SPOKEN AT HOME_Population 5 years and over_</v>
      </c>
      <c r="J242" t="str">
        <f t="shared" si="11"/>
        <v>LANGUAGE SPOKEN AT HOME_Population 5 years and over_Other languages_Speak English less than "very well"_Estimate</v>
      </c>
      <c r="K242" t="s">
        <v>5</v>
      </c>
    </row>
    <row r="243" spans="1:11" hidden="1" x14ac:dyDescent="0.25">
      <c r="A243" t="s">
        <v>246</v>
      </c>
      <c r="B243" t="s">
        <v>1360</v>
      </c>
      <c r="C243" t="s">
        <v>1466</v>
      </c>
      <c r="D243" t="s">
        <v>1467</v>
      </c>
      <c r="E243" t="s">
        <v>1474</v>
      </c>
      <c r="F243" t="s">
        <v>1470</v>
      </c>
      <c r="H243" t="str">
        <f t="shared" si="9"/>
        <v>Other languages_Speak English less than "very well"_</v>
      </c>
      <c r="I243" t="str">
        <f t="shared" si="10"/>
        <v>LANGUAGE SPOKEN AT HOME_Population 5 years and over_</v>
      </c>
      <c r="J243" t="str">
        <f t="shared" si="11"/>
        <v>LANGUAGE SPOKEN AT HOME_Population 5 years and over_Other languages_Speak English less than "very well"_Percent Estimate</v>
      </c>
      <c r="K243" t="s">
        <v>5</v>
      </c>
    </row>
    <row r="244" spans="1:11" x14ac:dyDescent="0.25">
      <c r="A244" t="s">
        <v>247</v>
      </c>
      <c r="B244" t="s">
        <v>1357</v>
      </c>
      <c r="C244" t="s">
        <v>1475</v>
      </c>
      <c r="D244" t="s">
        <v>1444</v>
      </c>
      <c r="H244" t="str">
        <f t="shared" si="9"/>
        <v/>
      </c>
      <c r="I244" t="str">
        <f t="shared" si="10"/>
        <v>ANCESTRY_Total population_</v>
      </c>
      <c r="J244" t="str">
        <f t="shared" si="11"/>
        <v>ANCESTRY_Total population_Estimate</v>
      </c>
      <c r="K244" t="s">
        <v>5</v>
      </c>
    </row>
    <row r="245" spans="1:11" hidden="1" x14ac:dyDescent="0.25">
      <c r="A245" t="s">
        <v>248</v>
      </c>
      <c r="B245" t="s">
        <v>1360</v>
      </c>
      <c r="C245" t="s">
        <v>1475</v>
      </c>
      <c r="D245" t="s">
        <v>1444</v>
      </c>
      <c r="H245" t="str">
        <f t="shared" si="9"/>
        <v/>
      </c>
      <c r="I245" t="str">
        <f t="shared" si="10"/>
        <v>ANCESTRY_Total population_</v>
      </c>
      <c r="J245" t="str">
        <f t="shared" si="11"/>
        <v>ANCESTRY_Total population_Percent Estimate</v>
      </c>
      <c r="K245" t="s">
        <v>5</v>
      </c>
    </row>
    <row r="246" spans="1:11" x14ac:dyDescent="0.25">
      <c r="A246" t="s">
        <v>249</v>
      </c>
      <c r="B246" t="s">
        <v>1357</v>
      </c>
      <c r="C246" t="s">
        <v>1475</v>
      </c>
      <c r="D246" t="s">
        <v>1444</v>
      </c>
      <c r="E246" t="s">
        <v>1476</v>
      </c>
      <c r="H246" t="str">
        <f t="shared" si="9"/>
        <v>American_</v>
      </c>
      <c r="I246" t="str">
        <f t="shared" si="10"/>
        <v>ANCESTRY_Total population_</v>
      </c>
      <c r="J246" t="str">
        <f t="shared" si="11"/>
        <v>ANCESTRY_Total population_American_Estimate</v>
      </c>
      <c r="K246" t="s">
        <v>5</v>
      </c>
    </row>
    <row r="247" spans="1:11" hidden="1" x14ac:dyDescent="0.25">
      <c r="A247" t="s">
        <v>250</v>
      </c>
      <c r="B247" t="s">
        <v>1360</v>
      </c>
      <c r="C247" t="s">
        <v>1475</v>
      </c>
      <c r="D247" t="s">
        <v>1444</v>
      </c>
      <c r="E247" t="s">
        <v>1476</v>
      </c>
      <c r="H247" t="str">
        <f t="shared" si="9"/>
        <v>American_</v>
      </c>
      <c r="I247" t="str">
        <f t="shared" si="10"/>
        <v>ANCESTRY_Total population_</v>
      </c>
      <c r="J247" t="str">
        <f t="shared" si="11"/>
        <v>ANCESTRY_Total population_American_Percent Estimate</v>
      </c>
      <c r="K247" t="s">
        <v>5</v>
      </c>
    </row>
    <row r="248" spans="1:11" x14ac:dyDescent="0.25">
      <c r="A248" t="s">
        <v>251</v>
      </c>
      <c r="B248" t="s">
        <v>1357</v>
      </c>
      <c r="C248" t="s">
        <v>1475</v>
      </c>
      <c r="D248" t="s">
        <v>1444</v>
      </c>
      <c r="E248" t="s">
        <v>1477</v>
      </c>
      <c r="H248" t="str">
        <f t="shared" si="9"/>
        <v>Arab_</v>
      </c>
      <c r="I248" t="str">
        <f t="shared" si="10"/>
        <v>ANCESTRY_Total population_</v>
      </c>
      <c r="J248" t="str">
        <f t="shared" si="11"/>
        <v>ANCESTRY_Total population_Arab_Estimate</v>
      </c>
      <c r="K248" t="s">
        <v>5</v>
      </c>
    </row>
    <row r="249" spans="1:11" hidden="1" x14ac:dyDescent="0.25">
      <c r="A249" t="s">
        <v>252</v>
      </c>
      <c r="B249" t="s">
        <v>1360</v>
      </c>
      <c r="C249" t="s">
        <v>1475</v>
      </c>
      <c r="D249" t="s">
        <v>1444</v>
      </c>
      <c r="E249" t="s">
        <v>1477</v>
      </c>
      <c r="H249" t="str">
        <f t="shared" si="9"/>
        <v>Arab_</v>
      </c>
      <c r="I249" t="str">
        <f t="shared" si="10"/>
        <v>ANCESTRY_Total population_</v>
      </c>
      <c r="J249" t="str">
        <f t="shared" si="11"/>
        <v>ANCESTRY_Total population_Arab_Percent Estimate</v>
      </c>
      <c r="K249" t="s">
        <v>5</v>
      </c>
    </row>
    <row r="250" spans="1:11" x14ac:dyDescent="0.25">
      <c r="A250" t="s">
        <v>253</v>
      </c>
      <c r="B250" t="s">
        <v>1357</v>
      </c>
      <c r="C250" t="s">
        <v>1475</v>
      </c>
      <c r="D250" t="s">
        <v>1444</v>
      </c>
      <c r="E250" t="s">
        <v>1478</v>
      </c>
      <c r="H250" t="str">
        <f t="shared" si="9"/>
        <v>Czech_</v>
      </c>
      <c r="I250" t="str">
        <f t="shared" si="10"/>
        <v>ANCESTRY_Total population_</v>
      </c>
      <c r="J250" t="str">
        <f t="shared" si="11"/>
        <v>ANCESTRY_Total population_Czech_Estimate</v>
      </c>
      <c r="K250" t="s">
        <v>5</v>
      </c>
    </row>
    <row r="251" spans="1:11" hidden="1" x14ac:dyDescent="0.25">
      <c r="A251" t="s">
        <v>254</v>
      </c>
      <c r="B251" t="s">
        <v>1360</v>
      </c>
      <c r="C251" t="s">
        <v>1475</v>
      </c>
      <c r="D251" t="s">
        <v>1444</v>
      </c>
      <c r="E251" t="s">
        <v>1478</v>
      </c>
      <c r="H251" t="str">
        <f t="shared" si="9"/>
        <v>Czech_</v>
      </c>
      <c r="I251" t="str">
        <f t="shared" si="10"/>
        <v>ANCESTRY_Total population_</v>
      </c>
      <c r="J251" t="str">
        <f t="shared" si="11"/>
        <v>ANCESTRY_Total population_Czech_Percent Estimate</v>
      </c>
      <c r="K251" t="s">
        <v>5</v>
      </c>
    </row>
    <row r="252" spans="1:11" x14ac:dyDescent="0.25">
      <c r="A252" t="s">
        <v>255</v>
      </c>
      <c r="B252" t="s">
        <v>1357</v>
      </c>
      <c r="C252" t="s">
        <v>1475</v>
      </c>
      <c r="D252" t="s">
        <v>1444</v>
      </c>
      <c r="E252" t="s">
        <v>1479</v>
      </c>
      <c r="H252" t="str">
        <f t="shared" si="9"/>
        <v>Danish_</v>
      </c>
      <c r="I252" t="str">
        <f t="shared" si="10"/>
        <v>ANCESTRY_Total population_</v>
      </c>
      <c r="J252" t="str">
        <f t="shared" si="11"/>
        <v>ANCESTRY_Total population_Danish_Estimate</v>
      </c>
      <c r="K252" t="s">
        <v>5</v>
      </c>
    </row>
    <row r="253" spans="1:11" hidden="1" x14ac:dyDescent="0.25">
      <c r="A253" t="s">
        <v>256</v>
      </c>
      <c r="B253" t="s">
        <v>1360</v>
      </c>
      <c r="C253" t="s">
        <v>1475</v>
      </c>
      <c r="D253" t="s">
        <v>1444</v>
      </c>
      <c r="E253" t="s">
        <v>1479</v>
      </c>
      <c r="H253" t="str">
        <f t="shared" si="9"/>
        <v>Danish_</v>
      </c>
      <c r="I253" t="str">
        <f t="shared" si="10"/>
        <v>ANCESTRY_Total population_</v>
      </c>
      <c r="J253" t="str">
        <f t="shared" si="11"/>
        <v>ANCESTRY_Total population_Danish_Percent Estimate</v>
      </c>
      <c r="K253" t="s">
        <v>5</v>
      </c>
    </row>
    <row r="254" spans="1:11" x14ac:dyDescent="0.25">
      <c r="A254" t="s">
        <v>257</v>
      </c>
      <c r="B254" t="s">
        <v>1357</v>
      </c>
      <c r="C254" t="s">
        <v>1475</v>
      </c>
      <c r="D254" t="s">
        <v>1444</v>
      </c>
      <c r="E254" t="s">
        <v>1480</v>
      </c>
      <c r="H254" t="str">
        <f t="shared" si="9"/>
        <v>Dutch_</v>
      </c>
      <c r="I254" t="str">
        <f t="shared" si="10"/>
        <v>ANCESTRY_Total population_</v>
      </c>
      <c r="J254" t="str">
        <f t="shared" si="11"/>
        <v>ANCESTRY_Total population_Dutch_Estimate</v>
      </c>
      <c r="K254" t="s">
        <v>5</v>
      </c>
    </row>
    <row r="255" spans="1:11" hidden="1" x14ac:dyDescent="0.25">
      <c r="A255" t="s">
        <v>258</v>
      </c>
      <c r="B255" t="s">
        <v>1360</v>
      </c>
      <c r="C255" t="s">
        <v>1475</v>
      </c>
      <c r="D255" t="s">
        <v>1444</v>
      </c>
      <c r="E255" t="s">
        <v>1480</v>
      </c>
      <c r="H255" t="str">
        <f t="shared" si="9"/>
        <v>Dutch_</v>
      </c>
      <c r="I255" t="str">
        <f t="shared" si="10"/>
        <v>ANCESTRY_Total population_</v>
      </c>
      <c r="J255" t="str">
        <f t="shared" si="11"/>
        <v>ANCESTRY_Total population_Dutch_Percent Estimate</v>
      </c>
      <c r="K255" t="s">
        <v>5</v>
      </c>
    </row>
    <row r="256" spans="1:11" x14ac:dyDescent="0.25">
      <c r="A256" t="s">
        <v>259</v>
      </c>
      <c r="B256" t="s">
        <v>1357</v>
      </c>
      <c r="C256" t="s">
        <v>1475</v>
      </c>
      <c r="D256" t="s">
        <v>1444</v>
      </c>
      <c r="E256" t="s">
        <v>1481</v>
      </c>
      <c r="H256" t="str">
        <f t="shared" si="9"/>
        <v>English_</v>
      </c>
      <c r="I256" t="str">
        <f t="shared" si="10"/>
        <v>ANCESTRY_Total population_</v>
      </c>
      <c r="J256" t="str">
        <f t="shared" si="11"/>
        <v>ANCESTRY_Total population_English_Estimate</v>
      </c>
      <c r="K256" t="s">
        <v>5</v>
      </c>
    </row>
    <row r="257" spans="1:11" hidden="1" x14ac:dyDescent="0.25">
      <c r="A257" t="s">
        <v>260</v>
      </c>
      <c r="B257" t="s">
        <v>1360</v>
      </c>
      <c r="C257" t="s">
        <v>1475</v>
      </c>
      <c r="D257" t="s">
        <v>1444</v>
      </c>
      <c r="E257" t="s">
        <v>1481</v>
      </c>
      <c r="H257" t="str">
        <f t="shared" si="9"/>
        <v>English_</v>
      </c>
      <c r="I257" t="str">
        <f t="shared" si="10"/>
        <v>ANCESTRY_Total population_</v>
      </c>
      <c r="J257" t="str">
        <f t="shared" si="11"/>
        <v>ANCESTRY_Total population_English_Percent Estimate</v>
      </c>
      <c r="K257" t="s">
        <v>5</v>
      </c>
    </row>
    <row r="258" spans="1:11" x14ac:dyDescent="0.25">
      <c r="A258" t="s">
        <v>261</v>
      </c>
      <c r="B258" t="s">
        <v>1357</v>
      </c>
      <c r="C258" t="s">
        <v>1475</v>
      </c>
      <c r="D258" t="s">
        <v>1444</v>
      </c>
      <c r="E258" t="s">
        <v>1482</v>
      </c>
      <c r="H258" t="str">
        <f t="shared" si="9"/>
        <v>French (except Basque)_</v>
      </c>
      <c r="I258" t="str">
        <f t="shared" si="10"/>
        <v>ANCESTRY_Total population_</v>
      </c>
      <c r="J258" t="str">
        <f t="shared" si="11"/>
        <v>ANCESTRY_Total population_French (except Basque)_Estimate</v>
      </c>
      <c r="K258" t="s">
        <v>5</v>
      </c>
    </row>
    <row r="259" spans="1:11" hidden="1" x14ac:dyDescent="0.25">
      <c r="A259" t="s">
        <v>262</v>
      </c>
      <c r="B259" t="s">
        <v>1360</v>
      </c>
      <c r="C259" t="s">
        <v>1475</v>
      </c>
      <c r="D259" t="s">
        <v>1444</v>
      </c>
      <c r="E259" t="s">
        <v>1482</v>
      </c>
      <c r="H259" t="str">
        <f t="shared" ref="H259:H322" si="12">CONCATENATE(IF(ISBLANK(E259)=FALSE,CONCATENATE(E259,"_"),""),IF(ISBLANK(F259)=FALSE,CONCATENATE(F259,"_"),""),IF(ISBLANK(G259)=FALSE,CONCATENATE(G259,"_"),""))</f>
        <v>French (except Basque)_</v>
      </c>
      <c r="I259" t="str">
        <f t="shared" ref="I259:I322" si="13">CONCATENATE(C259,"_",D259,"_")</f>
        <v>ANCESTRY_Total population_</v>
      </c>
      <c r="J259" t="str">
        <f t="shared" ref="J259:J322" si="14">CONCATENATE(I259,H259,B259)</f>
        <v>ANCESTRY_Total population_French (except Basque)_Percent Estimate</v>
      </c>
      <c r="K259" t="s">
        <v>5</v>
      </c>
    </row>
    <row r="260" spans="1:11" x14ac:dyDescent="0.25">
      <c r="A260" t="s">
        <v>263</v>
      </c>
      <c r="B260" t="s">
        <v>1357</v>
      </c>
      <c r="C260" t="s">
        <v>1475</v>
      </c>
      <c r="D260" t="s">
        <v>1444</v>
      </c>
      <c r="E260" t="s">
        <v>1483</v>
      </c>
      <c r="H260" t="str">
        <f t="shared" si="12"/>
        <v>French Canadian_</v>
      </c>
      <c r="I260" t="str">
        <f t="shared" si="13"/>
        <v>ANCESTRY_Total population_</v>
      </c>
      <c r="J260" t="str">
        <f t="shared" si="14"/>
        <v>ANCESTRY_Total population_French Canadian_Estimate</v>
      </c>
      <c r="K260" t="s">
        <v>5</v>
      </c>
    </row>
    <row r="261" spans="1:11" hidden="1" x14ac:dyDescent="0.25">
      <c r="A261" t="s">
        <v>264</v>
      </c>
      <c r="B261" t="s">
        <v>1360</v>
      </c>
      <c r="C261" t="s">
        <v>1475</v>
      </c>
      <c r="D261" t="s">
        <v>1444</v>
      </c>
      <c r="E261" t="s">
        <v>1483</v>
      </c>
      <c r="H261" t="str">
        <f t="shared" si="12"/>
        <v>French Canadian_</v>
      </c>
      <c r="I261" t="str">
        <f t="shared" si="13"/>
        <v>ANCESTRY_Total population_</v>
      </c>
      <c r="J261" t="str">
        <f t="shared" si="14"/>
        <v>ANCESTRY_Total population_French Canadian_Percent Estimate</v>
      </c>
      <c r="K261" t="s">
        <v>5</v>
      </c>
    </row>
    <row r="262" spans="1:11" x14ac:dyDescent="0.25">
      <c r="A262" t="s">
        <v>265</v>
      </c>
      <c r="B262" t="s">
        <v>1357</v>
      </c>
      <c r="C262" t="s">
        <v>1475</v>
      </c>
      <c r="D262" t="s">
        <v>1444</v>
      </c>
      <c r="E262" t="s">
        <v>1484</v>
      </c>
      <c r="H262" t="str">
        <f t="shared" si="12"/>
        <v>German_</v>
      </c>
      <c r="I262" t="str">
        <f t="shared" si="13"/>
        <v>ANCESTRY_Total population_</v>
      </c>
      <c r="J262" t="str">
        <f t="shared" si="14"/>
        <v>ANCESTRY_Total population_German_Estimate</v>
      </c>
      <c r="K262" t="s">
        <v>5</v>
      </c>
    </row>
    <row r="263" spans="1:11" hidden="1" x14ac:dyDescent="0.25">
      <c r="A263" t="s">
        <v>266</v>
      </c>
      <c r="B263" t="s">
        <v>1360</v>
      </c>
      <c r="C263" t="s">
        <v>1475</v>
      </c>
      <c r="D263" t="s">
        <v>1444</v>
      </c>
      <c r="E263" t="s">
        <v>1484</v>
      </c>
      <c r="H263" t="str">
        <f t="shared" si="12"/>
        <v>German_</v>
      </c>
      <c r="I263" t="str">
        <f t="shared" si="13"/>
        <v>ANCESTRY_Total population_</v>
      </c>
      <c r="J263" t="str">
        <f t="shared" si="14"/>
        <v>ANCESTRY_Total population_German_Percent Estimate</v>
      </c>
      <c r="K263" t="s">
        <v>5</v>
      </c>
    </row>
    <row r="264" spans="1:11" x14ac:dyDescent="0.25">
      <c r="A264" t="s">
        <v>267</v>
      </c>
      <c r="B264" t="s">
        <v>1357</v>
      </c>
      <c r="C264" t="s">
        <v>1475</v>
      </c>
      <c r="D264" t="s">
        <v>1444</v>
      </c>
      <c r="E264" t="s">
        <v>1485</v>
      </c>
      <c r="H264" t="str">
        <f t="shared" si="12"/>
        <v>Greek_</v>
      </c>
      <c r="I264" t="str">
        <f t="shared" si="13"/>
        <v>ANCESTRY_Total population_</v>
      </c>
      <c r="J264" t="str">
        <f t="shared" si="14"/>
        <v>ANCESTRY_Total population_Greek_Estimate</v>
      </c>
      <c r="K264" t="s">
        <v>5</v>
      </c>
    </row>
    <row r="265" spans="1:11" hidden="1" x14ac:dyDescent="0.25">
      <c r="A265" t="s">
        <v>268</v>
      </c>
      <c r="B265" t="s">
        <v>1360</v>
      </c>
      <c r="C265" t="s">
        <v>1475</v>
      </c>
      <c r="D265" t="s">
        <v>1444</v>
      </c>
      <c r="E265" t="s">
        <v>1485</v>
      </c>
      <c r="H265" t="str">
        <f t="shared" si="12"/>
        <v>Greek_</v>
      </c>
      <c r="I265" t="str">
        <f t="shared" si="13"/>
        <v>ANCESTRY_Total population_</v>
      </c>
      <c r="J265" t="str">
        <f t="shared" si="14"/>
        <v>ANCESTRY_Total population_Greek_Percent Estimate</v>
      </c>
      <c r="K265" t="s">
        <v>5</v>
      </c>
    </row>
    <row r="266" spans="1:11" x14ac:dyDescent="0.25">
      <c r="A266" t="s">
        <v>269</v>
      </c>
      <c r="B266" t="s">
        <v>1357</v>
      </c>
      <c r="C266" t="s">
        <v>1475</v>
      </c>
      <c r="D266" t="s">
        <v>1444</v>
      </c>
      <c r="E266" t="s">
        <v>1486</v>
      </c>
      <c r="H266" t="str">
        <f t="shared" si="12"/>
        <v>Hungarian_</v>
      </c>
      <c r="I266" t="str">
        <f t="shared" si="13"/>
        <v>ANCESTRY_Total population_</v>
      </c>
      <c r="J266" t="str">
        <f t="shared" si="14"/>
        <v>ANCESTRY_Total population_Hungarian_Estimate</v>
      </c>
      <c r="K266" t="s">
        <v>5</v>
      </c>
    </row>
    <row r="267" spans="1:11" hidden="1" x14ac:dyDescent="0.25">
      <c r="A267" t="s">
        <v>270</v>
      </c>
      <c r="B267" t="s">
        <v>1360</v>
      </c>
      <c r="C267" t="s">
        <v>1475</v>
      </c>
      <c r="D267" t="s">
        <v>1444</v>
      </c>
      <c r="E267" t="s">
        <v>1486</v>
      </c>
      <c r="H267" t="str">
        <f t="shared" si="12"/>
        <v>Hungarian_</v>
      </c>
      <c r="I267" t="str">
        <f t="shared" si="13"/>
        <v>ANCESTRY_Total population_</v>
      </c>
      <c r="J267" t="str">
        <f t="shared" si="14"/>
        <v>ANCESTRY_Total population_Hungarian_Percent Estimate</v>
      </c>
      <c r="K267" t="s">
        <v>5</v>
      </c>
    </row>
    <row r="268" spans="1:11" x14ac:dyDescent="0.25">
      <c r="A268" t="s">
        <v>271</v>
      </c>
      <c r="B268" t="s">
        <v>1357</v>
      </c>
      <c r="C268" t="s">
        <v>1475</v>
      </c>
      <c r="D268" t="s">
        <v>1444</v>
      </c>
      <c r="E268" t="s">
        <v>1487</v>
      </c>
      <c r="H268" t="str">
        <f t="shared" si="12"/>
        <v>Irish_</v>
      </c>
      <c r="I268" t="str">
        <f t="shared" si="13"/>
        <v>ANCESTRY_Total population_</v>
      </c>
      <c r="J268" t="str">
        <f t="shared" si="14"/>
        <v>ANCESTRY_Total population_Irish_Estimate</v>
      </c>
      <c r="K268" t="s">
        <v>5</v>
      </c>
    </row>
    <row r="269" spans="1:11" hidden="1" x14ac:dyDescent="0.25">
      <c r="A269" t="s">
        <v>272</v>
      </c>
      <c r="B269" t="s">
        <v>1360</v>
      </c>
      <c r="C269" t="s">
        <v>1475</v>
      </c>
      <c r="D269" t="s">
        <v>1444</v>
      </c>
      <c r="E269" t="s">
        <v>1487</v>
      </c>
      <c r="H269" t="str">
        <f t="shared" si="12"/>
        <v>Irish_</v>
      </c>
      <c r="I269" t="str">
        <f t="shared" si="13"/>
        <v>ANCESTRY_Total population_</v>
      </c>
      <c r="J269" t="str">
        <f t="shared" si="14"/>
        <v>ANCESTRY_Total population_Irish_Percent Estimate</v>
      </c>
      <c r="K269" t="s">
        <v>5</v>
      </c>
    </row>
    <row r="270" spans="1:11" x14ac:dyDescent="0.25">
      <c r="A270" t="s">
        <v>273</v>
      </c>
      <c r="B270" t="s">
        <v>1357</v>
      </c>
      <c r="C270" t="s">
        <v>1475</v>
      </c>
      <c r="D270" t="s">
        <v>1444</v>
      </c>
      <c r="E270" t="s">
        <v>1488</v>
      </c>
      <c r="H270" t="str">
        <f t="shared" si="12"/>
        <v>Italian_</v>
      </c>
      <c r="I270" t="str">
        <f t="shared" si="13"/>
        <v>ANCESTRY_Total population_</v>
      </c>
      <c r="J270" t="str">
        <f t="shared" si="14"/>
        <v>ANCESTRY_Total population_Italian_Estimate</v>
      </c>
      <c r="K270" t="s">
        <v>5</v>
      </c>
    </row>
    <row r="271" spans="1:11" hidden="1" x14ac:dyDescent="0.25">
      <c r="A271" t="s">
        <v>274</v>
      </c>
      <c r="B271" t="s">
        <v>1360</v>
      </c>
      <c r="C271" t="s">
        <v>1475</v>
      </c>
      <c r="D271" t="s">
        <v>1444</v>
      </c>
      <c r="E271" t="s">
        <v>1488</v>
      </c>
      <c r="H271" t="str">
        <f t="shared" si="12"/>
        <v>Italian_</v>
      </c>
      <c r="I271" t="str">
        <f t="shared" si="13"/>
        <v>ANCESTRY_Total population_</v>
      </c>
      <c r="J271" t="str">
        <f t="shared" si="14"/>
        <v>ANCESTRY_Total population_Italian_Percent Estimate</v>
      </c>
      <c r="K271" t="s">
        <v>5</v>
      </c>
    </row>
    <row r="272" spans="1:11" x14ac:dyDescent="0.25">
      <c r="A272" t="s">
        <v>275</v>
      </c>
      <c r="B272" t="s">
        <v>1357</v>
      </c>
      <c r="C272" t="s">
        <v>1475</v>
      </c>
      <c r="D272" t="s">
        <v>1444</v>
      </c>
      <c r="E272" t="s">
        <v>1489</v>
      </c>
      <c r="H272" t="str">
        <f t="shared" si="12"/>
        <v>Lithuanian_</v>
      </c>
      <c r="I272" t="str">
        <f t="shared" si="13"/>
        <v>ANCESTRY_Total population_</v>
      </c>
      <c r="J272" t="str">
        <f t="shared" si="14"/>
        <v>ANCESTRY_Total population_Lithuanian_Estimate</v>
      </c>
      <c r="K272" t="s">
        <v>5</v>
      </c>
    </row>
    <row r="273" spans="1:11" hidden="1" x14ac:dyDescent="0.25">
      <c r="A273" t="s">
        <v>276</v>
      </c>
      <c r="B273" t="s">
        <v>1360</v>
      </c>
      <c r="C273" t="s">
        <v>1475</v>
      </c>
      <c r="D273" t="s">
        <v>1444</v>
      </c>
      <c r="E273" t="s">
        <v>1489</v>
      </c>
      <c r="H273" t="str">
        <f t="shared" si="12"/>
        <v>Lithuanian_</v>
      </c>
      <c r="I273" t="str">
        <f t="shared" si="13"/>
        <v>ANCESTRY_Total population_</v>
      </c>
      <c r="J273" t="str">
        <f t="shared" si="14"/>
        <v>ANCESTRY_Total population_Lithuanian_Percent Estimate</v>
      </c>
      <c r="K273" t="s">
        <v>5</v>
      </c>
    </row>
    <row r="274" spans="1:11" x14ac:dyDescent="0.25">
      <c r="A274" t="s">
        <v>277</v>
      </c>
      <c r="B274" t="s">
        <v>1357</v>
      </c>
      <c r="C274" t="s">
        <v>1475</v>
      </c>
      <c r="D274" t="s">
        <v>1444</v>
      </c>
      <c r="E274" t="s">
        <v>1490</v>
      </c>
      <c r="H274" t="str">
        <f t="shared" si="12"/>
        <v>Norwegian_</v>
      </c>
      <c r="I274" t="str">
        <f t="shared" si="13"/>
        <v>ANCESTRY_Total population_</v>
      </c>
      <c r="J274" t="str">
        <f t="shared" si="14"/>
        <v>ANCESTRY_Total population_Norwegian_Estimate</v>
      </c>
      <c r="K274" t="s">
        <v>5</v>
      </c>
    </row>
    <row r="275" spans="1:11" hidden="1" x14ac:dyDescent="0.25">
      <c r="A275" t="s">
        <v>278</v>
      </c>
      <c r="B275" t="s">
        <v>1360</v>
      </c>
      <c r="C275" t="s">
        <v>1475</v>
      </c>
      <c r="D275" t="s">
        <v>1444</v>
      </c>
      <c r="E275" t="s">
        <v>1490</v>
      </c>
      <c r="H275" t="str">
        <f t="shared" si="12"/>
        <v>Norwegian_</v>
      </c>
      <c r="I275" t="str">
        <f t="shared" si="13"/>
        <v>ANCESTRY_Total population_</v>
      </c>
      <c r="J275" t="str">
        <f t="shared" si="14"/>
        <v>ANCESTRY_Total population_Norwegian_Percent Estimate</v>
      </c>
      <c r="K275" t="s">
        <v>5</v>
      </c>
    </row>
    <row r="276" spans="1:11" x14ac:dyDescent="0.25">
      <c r="A276" t="s">
        <v>279</v>
      </c>
      <c r="B276" t="s">
        <v>1357</v>
      </c>
      <c r="C276" t="s">
        <v>1475</v>
      </c>
      <c r="D276" t="s">
        <v>1444</v>
      </c>
      <c r="E276" t="s">
        <v>1491</v>
      </c>
      <c r="H276" t="str">
        <f t="shared" si="12"/>
        <v>Polish_</v>
      </c>
      <c r="I276" t="str">
        <f t="shared" si="13"/>
        <v>ANCESTRY_Total population_</v>
      </c>
      <c r="J276" t="str">
        <f t="shared" si="14"/>
        <v>ANCESTRY_Total population_Polish_Estimate</v>
      </c>
      <c r="K276" t="s">
        <v>5</v>
      </c>
    </row>
    <row r="277" spans="1:11" hidden="1" x14ac:dyDescent="0.25">
      <c r="A277" t="s">
        <v>280</v>
      </c>
      <c r="B277" t="s">
        <v>1360</v>
      </c>
      <c r="C277" t="s">
        <v>1475</v>
      </c>
      <c r="D277" t="s">
        <v>1444</v>
      </c>
      <c r="E277" t="s">
        <v>1491</v>
      </c>
      <c r="H277" t="str">
        <f t="shared" si="12"/>
        <v>Polish_</v>
      </c>
      <c r="I277" t="str">
        <f t="shared" si="13"/>
        <v>ANCESTRY_Total population_</v>
      </c>
      <c r="J277" t="str">
        <f t="shared" si="14"/>
        <v>ANCESTRY_Total population_Polish_Percent Estimate</v>
      </c>
      <c r="K277" t="s">
        <v>5</v>
      </c>
    </row>
    <row r="278" spans="1:11" x14ac:dyDescent="0.25">
      <c r="A278" t="s">
        <v>281</v>
      </c>
      <c r="B278" t="s">
        <v>1357</v>
      </c>
      <c r="C278" t="s">
        <v>1475</v>
      </c>
      <c r="D278" t="s">
        <v>1444</v>
      </c>
      <c r="E278" t="s">
        <v>1492</v>
      </c>
      <c r="H278" t="str">
        <f t="shared" si="12"/>
        <v>Portuguese_</v>
      </c>
      <c r="I278" t="str">
        <f t="shared" si="13"/>
        <v>ANCESTRY_Total population_</v>
      </c>
      <c r="J278" t="str">
        <f t="shared" si="14"/>
        <v>ANCESTRY_Total population_Portuguese_Estimate</v>
      </c>
      <c r="K278" t="s">
        <v>5</v>
      </c>
    </row>
    <row r="279" spans="1:11" hidden="1" x14ac:dyDescent="0.25">
      <c r="A279" t="s">
        <v>282</v>
      </c>
      <c r="B279" t="s">
        <v>1360</v>
      </c>
      <c r="C279" t="s">
        <v>1475</v>
      </c>
      <c r="D279" t="s">
        <v>1444</v>
      </c>
      <c r="E279" t="s">
        <v>1492</v>
      </c>
      <c r="H279" t="str">
        <f t="shared" si="12"/>
        <v>Portuguese_</v>
      </c>
      <c r="I279" t="str">
        <f t="shared" si="13"/>
        <v>ANCESTRY_Total population_</v>
      </c>
      <c r="J279" t="str">
        <f t="shared" si="14"/>
        <v>ANCESTRY_Total population_Portuguese_Percent Estimate</v>
      </c>
      <c r="K279" t="s">
        <v>5</v>
      </c>
    </row>
    <row r="280" spans="1:11" x14ac:dyDescent="0.25">
      <c r="A280" t="s">
        <v>283</v>
      </c>
      <c r="B280" t="s">
        <v>1357</v>
      </c>
      <c r="C280" t="s">
        <v>1475</v>
      </c>
      <c r="D280" t="s">
        <v>1444</v>
      </c>
      <c r="E280" t="s">
        <v>1493</v>
      </c>
      <c r="H280" t="str">
        <f t="shared" si="12"/>
        <v>Russian_</v>
      </c>
      <c r="I280" t="str">
        <f t="shared" si="13"/>
        <v>ANCESTRY_Total population_</v>
      </c>
      <c r="J280" t="str">
        <f t="shared" si="14"/>
        <v>ANCESTRY_Total population_Russian_Estimate</v>
      </c>
      <c r="K280" t="s">
        <v>5</v>
      </c>
    </row>
    <row r="281" spans="1:11" hidden="1" x14ac:dyDescent="0.25">
      <c r="A281" t="s">
        <v>284</v>
      </c>
      <c r="B281" t="s">
        <v>1360</v>
      </c>
      <c r="C281" t="s">
        <v>1475</v>
      </c>
      <c r="D281" t="s">
        <v>1444</v>
      </c>
      <c r="E281" t="s">
        <v>1493</v>
      </c>
      <c r="H281" t="str">
        <f t="shared" si="12"/>
        <v>Russian_</v>
      </c>
      <c r="I281" t="str">
        <f t="shared" si="13"/>
        <v>ANCESTRY_Total population_</v>
      </c>
      <c r="J281" t="str">
        <f t="shared" si="14"/>
        <v>ANCESTRY_Total population_Russian_Percent Estimate</v>
      </c>
      <c r="K281" t="s">
        <v>5</v>
      </c>
    </row>
    <row r="282" spans="1:11" x14ac:dyDescent="0.25">
      <c r="A282" t="s">
        <v>285</v>
      </c>
      <c r="B282" t="s">
        <v>1357</v>
      </c>
      <c r="C282" t="s">
        <v>1475</v>
      </c>
      <c r="D282" t="s">
        <v>1444</v>
      </c>
      <c r="E282" t="s">
        <v>1494</v>
      </c>
      <c r="H282" t="str">
        <f t="shared" si="12"/>
        <v>Scotch-Irish_</v>
      </c>
      <c r="I282" t="str">
        <f t="shared" si="13"/>
        <v>ANCESTRY_Total population_</v>
      </c>
      <c r="J282" t="str">
        <f t="shared" si="14"/>
        <v>ANCESTRY_Total population_Scotch-Irish_Estimate</v>
      </c>
      <c r="K282" t="s">
        <v>5</v>
      </c>
    </row>
    <row r="283" spans="1:11" hidden="1" x14ac:dyDescent="0.25">
      <c r="A283" t="s">
        <v>286</v>
      </c>
      <c r="B283" t="s">
        <v>1360</v>
      </c>
      <c r="C283" t="s">
        <v>1475</v>
      </c>
      <c r="D283" t="s">
        <v>1444</v>
      </c>
      <c r="E283" t="s">
        <v>1494</v>
      </c>
      <c r="H283" t="str">
        <f t="shared" si="12"/>
        <v>Scotch-Irish_</v>
      </c>
      <c r="I283" t="str">
        <f t="shared" si="13"/>
        <v>ANCESTRY_Total population_</v>
      </c>
      <c r="J283" t="str">
        <f t="shared" si="14"/>
        <v>ANCESTRY_Total population_Scotch-Irish_Percent Estimate</v>
      </c>
      <c r="K283" t="s">
        <v>5</v>
      </c>
    </row>
    <row r="284" spans="1:11" x14ac:dyDescent="0.25">
      <c r="A284" t="s">
        <v>287</v>
      </c>
      <c r="B284" t="s">
        <v>1357</v>
      </c>
      <c r="C284" t="s">
        <v>1475</v>
      </c>
      <c r="D284" t="s">
        <v>1444</v>
      </c>
      <c r="E284" t="s">
        <v>1495</v>
      </c>
      <c r="H284" t="str">
        <f t="shared" si="12"/>
        <v>Scottish_</v>
      </c>
      <c r="I284" t="str">
        <f t="shared" si="13"/>
        <v>ANCESTRY_Total population_</v>
      </c>
      <c r="J284" t="str">
        <f t="shared" si="14"/>
        <v>ANCESTRY_Total population_Scottish_Estimate</v>
      </c>
      <c r="K284" t="s">
        <v>5</v>
      </c>
    </row>
    <row r="285" spans="1:11" hidden="1" x14ac:dyDescent="0.25">
      <c r="A285" t="s">
        <v>288</v>
      </c>
      <c r="B285" t="s">
        <v>1360</v>
      </c>
      <c r="C285" t="s">
        <v>1475</v>
      </c>
      <c r="D285" t="s">
        <v>1444</v>
      </c>
      <c r="E285" t="s">
        <v>1495</v>
      </c>
      <c r="H285" t="str">
        <f t="shared" si="12"/>
        <v>Scottish_</v>
      </c>
      <c r="I285" t="str">
        <f t="shared" si="13"/>
        <v>ANCESTRY_Total population_</v>
      </c>
      <c r="J285" t="str">
        <f t="shared" si="14"/>
        <v>ANCESTRY_Total population_Scottish_Percent Estimate</v>
      </c>
      <c r="K285" t="s">
        <v>5</v>
      </c>
    </row>
    <row r="286" spans="1:11" x14ac:dyDescent="0.25">
      <c r="A286" t="s">
        <v>289</v>
      </c>
      <c r="B286" t="s">
        <v>1357</v>
      </c>
      <c r="C286" t="s">
        <v>1475</v>
      </c>
      <c r="D286" t="s">
        <v>1444</v>
      </c>
      <c r="E286" t="s">
        <v>1496</v>
      </c>
      <c r="H286" t="str">
        <f t="shared" si="12"/>
        <v>Slovak_</v>
      </c>
      <c r="I286" t="str">
        <f t="shared" si="13"/>
        <v>ANCESTRY_Total population_</v>
      </c>
      <c r="J286" t="str">
        <f t="shared" si="14"/>
        <v>ANCESTRY_Total population_Slovak_Estimate</v>
      </c>
      <c r="K286" t="s">
        <v>5</v>
      </c>
    </row>
    <row r="287" spans="1:11" hidden="1" x14ac:dyDescent="0.25">
      <c r="A287" t="s">
        <v>290</v>
      </c>
      <c r="B287" t="s">
        <v>1360</v>
      </c>
      <c r="C287" t="s">
        <v>1475</v>
      </c>
      <c r="D287" t="s">
        <v>1444</v>
      </c>
      <c r="E287" t="s">
        <v>1496</v>
      </c>
      <c r="H287" t="str">
        <f t="shared" si="12"/>
        <v>Slovak_</v>
      </c>
      <c r="I287" t="str">
        <f t="shared" si="13"/>
        <v>ANCESTRY_Total population_</v>
      </c>
      <c r="J287" t="str">
        <f t="shared" si="14"/>
        <v>ANCESTRY_Total population_Slovak_Percent Estimate</v>
      </c>
      <c r="K287" t="s">
        <v>5</v>
      </c>
    </row>
    <row r="288" spans="1:11" x14ac:dyDescent="0.25">
      <c r="A288" t="s">
        <v>291</v>
      </c>
      <c r="B288" t="s">
        <v>1357</v>
      </c>
      <c r="C288" t="s">
        <v>1475</v>
      </c>
      <c r="D288" t="s">
        <v>1444</v>
      </c>
      <c r="E288" t="s">
        <v>1497</v>
      </c>
      <c r="H288" t="str">
        <f t="shared" si="12"/>
        <v>Subsaharan African_</v>
      </c>
      <c r="I288" t="str">
        <f t="shared" si="13"/>
        <v>ANCESTRY_Total population_</v>
      </c>
      <c r="J288" t="str">
        <f t="shared" si="14"/>
        <v>ANCESTRY_Total population_Subsaharan African_Estimate</v>
      </c>
      <c r="K288" t="s">
        <v>5</v>
      </c>
    </row>
    <row r="289" spans="1:11" hidden="1" x14ac:dyDescent="0.25">
      <c r="A289" t="s">
        <v>292</v>
      </c>
      <c r="B289" t="s">
        <v>1360</v>
      </c>
      <c r="C289" t="s">
        <v>1475</v>
      </c>
      <c r="D289" t="s">
        <v>1444</v>
      </c>
      <c r="E289" t="s">
        <v>1497</v>
      </c>
      <c r="H289" t="str">
        <f t="shared" si="12"/>
        <v>Subsaharan African_</v>
      </c>
      <c r="I289" t="str">
        <f t="shared" si="13"/>
        <v>ANCESTRY_Total population_</v>
      </c>
      <c r="J289" t="str">
        <f t="shared" si="14"/>
        <v>ANCESTRY_Total population_Subsaharan African_Percent Estimate</v>
      </c>
      <c r="K289" t="s">
        <v>5</v>
      </c>
    </row>
    <row r="290" spans="1:11" x14ac:dyDescent="0.25">
      <c r="A290" t="s">
        <v>293</v>
      </c>
      <c r="B290" t="s">
        <v>1357</v>
      </c>
      <c r="C290" t="s">
        <v>1475</v>
      </c>
      <c r="D290" t="s">
        <v>1444</v>
      </c>
      <c r="E290" t="s">
        <v>1498</v>
      </c>
      <c r="H290" t="str">
        <f t="shared" si="12"/>
        <v>Swedish_</v>
      </c>
      <c r="I290" t="str">
        <f t="shared" si="13"/>
        <v>ANCESTRY_Total population_</v>
      </c>
      <c r="J290" t="str">
        <f t="shared" si="14"/>
        <v>ANCESTRY_Total population_Swedish_Estimate</v>
      </c>
      <c r="K290" t="s">
        <v>5</v>
      </c>
    </row>
    <row r="291" spans="1:11" hidden="1" x14ac:dyDescent="0.25">
      <c r="A291" t="s">
        <v>294</v>
      </c>
      <c r="B291" t="s">
        <v>1360</v>
      </c>
      <c r="C291" t="s">
        <v>1475</v>
      </c>
      <c r="D291" t="s">
        <v>1444</v>
      </c>
      <c r="E291" t="s">
        <v>1498</v>
      </c>
      <c r="H291" t="str">
        <f t="shared" si="12"/>
        <v>Swedish_</v>
      </c>
      <c r="I291" t="str">
        <f t="shared" si="13"/>
        <v>ANCESTRY_Total population_</v>
      </c>
      <c r="J291" t="str">
        <f t="shared" si="14"/>
        <v>ANCESTRY_Total population_Swedish_Percent Estimate</v>
      </c>
      <c r="K291" t="s">
        <v>5</v>
      </c>
    </row>
    <row r="292" spans="1:11" x14ac:dyDescent="0.25">
      <c r="A292" t="s">
        <v>295</v>
      </c>
      <c r="B292" t="s">
        <v>1357</v>
      </c>
      <c r="C292" t="s">
        <v>1475</v>
      </c>
      <c r="D292" t="s">
        <v>1444</v>
      </c>
      <c r="E292" t="s">
        <v>1499</v>
      </c>
      <c r="H292" t="str">
        <f t="shared" si="12"/>
        <v>Swiss_</v>
      </c>
      <c r="I292" t="str">
        <f t="shared" si="13"/>
        <v>ANCESTRY_Total population_</v>
      </c>
      <c r="J292" t="str">
        <f t="shared" si="14"/>
        <v>ANCESTRY_Total population_Swiss_Estimate</v>
      </c>
      <c r="K292" t="s">
        <v>5</v>
      </c>
    </row>
    <row r="293" spans="1:11" hidden="1" x14ac:dyDescent="0.25">
      <c r="A293" t="s">
        <v>296</v>
      </c>
      <c r="B293" t="s">
        <v>1360</v>
      </c>
      <c r="C293" t="s">
        <v>1475</v>
      </c>
      <c r="D293" t="s">
        <v>1444</v>
      </c>
      <c r="E293" t="s">
        <v>1499</v>
      </c>
      <c r="H293" t="str">
        <f t="shared" si="12"/>
        <v>Swiss_</v>
      </c>
      <c r="I293" t="str">
        <f t="shared" si="13"/>
        <v>ANCESTRY_Total population_</v>
      </c>
      <c r="J293" t="str">
        <f t="shared" si="14"/>
        <v>ANCESTRY_Total population_Swiss_Percent Estimate</v>
      </c>
      <c r="K293" t="s">
        <v>5</v>
      </c>
    </row>
    <row r="294" spans="1:11" x14ac:dyDescent="0.25">
      <c r="A294" t="s">
        <v>297</v>
      </c>
      <c r="B294" t="s">
        <v>1357</v>
      </c>
      <c r="C294" t="s">
        <v>1475</v>
      </c>
      <c r="D294" t="s">
        <v>1444</v>
      </c>
      <c r="E294" t="s">
        <v>1500</v>
      </c>
      <c r="H294" t="str">
        <f t="shared" si="12"/>
        <v>Ukrainian_</v>
      </c>
      <c r="I294" t="str">
        <f t="shared" si="13"/>
        <v>ANCESTRY_Total population_</v>
      </c>
      <c r="J294" t="str">
        <f t="shared" si="14"/>
        <v>ANCESTRY_Total population_Ukrainian_Estimate</v>
      </c>
      <c r="K294" t="s">
        <v>5</v>
      </c>
    </row>
    <row r="295" spans="1:11" hidden="1" x14ac:dyDescent="0.25">
      <c r="A295" t="s">
        <v>298</v>
      </c>
      <c r="B295" t="s">
        <v>1360</v>
      </c>
      <c r="C295" t="s">
        <v>1475</v>
      </c>
      <c r="D295" t="s">
        <v>1444</v>
      </c>
      <c r="E295" t="s">
        <v>1500</v>
      </c>
      <c r="H295" t="str">
        <f t="shared" si="12"/>
        <v>Ukrainian_</v>
      </c>
      <c r="I295" t="str">
        <f t="shared" si="13"/>
        <v>ANCESTRY_Total population_</v>
      </c>
      <c r="J295" t="str">
        <f t="shared" si="14"/>
        <v>ANCESTRY_Total population_Ukrainian_Percent Estimate</v>
      </c>
      <c r="K295" t="s">
        <v>5</v>
      </c>
    </row>
    <row r="296" spans="1:11" x14ac:dyDescent="0.25">
      <c r="A296" t="s">
        <v>299</v>
      </c>
      <c r="B296" t="s">
        <v>1357</v>
      </c>
      <c r="C296" t="s">
        <v>1475</v>
      </c>
      <c r="D296" t="s">
        <v>1444</v>
      </c>
      <c r="E296" t="s">
        <v>1501</v>
      </c>
      <c r="H296" t="str">
        <f t="shared" si="12"/>
        <v>Welsh_</v>
      </c>
      <c r="I296" t="str">
        <f t="shared" si="13"/>
        <v>ANCESTRY_Total population_</v>
      </c>
      <c r="J296" t="str">
        <f t="shared" si="14"/>
        <v>ANCESTRY_Total population_Welsh_Estimate</v>
      </c>
      <c r="K296" t="s">
        <v>5</v>
      </c>
    </row>
    <row r="297" spans="1:11" hidden="1" x14ac:dyDescent="0.25">
      <c r="A297" t="s">
        <v>300</v>
      </c>
      <c r="B297" t="s">
        <v>1360</v>
      </c>
      <c r="C297" t="s">
        <v>1475</v>
      </c>
      <c r="D297" t="s">
        <v>1444</v>
      </c>
      <c r="E297" t="s">
        <v>1501</v>
      </c>
      <c r="H297" t="str">
        <f t="shared" si="12"/>
        <v>Welsh_</v>
      </c>
      <c r="I297" t="str">
        <f t="shared" si="13"/>
        <v>ANCESTRY_Total population_</v>
      </c>
      <c r="J297" t="str">
        <f t="shared" si="14"/>
        <v>ANCESTRY_Total population_Welsh_Percent Estimate</v>
      </c>
      <c r="K297" t="s">
        <v>5</v>
      </c>
    </row>
    <row r="298" spans="1:11" x14ac:dyDescent="0.25">
      <c r="A298" t="s">
        <v>301</v>
      </c>
      <c r="B298" t="s">
        <v>1357</v>
      </c>
      <c r="C298" t="s">
        <v>1475</v>
      </c>
      <c r="D298" t="s">
        <v>1444</v>
      </c>
      <c r="E298" t="s">
        <v>1502</v>
      </c>
      <c r="H298" t="str">
        <f t="shared" si="12"/>
        <v>West Indian (excluding Hispanic origin groups)_</v>
      </c>
      <c r="I298" t="str">
        <f t="shared" si="13"/>
        <v>ANCESTRY_Total population_</v>
      </c>
      <c r="J298" t="str">
        <f t="shared" si="14"/>
        <v>ANCESTRY_Total population_West Indian (excluding Hispanic origin groups)_Estimate</v>
      </c>
      <c r="K298" t="s">
        <v>5</v>
      </c>
    </row>
    <row r="299" spans="1:11" hidden="1" x14ac:dyDescent="0.25">
      <c r="A299" t="s">
        <v>302</v>
      </c>
      <c r="B299" t="s">
        <v>1360</v>
      </c>
      <c r="C299" t="s">
        <v>1475</v>
      </c>
      <c r="D299" t="s">
        <v>1444</v>
      </c>
      <c r="E299" t="s">
        <v>1502</v>
      </c>
      <c r="H299" t="str">
        <f t="shared" si="12"/>
        <v>West Indian (excluding Hispanic origin groups)_</v>
      </c>
      <c r="I299" t="str">
        <f t="shared" si="13"/>
        <v>ANCESTRY_Total population_</v>
      </c>
      <c r="J299" t="str">
        <f t="shared" si="14"/>
        <v>ANCESTRY_Total population_West Indian (excluding Hispanic origin groups)_Percent Estimate</v>
      </c>
      <c r="K299" t="s">
        <v>5</v>
      </c>
    </row>
    <row r="300" spans="1:11" x14ac:dyDescent="0.25">
      <c r="A300" t="s">
        <v>303</v>
      </c>
      <c r="B300" t="s">
        <v>1357</v>
      </c>
      <c r="C300" t="s">
        <v>1503</v>
      </c>
      <c r="D300" t="s">
        <v>1359</v>
      </c>
      <c r="H300" t="str">
        <f t="shared" si="12"/>
        <v/>
      </c>
      <c r="I300" t="str">
        <f t="shared" si="13"/>
        <v>COMPUTERS AND INTERNET USE_Total households_</v>
      </c>
      <c r="J300" t="str">
        <f t="shared" si="14"/>
        <v>COMPUTERS AND INTERNET USE_Total households_Estimate</v>
      </c>
      <c r="K300" t="s">
        <v>5</v>
      </c>
    </row>
    <row r="301" spans="1:11" hidden="1" x14ac:dyDescent="0.25">
      <c r="A301" t="s">
        <v>304</v>
      </c>
      <c r="B301" t="s">
        <v>1360</v>
      </c>
      <c r="C301" t="s">
        <v>1503</v>
      </c>
      <c r="D301" t="s">
        <v>1359</v>
      </c>
      <c r="H301" t="str">
        <f t="shared" si="12"/>
        <v/>
      </c>
      <c r="I301" t="str">
        <f t="shared" si="13"/>
        <v>COMPUTERS AND INTERNET USE_Total households_</v>
      </c>
      <c r="J301" t="str">
        <f t="shared" si="14"/>
        <v>COMPUTERS AND INTERNET USE_Total households_Percent Estimate</v>
      </c>
      <c r="K301" t="s">
        <v>5</v>
      </c>
    </row>
    <row r="302" spans="1:11" x14ac:dyDescent="0.25">
      <c r="A302" t="s">
        <v>305</v>
      </c>
      <c r="B302" t="s">
        <v>1357</v>
      </c>
      <c r="C302" t="s">
        <v>1503</v>
      </c>
      <c r="D302" t="s">
        <v>1359</v>
      </c>
      <c r="E302" t="s">
        <v>1504</v>
      </c>
      <c r="H302" t="str">
        <f t="shared" si="12"/>
        <v>With a computer_</v>
      </c>
      <c r="I302" t="str">
        <f t="shared" si="13"/>
        <v>COMPUTERS AND INTERNET USE_Total households_</v>
      </c>
      <c r="J302" t="str">
        <f t="shared" si="14"/>
        <v>COMPUTERS AND INTERNET USE_Total households_With a computer_Estimate</v>
      </c>
      <c r="K302" t="s">
        <v>5</v>
      </c>
    </row>
    <row r="303" spans="1:11" hidden="1" x14ac:dyDescent="0.25">
      <c r="A303" t="s">
        <v>306</v>
      </c>
      <c r="B303" t="s">
        <v>1360</v>
      </c>
      <c r="C303" t="s">
        <v>1503</v>
      </c>
      <c r="D303" t="s">
        <v>1359</v>
      </c>
      <c r="E303" t="s">
        <v>1504</v>
      </c>
      <c r="H303" t="str">
        <f t="shared" si="12"/>
        <v>With a computer_</v>
      </c>
      <c r="I303" t="str">
        <f t="shared" si="13"/>
        <v>COMPUTERS AND INTERNET USE_Total households_</v>
      </c>
      <c r="J303" t="str">
        <f t="shared" si="14"/>
        <v>COMPUTERS AND INTERNET USE_Total households_With a computer_Percent Estimate</v>
      </c>
      <c r="K303" t="s">
        <v>5</v>
      </c>
    </row>
    <row r="304" spans="1:11" x14ac:dyDescent="0.25">
      <c r="A304" t="s">
        <v>307</v>
      </c>
      <c r="B304" t="s">
        <v>1357</v>
      </c>
      <c r="C304" t="s">
        <v>1503</v>
      </c>
      <c r="D304" t="s">
        <v>1359</v>
      </c>
      <c r="E304" t="s">
        <v>1505</v>
      </c>
      <c r="H304" t="str">
        <f t="shared" si="12"/>
        <v>With a broadband Internet subscription_</v>
      </c>
      <c r="I304" t="str">
        <f t="shared" si="13"/>
        <v>COMPUTERS AND INTERNET USE_Total households_</v>
      </c>
      <c r="J304" t="str">
        <f t="shared" si="14"/>
        <v>COMPUTERS AND INTERNET USE_Total households_With a broadband Internet subscription_Estimate</v>
      </c>
      <c r="K304" t="s">
        <v>5</v>
      </c>
    </row>
    <row r="305" spans="1:11" hidden="1" x14ac:dyDescent="0.25">
      <c r="A305" t="s">
        <v>308</v>
      </c>
      <c r="B305" t="s">
        <v>1360</v>
      </c>
      <c r="C305" t="s">
        <v>1503</v>
      </c>
      <c r="D305" t="s">
        <v>1359</v>
      </c>
      <c r="E305" t="s">
        <v>1505</v>
      </c>
      <c r="H305" t="str">
        <f t="shared" si="12"/>
        <v>With a broadband Internet subscription_</v>
      </c>
      <c r="I305" t="str">
        <f t="shared" si="13"/>
        <v>COMPUTERS AND INTERNET USE_Total households_</v>
      </c>
      <c r="J305" t="str">
        <f t="shared" si="14"/>
        <v>COMPUTERS AND INTERNET USE_Total households_With a broadband Internet subscription_Percent Estimate</v>
      </c>
      <c r="K305" t="s">
        <v>5</v>
      </c>
    </row>
    <row r="306" spans="1:11" hidden="1" x14ac:dyDescent="0.25">
      <c r="A306" t="s">
        <v>309</v>
      </c>
      <c r="B306" t="s">
        <v>1357</v>
      </c>
      <c r="C306" t="s">
        <v>1358</v>
      </c>
      <c r="D306" t="s">
        <v>1359</v>
      </c>
      <c r="H306" t="str">
        <f t="shared" si="12"/>
        <v/>
      </c>
      <c r="I306" t="str">
        <f t="shared" si="13"/>
        <v>HOUSEHOLDS BY TYPE_Total households_</v>
      </c>
      <c r="J306" t="str">
        <f t="shared" si="14"/>
        <v>HOUSEHOLDS BY TYPE_Total households_Estimate</v>
      </c>
      <c r="K306" t="s">
        <v>310</v>
      </c>
    </row>
    <row r="307" spans="1:11" hidden="1" x14ac:dyDescent="0.25">
      <c r="A307" t="s">
        <v>311</v>
      </c>
      <c r="B307" t="s">
        <v>1360</v>
      </c>
      <c r="C307" t="s">
        <v>1358</v>
      </c>
      <c r="D307" t="s">
        <v>1359</v>
      </c>
      <c r="H307" t="str">
        <f t="shared" si="12"/>
        <v/>
      </c>
      <c r="I307" t="str">
        <f t="shared" si="13"/>
        <v>HOUSEHOLDS BY TYPE_Total households_</v>
      </c>
      <c r="J307" t="str">
        <f t="shared" si="14"/>
        <v>HOUSEHOLDS BY TYPE_Total households_Percent Estimate</v>
      </c>
      <c r="K307" t="s">
        <v>310</v>
      </c>
    </row>
    <row r="308" spans="1:11" hidden="1" x14ac:dyDescent="0.25">
      <c r="A308" t="s">
        <v>312</v>
      </c>
      <c r="B308" t="s">
        <v>1357</v>
      </c>
      <c r="C308" t="s">
        <v>1358</v>
      </c>
      <c r="D308" t="s">
        <v>1359</v>
      </c>
      <c r="E308" t="s">
        <v>1361</v>
      </c>
      <c r="H308" t="str">
        <f t="shared" si="12"/>
        <v>Family households (families)_</v>
      </c>
      <c r="I308" t="str">
        <f t="shared" si="13"/>
        <v>HOUSEHOLDS BY TYPE_Total households_</v>
      </c>
      <c r="J308" t="str">
        <f t="shared" si="14"/>
        <v>HOUSEHOLDS BY TYPE_Total households_Family households (families)_Estimate</v>
      </c>
      <c r="K308" t="s">
        <v>310</v>
      </c>
    </row>
    <row r="309" spans="1:11" hidden="1" x14ac:dyDescent="0.25">
      <c r="A309" t="s">
        <v>313</v>
      </c>
      <c r="B309" t="s">
        <v>1360</v>
      </c>
      <c r="C309" t="s">
        <v>1358</v>
      </c>
      <c r="D309" t="s">
        <v>1359</v>
      </c>
      <c r="E309" t="s">
        <v>1361</v>
      </c>
      <c r="H309" t="str">
        <f t="shared" si="12"/>
        <v>Family households (families)_</v>
      </c>
      <c r="I309" t="str">
        <f t="shared" si="13"/>
        <v>HOUSEHOLDS BY TYPE_Total households_</v>
      </c>
      <c r="J309" t="str">
        <f t="shared" si="14"/>
        <v>HOUSEHOLDS BY TYPE_Total households_Family households (families)_Percent Estimate</v>
      </c>
      <c r="K309" t="s">
        <v>310</v>
      </c>
    </row>
    <row r="310" spans="1:11" hidden="1" x14ac:dyDescent="0.25">
      <c r="A310" t="s">
        <v>314</v>
      </c>
      <c r="B310" t="s">
        <v>1357</v>
      </c>
      <c r="C310" t="s">
        <v>1358</v>
      </c>
      <c r="D310" t="s">
        <v>1359</v>
      </c>
      <c r="E310" t="s">
        <v>1361</v>
      </c>
      <c r="F310" t="s">
        <v>1362</v>
      </c>
      <c r="H310" t="str">
        <f t="shared" si="12"/>
        <v>Family households (families)_With own children of the householder under 18 years_</v>
      </c>
      <c r="I310" t="str">
        <f t="shared" si="13"/>
        <v>HOUSEHOLDS BY TYPE_Total households_</v>
      </c>
      <c r="J310" t="str">
        <f t="shared" si="14"/>
        <v>HOUSEHOLDS BY TYPE_Total households_Family households (families)_With own children of the householder under 18 years_Estimate</v>
      </c>
      <c r="K310" t="s">
        <v>310</v>
      </c>
    </row>
    <row r="311" spans="1:11" hidden="1" x14ac:dyDescent="0.25">
      <c r="A311" t="s">
        <v>315</v>
      </c>
      <c r="B311" t="s">
        <v>1360</v>
      </c>
      <c r="C311" t="s">
        <v>1358</v>
      </c>
      <c r="D311" t="s">
        <v>1359</v>
      </c>
      <c r="E311" t="s">
        <v>1361</v>
      </c>
      <c r="F311" t="s">
        <v>1362</v>
      </c>
      <c r="H311" t="str">
        <f t="shared" si="12"/>
        <v>Family households (families)_With own children of the householder under 18 years_</v>
      </c>
      <c r="I311" t="str">
        <f t="shared" si="13"/>
        <v>HOUSEHOLDS BY TYPE_Total households_</v>
      </c>
      <c r="J311" t="str">
        <f t="shared" si="14"/>
        <v>HOUSEHOLDS BY TYPE_Total households_Family households (families)_With own children of the householder under 18 years_Percent Estimate</v>
      </c>
      <c r="K311" t="s">
        <v>310</v>
      </c>
    </row>
    <row r="312" spans="1:11" hidden="1" x14ac:dyDescent="0.25">
      <c r="A312" t="s">
        <v>316</v>
      </c>
      <c r="B312" t="s">
        <v>1357</v>
      </c>
      <c r="C312" t="s">
        <v>1358</v>
      </c>
      <c r="D312" t="s">
        <v>1359</v>
      </c>
      <c r="E312" t="s">
        <v>1361</v>
      </c>
      <c r="F312" t="s">
        <v>1363</v>
      </c>
      <c r="H312" t="str">
        <f t="shared" si="12"/>
        <v>Family households (families)_Married-couple family_</v>
      </c>
      <c r="I312" t="str">
        <f t="shared" si="13"/>
        <v>HOUSEHOLDS BY TYPE_Total households_</v>
      </c>
      <c r="J312" t="str">
        <f t="shared" si="14"/>
        <v>HOUSEHOLDS BY TYPE_Total households_Family households (families)_Married-couple family_Estimate</v>
      </c>
      <c r="K312" t="s">
        <v>310</v>
      </c>
    </row>
    <row r="313" spans="1:11" hidden="1" x14ac:dyDescent="0.25">
      <c r="A313" t="s">
        <v>317</v>
      </c>
      <c r="B313" t="s">
        <v>1360</v>
      </c>
      <c r="C313" t="s">
        <v>1358</v>
      </c>
      <c r="D313" t="s">
        <v>1359</v>
      </c>
      <c r="E313" t="s">
        <v>1361</v>
      </c>
      <c r="F313" t="s">
        <v>1363</v>
      </c>
      <c r="H313" t="str">
        <f t="shared" si="12"/>
        <v>Family households (families)_Married-couple family_</v>
      </c>
      <c r="I313" t="str">
        <f t="shared" si="13"/>
        <v>HOUSEHOLDS BY TYPE_Total households_</v>
      </c>
      <c r="J313" t="str">
        <f t="shared" si="14"/>
        <v>HOUSEHOLDS BY TYPE_Total households_Family households (families)_Married-couple family_Percent Estimate</v>
      </c>
      <c r="K313" t="s">
        <v>310</v>
      </c>
    </row>
    <row r="314" spans="1:11" hidden="1" x14ac:dyDescent="0.25">
      <c r="A314" t="s">
        <v>318</v>
      </c>
      <c r="B314" t="s">
        <v>1357</v>
      </c>
      <c r="C314" t="s">
        <v>1358</v>
      </c>
      <c r="D314" t="s">
        <v>1359</v>
      </c>
      <c r="E314" t="s">
        <v>1361</v>
      </c>
      <c r="F314" t="s">
        <v>1363</v>
      </c>
      <c r="G314" t="s">
        <v>1362</v>
      </c>
      <c r="H314" t="str">
        <f t="shared" si="12"/>
        <v>Family households (families)_Married-couple family_With own children of the householder under 18 years_</v>
      </c>
      <c r="I314" t="str">
        <f t="shared" si="13"/>
        <v>HOUSEHOLDS BY TYPE_Total households_</v>
      </c>
      <c r="J314" t="str">
        <f t="shared" si="14"/>
        <v>HOUSEHOLDS BY TYPE_Total households_Family households (families)_Married-couple family_With own children of the householder under 18 years_Estimate</v>
      </c>
      <c r="K314" t="s">
        <v>310</v>
      </c>
    </row>
    <row r="315" spans="1:11" hidden="1" x14ac:dyDescent="0.25">
      <c r="A315" t="s">
        <v>319</v>
      </c>
      <c r="B315" t="s">
        <v>1360</v>
      </c>
      <c r="C315" t="s">
        <v>1358</v>
      </c>
      <c r="D315" t="s">
        <v>1359</v>
      </c>
      <c r="E315" t="s">
        <v>1361</v>
      </c>
      <c r="F315" t="s">
        <v>1363</v>
      </c>
      <c r="G315" t="s">
        <v>1362</v>
      </c>
      <c r="H315" t="str">
        <f t="shared" si="12"/>
        <v>Family households (families)_Married-couple family_With own children of the householder under 18 years_</v>
      </c>
      <c r="I315" t="str">
        <f t="shared" si="13"/>
        <v>HOUSEHOLDS BY TYPE_Total households_</v>
      </c>
      <c r="J315" t="str">
        <f t="shared" si="14"/>
        <v>HOUSEHOLDS BY TYPE_Total households_Family households (families)_Married-couple family_With own children of the householder under 18 years_Percent Estimate</v>
      </c>
      <c r="K315" t="s">
        <v>310</v>
      </c>
    </row>
    <row r="316" spans="1:11" hidden="1" x14ac:dyDescent="0.25">
      <c r="A316" t="s">
        <v>320</v>
      </c>
      <c r="B316" t="s">
        <v>1357</v>
      </c>
      <c r="C316" t="s">
        <v>1358</v>
      </c>
      <c r="D316" t="s">
        <v>1359</v>
      </c>
      <c r="E316" t="s">
        <v>1361</v>
      </c>
      <c r="F316" t="s">
        <v>1364</v>
      </c>
      <c r="H316" t="str">
        <f t="shared" si="12"/>
        <v>Family households (families)_Male householder, no wife present, family_</v>
      </c>
      <c r="I316" t="str">
        <f t="shared" si="13"/>
        <v>HOUSEHOLDS BY TYPE_Total households_</v>
      </c>
      <c r="J316" t="str">
        <f t="shared" si="14"/>
        <v>HOUSEHOLDS BY TYPE_Total households_Family households (families)_Male householder, no wife present, family_Estimate</v>
      </c>
      <c r="K316" t="s">
        <v>310</v>
      </c>
    </row>
    <row r="317" spans="1:11" hidden="1" x14ac:dyDescent="0.25">
      <c r="A317" t="s">
        <v>321</v>
      </c>
      <c r="B317" t="s">
        <v>1360</v>
      </c>
      <c r="C317" t="s">
        <v>1358</v>
      </c>
      <c r="D317" t="s">
        <v>1359</v>
      </c>
      <c r="E317" t="s">
        <v>1361</v>
      </c>
      <c r="F317" t="s">
        <v>1364</v>
      </c>
      <c r="H317" t="str">
        <f t="shared" si="12"/>
        <v>Family households (families)_Male householder, no wife present, family_</v>
      </c>
      <c r="I317" t="str">
        <f t="shared" si="13"/>
        <v>HOUSEHOLDS BY TYPE_Total households_</v>
      </c>
      <c r="J317" t="str">
        <f t="shared" si="14"/>
        <v>HOUSEHOLDS BY TYPE_Total households_Family households (families)_Male householder, no wife present, family_Percent Estimate</v>
      </c>
      <c r="K317" t="s">
        <v>310</v>
      </c>
    </row>
    <row r="318" spans="1:11" hidden="1" x14ac:dyDescent="0.25">
      <c r="A318" t="s">
        <v>322</v>
      </c>
      <c r="B318" t="s">
        <v>1357</v>
      </c>
      <c r="C318" t="s">
        <v>1358</v>
      </c>
      <c r="D318" t="s">
        <v>1359</v>
      </c>
      <c r="E318" t="s">
        <v>1361</v>
      </c>
      <c r="F318" t="s">
        <v>1364</v>
      </c>
      <c r="G318" t="s">
        <v>1362</v>
      </c>
      <c r="H318" t="str">
        <f t="shared" si="12"/>
        <v>Family households (families)_Male householder, no wife present, family_With own children of the householder under 18 years_</v>
      </c>
      <c r="I318" t="str">
        <f t="shared" si="13"/>
        <v>HOUSEHOLDS BY TYPE_Total households_</v>
      </c>
      <c r="J318" t="str">
        <f t="shared" si="14"/>
        <v>HOUSEHOLDS BY TYPE_Total households_Family households (families)_Male householder, no wife present, family_With own children of the householder under 18 years_Estimate</v>
      </c>
      <c r="K318" t="s">
        <v>310</v>
      </c>
    </row>
    <row r="319" spans="1:11" hidden="1" x14ac:dyDescent="0.25">
      <c r="A319" t="s">
        <v>323</v>
      </c>
      <c r="B319" t="s">
        <v>1360</v>
      </c>
      <c r="C319" t="s">
        <v>1358</v>
      </c>
      <c r="D319" t="s">
        <v>1359</v>
      </c>
      <c r="E319" t="s">
        <v>1361</v>
      </c>
      <c r="F319" t="s">
        <v>1364</v>
      </c>
      <c r="G319" t="s">
        <v>1362</v>
      </c>
      <c r="H319" t="str">
        <f t="shared" si="12"/>
        <v>Family households (families)_Male householder, no wife present, family_With own children of the householder under 18 years_</v>
      </c>
      <c r="I319" t="str">
        <f t="shared" si="13"/>
        <v>HOUSEHOLDS BY TYPE_Total households_</v>
      </c>
      <c r="J319" t="str">
        <f t="shared" si="14"/>
        <v>HOUSEHOLDS BY TYPE_Total households_Family households (families)_Male householder, no wife present, family_With own children of the householder under 18 years_Percent Estimate</v>
      </c>
      <c r="K319" t="s">
        <v>310</v>
      </c>
    </row>
    <row r="320" spans="1:11" hidden="1" x14ac:dyDescent="0.25">
      <c r="A320" t="s">
        <v>324</v>
      </c>
      <c r="B320" t="s">
        <v>1357</v>
      </c>
      <c r="C320" t="s">
        <v>1358</v>
      </c>
      <c r="D320" t="s">
        <v>1359</v>
      </c>
      <c r="E320" t="s">
        <v>1361</v>
      </c>
      <c r="F320" t="s">
        <v>1365</v>
      </c>
      <c r="H320" t="str">
        <f t="shared" si="12"/>
        <v>Family households (families)_Female householder, no husband present, family_</v>
      </c>
      <c r="I320" t="str">
        <f t="shared" si="13"/>
        <v>HOUSEHOLDS BY TYPE_Total households_</v>
      </c>
      <c r="J320" t="str">
        <f t="shared" si="14"/>
        <v>HOUSEHOLDS BY TYPE_Total households_Family households (families)_Female householder, no husband present, family_Estimate</v>
      </c>
      <c r="K320" t="s">
        <v>310</v>
      </c>
    </row>
    <row r="321" spans="1:11" hidden="1" x14ac:dyDescent="0.25">
      <c r="A321" t="s">
        <v>325</v>
      </c>
      <c r="B321" t="s">
        <v>1360</v>
      </c>
      <c r="C321" t="s">
        <v>1358</v>
      </c>
      <c r="D321" t="s">
        <v>1359</v>
      </c>
      <c r="E321" t="s">
        <v>1361</v>
      </c>
      <c r="F321" t="s">
        <v>1365</v>
      </c>
      <c r="H321" t="str">
        <f t="shared" si="12"/>
        <v>Family households (families)_Female householder, no husband present, family_</v>
      </c>
      <c r="I321" t="str">
        <f t="shared" si="13"/>
        <v>HOUSEHOLDS BY TYPE_Total households_</v>
      </c>
      <c r="J321" t="str">
        <f t="shared" si="14"/>
        <v>HOUSEHOLDS BY TYPE_Total households_Family households (families)_Female householder, no husband present, family_Percent Estimate</v>
      </c>
      <c r="K321" t="s">
        <v>310</v>
      </c>
    </row>
    <row r="322" spans="1:11" hidden="1" x14ac:dyDescent="0.25">
      <c r="A322" t="s">
        <v>326</v>
      </c>
      <c r="B322" t="s">
        <v>1357</v>
      </c>
      <c r="C322" t="s">
        <v>1358</v>
      </c>
      <c r="D322" t="s">
        <v>1359</v>
      </c>
      <c r="E322" t="s">
        <v>1361</v>
      </c>
      <c r="F322" t="s">
        <v>1365</v>
      </c>
      <c r="G322" t="s">
        <v>1362</v>
      </c>
      <c r="H322" t="str">
        <f t="shared" si="12"/>
        <v>Family households (families)_Female householder, no husband present, family_With own children of the householder under 18 years_</v>
      </c>
      <c r="I322" t="str">
        <f t="shared" si="13"/>
        <v>HOUSEHOLDS BY TYPE_Total households_</v>
      </c>
      <c r="J322" t="str">
        <f t="shared" si="14"/>
        <v>HOUSEHOLDS BY TYPE_Total households_Family households (families)_Female householder, no husband present, family_With own children of the householder under 18 years_Estimate</v>
      </c>
      <c r="K322" t="s">
        <v>310</v>
      </c>
    </row>
    <row r="323" spans="1:11" hidden="1" x14ac:dyDescent="0.25">
      <c r="A323" t="s">
        <v>327</v>
      </c>
      <c r="B323" t="s">
        <v>1360</v>
      </c>
      <c r="C323" t="s">
        <v>1358</v>
      </c>
      <c r="D323" t="s">
        <v>1359</v>
      </c>
      <c r="E323" t="s">
        <v>1361</v>
      </c>
      <c r="F323" t="s">
        <v>1365</v>
      </c>
      <c r="G323" t="s">
        <v>1362</v>
      </c>
      <c r="H323" t="str">
        <f t="shared" ref="H323:H386" si="15">CONCATENATE(IF(ISBLANK(E323)=FALSE,CONCATENATE(E323,"_"),""),IF(ISBLANK(F323)=FALSE,CONCATENATE(F323,"_"),""),IF(ISBLANK(G323)=FALSE,CONCATENATE(G323,"_"),""))</f>
        <v>Family households (families)_Female householder, no husband present, family_With own children of the householder under 18 years_</v>
      </c>
      <c r="I323" t="str">
        <f t="shared" ref="I323:I386" si="16">CONCATENATE(C323,"_",D323,"_")</f>
        <v>HOUSEHOLDS BY TYPE_Total households_</v>
      </c>
      <c r="J323" t="str">
        <f t="shared" ref="J323:J386" si="17">CONCATENATE(I323,H323,B323)</f>
        <v>HOUSEHOLDS BY TYPE_Total households_Family households (families)_Female householder, no husband present, family_With own children of the householder under 18 years_Percent Estimate</v>
      </c>
      <c r="K323" t="s">
        <v>310</v>
      </c>
    </row>
    <row r="324" spans="1:11" hidden="1" x14ac:dyDescent="0.25">
      <c r="A324" t="s">
        <v>328</v>
      </c>
      <c r="B324" t="s">
        <v>1357</v>
      </c>
      <c r="C324" t="s">
        <v>1358</v>
      </c>
      <c r="D324" t="s">
        <v>1359</v>
      </c>
      <c r="E324" t="s">
        <v>1366</v>
      </c>
      <c r="H324" t="str">
        <f t="shared" si="15"/>
        <v>Nonfamily households_</v>
      </c>
      <c r="I324" t="str">
        <f t="shared" si="16"/>
        <v>HOUSEHOLDS BY TYPE_Total households_</v>
      </c>
      <c r="J324" t="str">
        <f t="shared" si="17"/>
        <v>HOUSEHOLDS BY TYPE_Total households_Nonfamily households_Estimate</v>
      </c>
      <c r="K324" t="s">
        <v>310</v>
      </c>
    </row>
    <row r="325" spans="1:11" hidden="1" x14ac:dyDescent="0.25">
      <c r="A325" t="s">
        <v>329</v>
      </c>
      <c r="B325" t="s">
        <v>1360</v>
      </c>
      <c r="C325" t="s">
        <v>1358</v>
      </c>
      <c r="D325" t="s">
        <v>1359</v>
      </c>
      <c r="E325" t="s">
        <v>1366</v>
      </c>
      <c r="H325" t="str">
        <f t="shared" si="15"/>
        <v>Nonfamily households_</v>
      </c>
      <c r="I325" t="str">
        <f t="shared" si="16"/>
        <v>HOUSEHOLDS BY TYPE_Total households_</v>
      </c>
      <c r="J325" t="str">
        <f t="shared" si="17"/>
        <v>HOUSEHOLDS BY TYPE_Total households_Nonfamily households_Percent Estimate</v>
      </c>
      <c r="K325" t="s">
        <v>310</v>
      </c>
    </row>
    <row r="326" spans="1:11" hidden="1" x14ac:dyDescent="0.25">
      <c r="A326" t="s">
        <v>330</v>
      </c>
      <c r="B326" t="s">
        <v>1357</v>
      </c>
      <c r="C326" t="s">
        <v>1358</v>
      </c>
      <c r="D326" t="s">
        <v>1359</v>
      </c>
      <c r="E326" t="s">
        <v>1366</v>
      </c>
      <c r="F326" t="s">
        <v>1367</v>
      </c>
      <c r="H326" t="str">
        <f t="shared" si="15"/>
        <v>Nonfamily households_Householder living alone_</v>
      </c>
      <c r="I326" t="str">
        <f t="shared" si="16"/>
        <v>HOUSEHOLDS BY TYPE_Total households_</v>
      </c>
      <c r="J326" t="str">
        <f t="shared" si="17"/>
        <v>HOUSEHOLDS BY TYPE_Total households_Nonfamily households_Householder living alone_Estimate</v>
      </c>
      <c r="K326" t="s">
        <v>310</v>
      </c>
    </row>
    <row r="327" spans="1:11" hidden="1" x14ac:dyDescent="0.25">
      <c r="A327" t="s">
        <v>331</v>
      </c>
      <c r="B327" t="s">
        <v>1360</v>
      </c>
      <c r="C327" t="s">
        <v>1358</v>
      </c>
      <c r="D327" t="s">
        <v>1359</v>
      </c>
      <c r="E327" t="s">
        <v>1366</v>
      </c>
      <c r="F327" t="s">
        <v>1367</v>
      </c>
      <c r="H327" t="str">
        <f t="shared" si="15"/>
        <v>Nonfamily households_Householder living alone_</v>
      </c>
      <c r="I327" t="str">
        <f t="shared" si="16"/>
        <v>HOUSEHOLDS BY TYPE_Total households_</v>
      </c>
      <c r="J327" t="str">
        <f t="shared" si="17"/>
        <v>HOUSEHOLDS BY TYPE_Total households_Nonfamily households_Householder living alone_Percent Estimate</v>
      </c>
      <c r="K327" t="s">
        <v>310</v>
      </c>
    </row>
    <row r="328" spans="1:11" hidden="1" x14ac:dyDescent="0.25">
      <c r="A328" t="s">
        <v>332</v>
      </c>
      <c r="B328" t="s">
        <v>1357</v>
      </c>
      <c r="C328" t="s">
        <v>1358</v>
      </c>
      <c r="D328" t="s">
        <v>1359</v>
      </c>
      <c r="E328" t="s">
        <v>1366</v>
      </c>
      <c r="F328" t="s">
        <v>1367</v>
      </c>
      <c r="G328" t="s">
        <v>1368</v>
      </c>
      <c r="H328" t="str">
        <f t="shared" si="15"/>
        <v>Nonfamily households_Householder living alone_65 years and over_</v>
      </c>
      <c r="I328" t="str">
        <f t="shared" si="16"/>
        <v>HOUSEHOLDS BY TYPE_Total households_</v>
      </c>
      <c r="J328" t="str">
        <f t="shared" si="17"/>
        <v>HOUSEHOLDS BY TYPE_Total households_Nonfamily households_Householder living alone_65 years and over_Estimate</v>
      </c>
      <c r="K328" t="s">
        <v>310</v>
      </c>
    </row>
    <row r="329" spans="1:11" hidden="1" x14ac:dyDescent="0.25">
      <c r="A329" t="s">
        <v>333</v>
      </c>
      <c r="B329" t="s">
        <v>1360</v>
      </c>
      <c r="C329" t="s">
        <v>1358</v>
      </c>
      <c r="D329" t="s">
        <v>1359</v>
      </c>
      <c r="E329" t="s">
        <v>1366</v>
      </c>
      <c r="F329" t="s">
        <v>1367</v>
      </c>
      <c r="G329" t="s">
        <v>1368</v>
      </c>
      <c r="H329" t="str">
        <f t="shared" si="15"/>
        <v>Nonfamily households_Householder living alone_65 years and over_</v>
      </c>
      <c r="I329" t="str">
        <f t="shared" si="16"/>
        <v>HOUSEHOLDS BY TYPE_Total households_</v>
      </c>
      <c r="J329" t="str">
        <f t="shared" si="17"/>
        <v>HOUSEHOLDS BY TYPE_Total households_Nonfamily households_Householder living alone_65 years and over_Percent Estimate</v>
      </c>
      <c r="K329" t="s">
        <v>310</v>
      </c>
    </row>
    <row r="330" spans="1:11" hidden="1" x14ac:dyDescent="0.25">
      <c r="A330" t="s">
        <v>334</v>
      </c>
      <c r="B330" t="s">
        <v>1357</v>
      </c>
      <c r="C330" t="s">
        <v>1358</v>
      </c>
      <c r="D330" t="s">
        <v>1359</v>
      </c>
      <c r="E330" t="s">
        <v>1369</v>
      </c>
      <c r="H330" t="str">
        <f t="shared" si="15"/>
        <v>Households with one or more people under 18 years_</v>
      </c>
      <c r="I330" t="str">
        <f t="shared" si="16"/>
        <v>HOUSEHOLDS BY TYPE_Total households_</v>
      </c>
      <c r="J330" t="str">
        <f t="shared" si="17"/>
        <v>HOUSEHOLDS BY TYPE_Total households_Households with one or more people under 18 years_Estimate</v>
      </c>
      <c r="K330" t="s">
        <v>310</v>
      </c>
    </row>
    <row r="331" spans="1:11" hidden="1" x14ac:dyDescent="0.25">
      <c r="A331" t="s">
        <v>335</v>
      </c>
      <c r="B331" t="s">
        <v>1360</v>
      </c>
      <c r="C331" t="s">
        <v>1358</v>
      </c>
      <c r="D331" t="s">
        <v>1359</v>
      </c>
      <c r="E331" t="s">
        <v>1369</v>
      </c>
      <c r="H331" t="str">
        <f t="shared" si="15"/>
        <v>Households with one or more people under 18 years_</v>
      </c>
      <c r="I331" t="str">
        <f t="shared" si="16"/>
        <v>HOUSEHOLDS BY TYPE_Total households_</v>
      </c>
      <c r="J331" t="str">
        <f t="shared" si="17"/>
        <v>HOUSEHOLDS BY TYPE_Total households_Households with one or more people under 18 years_Percent Estimate</v>
      </c>
      <c r="K331" t="s">
        <v>310</v>
      </c>
    </row>
    <row r="332" spans="1:11" hidden="1" x14ac:dyDescent="0.25">
      <c r="A332" t="s">
        <v>336</v>
      </c>
      <c r="B332" t="s">
        <v>1357</v>
      </c>
      <c r="C332" t="s">
        <v>1358</v>
      </c>
      <c r="D332" t="s">
        <v>1359</v>
      </c>
      <c r="E332" t="s">
        <v>1370</v>
      </c>
      <c r="H332" t="str">
        <f t="shared" si="15"/>
        <v>Households with one or more people 65 years and over_</v>
      </c>
      <c r="I332" t="str">
        <f t="shared" si="16"/>
        <v>HOUSEHOLDS BY TYPE_Total households_</v>
      </c>
      <c r="J332" t="str">
        <f t="shared" si="17"/>
        <v>HOUSEHOLDS BY TYPE_Total households_Households with one or more people 65 years and over_Estimate</v>
      </c>
      <c r="K332" t="s">
        <v>310</v>
      </c>
    </row>
    <row r="333" spans="1:11" hidden="1" x14ac:dyDescent="0.25">
      <c r="A333" t="s">
        <v>337</v>
      </c>
      <c r="B333" t="s">
        <v>1360</v>
      </c>
      <c r="C333" t="s">
        <v>1358</v>
      </c>
      <c r="D333" t="s">
        <v>1359</v>
      </c>
      <c r="E333" t="s">
        <v>1370</v>
      </c>
      <c r="H333" t="str">
        <f t="shared" si="15"/>
        <v>Households with one or more people 65 years and over_</v>
      </c>
      <c r="I333" t="str">
        <f t="shared" si="16"/>
        <v>HOUSEHOLDS BY TYPE_Total households_</v>
      </c>
      <c r="J333" t="str">
        <f t="shared" si="17"/>
        <v>HOUSEHOLDS BY TYPE_Total households_Households with one or more people 65 years and over_Percent Estimate</v>
      </c>
      <c r="K333" t="s">
        <v>310</v>
      </c>
    </row>
    <row r="334" spans="1:11" hidden="1" x14ac:dyDescent="0.25">
      <c r="A334" t="s">
        <v>338</v>
      </c>
      <c r="B334" t="s">
        <v>1357</v>
      </c>
      <c r="C334" t="s">
        <v>1358</v>
      </c>
      <c r="D334" t="s">
        <v>1359</v>
      </c>
      <c r="E334" t="s">
        <v>1371</v>
      </c>
      <c r="H334" t="str">
        <f t="shared" si="15"/>
        <v>Average household size_</v>
      </c>
      <c r="I334" t="str">
        <f t="shared" si="16"/>
        <v>HOUSEHOLDS BY TYPE_Total households_</v>
      </c>
      <c r="J334" t="str">
        <f t="shared" si="17"/>
        <v>HOUSEHOLDS BY TYPE_Total households_Average household size_Estimate</v>
      </c>
      <c r="K334" t="s">
        <v>310</v>
      </c>
    </row>
    <row r="335" spans="1:11" hidden="1" x14ac:dyDescent="0.25">
      <c r="A335" t="s">
        <v>339</v>
      </c>
      <c r="B335" t="s">
        <v>1360</v>
      </c>
      <c r="C335" t="s">
        <v>1358</v>
      </c>
      <c r="D335" t="s">
        <v>1359</v>
      </c>
      <c r="E335" t="s">
        <v>1371</v>
      </c>
      <c r="H335" t="str">
        <f t="shared" si="15"/>
        <v>Average household size_</v>
      </c>
      <c r="I335" t="str">
        <f t="shared" si="16"/>
        <v>HOUSEHOLDS BY TYPE_Total households_</v>
      </c>
      <c r="J335" t="str">
        <f t="shared" si="17"/>
        <v>HOUSEHOLDS BY TYPE_Total households_Average household size_Percent Estimate</v>
      </c>
      <c r="K335" t="s">
        <v>310</v>
      </c>
    </row>
    <row r="336" spans="1:11" hidden="1" x14ac:dyDescent="0.25">
      <c r="A336" t="s">
        <v>340</v>
      </c>
      <c r="B336" t="s">
        <v>1357</v>
      </c>
      <c r="C336" t="s">
        <v>1358</v>
      </c>
      <c r="D336" t="s">
        <v>1359</v>
      </c>
      <c r="E336" t="s">
        <v>1372</v>
      </c>
      <c r="H336" t="str">
        <f t="shared" si="15"/>
        <v>Average family size_</v>
      </c>
      <c r="I336" t="str">
        <f t="shared" si="16"/>
        <v>HOUSEHOLDS BY TYPE_Total households_</v>
      </c>
      <c r="J336" t="str">
        <f t="shared" si="17"/>
        <v>HOUSEHOLDS BY TYPE_Total households_Average family size_Estimate</v>
      </c>
      <c r="K336" t="s">
        <v>310</v>
      </c>
    </row>
    <row r="337" spans="1:11" hidden="1" x14ac:dyDescent="0.25">
      <c r="A337" t="s">
        <v>341</v>
      </c>
      <c r="B337" t="s">
        <v>1360</v>
      </c>
      <c r="C337" t="s">
        <v>1358</v>
      </c>
      <c r="D337" t="s">
        <v>1359</v>
      </c>
      <c r="E337" t="s">
        <v>1372</v>
      </c>
      <c r="H337" t="str">
        <f t="shared" si="15"/>
        <v>Average family size_</v>
      </c>
      <c r="I337" t="str">
        <f t="shared" si="16"/>
        <v>HOUSEHOLDS BY TYPE_Total households_</v>
      </c>
      <c r="J337" t="str">
        <f t="shared" si="17"/>
        <v>HOUSEHOLDS BY TYPE_Total households_Average family size_Percent Estimate</v>
      </c>
      <c r="K337" t="s">
        <v>310</v>
      </c>
    </row>
    <row r="338" spans="1:11" hidden="1" x14ac:dyDescent="0.25">
      <c r="A338" t="s">
        <v>342</v>
      </c>
      <c r="B338" t="s">
        <v>1357</v>
      </c>
      <c r="C338" t="s">
        <v>1373</v>
      </c>
      <c r="D338" t="s">
        <v>1374</v>
      </c>
      <c r="H338" t="str">
        <f t="shared" si="15"/>
        <v/>
      </c>
      <c r="I338" t="str">
        <f t="shared" si="16"/>
        <v>RELATIONSHIP_Population in households_</v>
      </c>
      <c r="J338" t="str">
        <f t="shared" si="17"/>
        <v>RELATIONSHIP_Population in households_Estimate</v>
      </c>
      <c r="K338" t="s">
        <v>310</v>
      </c>
    </row>
    <row r="339" spans="1:11" hidden="1" x14ac:dyDescent="0.25">
      <c r="A339" t="s">
        <v>343</v>
      </c>
      <c r="B339" t="s">
        <v>1360</v>
      </c>
      <c r="C339" t="s">
        <v>1373</v>
      </c>
      <c r="D339" t="s">
        <v>1374</v>
      </c>
      <c r="H339" t="str">
        <f t="shared" si="15"/>
        <v/>
      </c>
      <c r="I339" t="str">
        <f t="shared" si="16"/>
        <v>RELATIONSHIP_Population in households_</v>
      </c>
      <c r="J339" t="str">
        <f t="shared" si="17"/>
        <v>RELATIONSHIP_Population in households_Percent Estimate</v>
      </c>
      <c r="K339" t="s">
        <v>310</v>
      </c>
    </row>
    <row r="340" spans="1:11" hidden="1" x14ac:dyDescent="0.25">
      <c r="A340" t="s">
        <v>344</v>
      </c>
      <c r="B340" t="s">
        <v>1357</v>
      </c>
      <c r="C340" t="s">
        <v>1373</v>
      </c>
      <c r="D340" t="s">
        <v>1374</v>
      </c>
      <c r="E340" t="s">
        <v>1375</v>
      </c>
      <c r="H340" t="str">
        <f t="shared" si="15"/>
        <v>Householder_</v>
      </c>
      <c r="I340" t="str">
        <f t="shared" si="16"/>
        <v>RELATIONSHIP_Population in households_</v>
      </c>
      <c r="J340" t="str">
        <f t="shared" si="17"/>
        <v>RELATIONSHIP_Population in households_Householder_Estimate</v>
      </c>
      <c r="K340" t="s">
        <v>310</v>
      </c>
    </row>
    <row r="341" spans="1:11" hidden="1" x14ac:dyDescent="0.25">
      <c r="A341" t="s">
        <v>345</v>
      </c>
      <c r="B341" t="s">
        <v>1360</v>
      </c>
      <c r="C341" t="s">
        <v>1373</v>
      </c>
      <c r="D341" t="s">
        <v>1374</v>
      </c>
      <c r="E341" t="s">
        <v>1375</v>
      </c>
      <c r="H341" t="str">
        <f t="shared" si="15"/>
        <v>Householder_</v>
      </c>
      <c r="I341" t="str">
        <f t="shared" si="16"/>
        <v>RELATIONSHIP_Population in households_</v>
      </c>
      <c r="J341" t="str">
        <f t="shared" si="17"/>
        <v>RELATIONSHIP_Population in households_Householder_Percent Estimate</v>
      </c>
      <c r="K341" t="s">
        <v>310</v>
      </c>
    </row>
    <row r="342" spans="1:11" hidden="1" x14ac:dyDescent="0.25">
      <c r="A342" t="s">
        <v>346</v>
      </c>
      <c r="B342" t="s">
        <v>1357</v>
      </c>
      <c r="C342" t="s">
        <v>1373</v>
      </c>
      <c r="D342" t="s">
        <v>1374</v>
      </c>
      <c r="E342" t="s">
        <v>1376</v>
      </c>
      <c r="H342" t="str">
        <f t="shared" si="15"/>
        <v>Spouse_</v>
      </c>
      <c r="I342" t="str">
        <f t="shared" si="16"/>
        <v>RELATIONSHIP_Population in households_</v>
      </c>
      <c r="J342" t="str">
        <f t="shared" si="17"/>
        <v>RELATIONSHIP_Population in households_Spouse_Estimate</v>
      </c>
      <c r="K342" t="s">
        <v>310</v>
      </c>
    </row>
    <row r="343" spans="1:11" hidden="1" x14ac:dyDescent="0.25">
      <c r="A343" t="s">
        <v>347</v>
      </c>
      <c r="B343" t="s">
        <v>1360</v>
      </c>
      <c r="C343" t="s">
        <v>1373</v>
      </c>
      <c r="D343" t="s">
        <v>1374</v>
      </c>
      <c r="E343" t="s">
        <v>1376</v>
      </c>
      <c r="H343" t="str">
        <f t="shared" si="15"/>
        <v>Spouse_</v>
      </c>
      <c r="I343" t="str">
        <f t="shared" si="16"/>
        <v>RELATIONSHIP_Population in households_</v>
      </c>
      <c r="J343" t="str">
        <f t="shared" si="17"/>
        <v>RELATIONSHIP_Population in households_Spouse_Percent Estimate</v>
      </c>
      <c r="K343" t="s">
        <v>310</v>
      </c>
    </row>
    <row r="344" spans="1:11" hidden="1" x14ac:dyDescent="0.25">
      <c r="A344" t="s">
        <v>348</v>
      </c>
      <c r="B344" t="s">
        <v>1357</v>
      </c>
      <c r="C344" t="s">
        <v>1373</v>
      </c>
      <c r="D344" t="s">
        <v>1374</v>
      </c>
      <c r="E344" t="s">
        <v>1377</v>
      </c>
      <c r="H344" t="str">
        <f t="shared" si="15"/>
        <v>Child_</v>
      </c>
      <c r="I344" t="str">
        <f t="shared" si="16"/>
        <v>RELATIONSHIP_Population in households_</v>
      </c>
      <c r="J344" t="str">
        <f t="shared" si="17"/>
        <v>RELATIONSHIP_Population in households_Child_Estimate</v>
      </c>
      <c r="K344" t="s">
        <v>310</v>
      </c>
    </row>
    <row r="345" spans="1:11" hidden="1" x14ac:dyDescent="0.25">
      <c r="A345" t="s">
        <v>349</v>
      </c>
      <c r="B345" t="s">
        <v>1360</v>
      </c>
      <c r="C345" t="s">
        <v>1373</v>
      </c>
      <c r="D345" t="s">
        <v>1374</v>
      </c>
      <c r="E345" t="s">
        <v>1377</v>
      </c>
      <c r="H345" t="str">
        <f t="shared" si="15"/>
        <v>Child_</v>
      </c>
      <c r="I345" t="str">
        <f t="shared" si="16"/>
        <v>RELATIONSHIP_Population in households_</v>
      </c>
      <c r="J345" t="str">
        <f t="shared" si="17"/>
        <v>RELATIONSHIP_Population in households_Child_Percent Estimate</v>
      </c>
      <c r="K345" t="s">
        <v>310</v>
      </c>
    </row>
    <row r="346" spans="1:11" hidden="1" x14ac:dyDescent="0.25">
      <c r="A346" t="s">
        <v>350</v>
      </c>
      <c r="B346" t="s">
        <v>1357</v>
      </c>
      <c r="C346" t="s">
        <v>1373</v>
      </c>
      <c r="D346" t="s">
        <v>1374</v>
      </c>
      <c r="E346" t="s">
        <v>1378</v>
      </c>
      <c r="H346" t="str">
        <f t="shared" si="15"/>
        <v>Other relatives_</v>
      </c>
      <c r="I346" t="str">
        <f t="shared" si="16"/>
        <v>RELATIONSHIP_Population in households_</v>
      </c>
      <c r="J346" t="str">
        <f t="shared" si="17"/>
        <v>RELATIONSHIP_Population in households_Other relatives_Estimate</v>
      </c>
      <c r="K346" t="s">
        <v>310</v>
      </c>
    </row>
    <row r="347" spans="1:11" hidden="1" x14ac:dyDescent="0.25">
      <c r="A347" t="s">
        <v>351</v>
      </c>
      <c r="B347" t="s">
        <v>1360</v>
      </c>
      <c r="C347" t="s">
        <v>1373</v>
      </c>
      <c r="D347" t="s">
        <v>1374</v>
      </c>
      <c r="E347" t="s">
        <v>1378</v>
      </c>
      <c r="H347" t="str">
        <f t="shared" si="15"/>
        <v>Other relatives_</v>
      </c>
      <c r="I347" t="str">
        <f t="shared" si="16"/>
        <v>RELATIONSHIP_Population in households_</v>
      </c>
      <c r="J347" t="str">
        <f t="shared" si="17"/>
        <v>RELATIONSHIP_Population in households_Other relatives_Percent Estimate</v>
      </c>
      <c r="K347" t="s">
        <v>310</v>
      </c>
    </row>
    <row r="348" spans="1:11" hidden="1" x14ac:dyDescent="0.25">
      <c r="A348" t="s">
        <v>352</v>
      </c>
      <c r="B348" t="s">
        <v>1357</v>
      </c>
      <c r="C348" t="s">
        <v>1373</v>
      </c>
      <c r="D348" t="s">
        <v>1374</v>
      </c>
      <c r="E348" t="s">
        <v>1379</v>
      </c>
      <c r="H348" t="str">
        <f t="shared" si="15"/>
        <v>Nonrelatives_</v>
      </c>
      <c r="I348" t="str">
        <f t="shared" si="16"/>
        <v>RELATIONSHIP_Population in households_</v>
      </c>
      <c r="J348" t="str">
        <f t="shared" si="17"/>
        <v>RELATIONSHIP_Population in households_Nonrelatives_Estimate</v>
      </c>
      <c r="K348" t="s">
        <v>310</v>
      </c>
    </row>
    <row r="349" spans="1:11" hidden="1" x14ac:dyDescent="0.25">
      <c r="A349" t="s">
        <v>353</v>
      </c>
      <c r="B349" t="s">
        <v>1360</v>
      </c>
      <c r="C349" t="s">
        <v>1373</v>
      </c>
      <c r="D349" t="s">
        <v>1374</v>
      </c>
      <c r="E349" t="s">
        <v>1379</v>
      </c>
      <c r="H349" t="str">
        <f t="shared" si="15"/>
        <v>Nonrelatives_</v>
      </c>
      <c r="I349" t="str">
        <f t="shared" si="16"/>
        <v>RELATIONSHIP_Population in households_</v>
      </c>
      <c r="J349" t="str">
        <f t="shared" si="17"/>
        <v>RELATIONSHIP_Population in households_Nonrelatives_Percent Estimate</v>
      </c>
      <c r="K349" t="s">
        <v>310</v>
      </c>
    </row>
    <row r="350" spans="1:11" hidden="1" x14ac:dyDescent="0.25">
      <c r="A350" t="s">
        <v>354</v>
      </c>
      <c r="B350" t="s">
        <v>1357</v>
      </c>
      <c r="C350" t="s">
        <v>1373</v>
      </c>
      <c r="D350" t="s">
        <v>1374</v>
      </c>
      <c r="E350" t="s">
        <v>1379</v>
      </c>
      <c r="F350" t="s">
        <v>1380</v>
      </c>
      <c r="H350" t="str">
        <f t="shared" si="15"/>
        <v>Nonrelatives_Unmarried partner_</v>
      </c>
      <c r="I350" t="str">
        <f t="shared" si="16"/>
        <v>RELATIONSHIP_Population in households_</v>
      </c>
      <c r="J350" t="str">
        <f t="shared" si="17"/>
        <v>RELATIONSHIP_Population in households_Nonrelatives_Unmarried partner_Estimate</v>
      </c>
      <c r="K350" t="s">
        <v>310</v>
      </c>
    </row>
    <row r="351" spans="1:11" hidden="1" x14ac:dyDescent="0.25">
      <c r="A351" t="s">
        <v>355</v>
      </c>
      <c r="B351" t="s">
        <v>1360</v>
      </c>
      <c r="C351" t="s">
        <v>1373</v>
      </c>
      <c r="D351" t="s">
        <v>1374</v>
      </c>
      <c r="E351" t="s">
        <v>1379</v>
      </c>
      <c r="F351" t="s">
        <v>1380</v>
      </c>
      <c r="H351" t="str">
        <f t="shared" si="15"/>
        <v>Nonrelatives_Unmarried partner_</v>
      </c>
      <c r="I351" t="str">
        <f t="shared" si="16"/>
        <v>RELATIONSHIP_Population in households_</v>
      </c>
      <c r="J351" t="str">
        <f t="shared" si="17"/>
        <v>RELATIONSHIP_Population in households_Nonrelatives_Unmarried partner_Percent Estimate</v>
      </c>
      <c r="K351" t="s">
        <v>310</v>
      </c>
    </row>
    <row r="352" spans="1:11" hidden="1" x14ac:dyDescent="0.25">
      <c r="A352" t="s">
        <v>356</v>
      </c>
      <c r="B352" t="s">
        <v>1357</v>
      </c>
      <c r="C352" t="s">
        <v>1381</v>
      </c>
      <c r="D352" t="s">
        <v>1382</v>
      </c>
      <c r="H352" t="str">
        <f t="shared" si="15"/>
        <v/>
      </c>
      <c r="I352" t="str">
        <f t="shared" si="16"/>
        <v>MARITAL STATUS_Males 15 years and over_</v>
      </c>
      <c r="J352" t="str">
        <f t="shared" si="17"/>
        <v>MARITAL STATUS_Males 15 years and over_Estimate</v>
      </c>
      <c r="K352" t="s">
        <v>310</v>
      </c>
    </row>
    <row r="353" spans="1:11" hidden="1" x14ac:dyDescent="0.25">
      <c r="A353" t="s">
        <v>357</v>
      </c>
      <c r="B353" t="s">
        <v>1360</v>
      </c>
      <c r="C353" t="s">
        <v>1381</v>
      </c>
      <c r="D353" t="s">
        <v>1382</v>
      </c>
      <c r="H353" t="str">
        <f t="shared" si="15"/>
        <v/>
      </c>
      <c r="I353" t="str">
        <f t="shared" si="16"/>
        <v>MARITAL STATUS_Males 15 years and over_</v>
      </c>
      <c r="J353" t="str">
        <f t="shared" si="17"/>
        <v>MARITAL STATUS_Males 15 years and over_Percent Estimate</v>
      </c>
      <c r="K353" t="s">
        <v>310</v>
      </c>
    </row>
    <row r="354" spans="1:11" hidden="1" x14ac:dyDescent="0.25">
      <c r="A354" t="s">
        <v>358</v>
      </c>
      <c r="B354" t="s">
        <v>1357</v>
      </c>
      <c r="C354" t="s">
        <v>1381</v>
      </c>
      <c r="D354" t="s">
        <v>1382</v>
      </c>
      <c r="E354" t="s">
        <v>1383</v>
      </c>
      <c r="H354" t="str">
        <f t="shared" si="15"/>
        <v>Never married_</v>
      </c>
      <c r="I354" t="str">
        <f t="shared" si="16"/>
        <v>MARITAL STATUS_Males 15 years and over_</v>
      </c>
      <c r="J354" t="str">
        <f t="shared" si="17"/>
        <v>MARITAL STATUS_Males 15 years and over_Never married_Estimate</v>
      </c>
      <c r="K354" t="s">
        <v>310</v>
      </c>
    </row>
    <row r="355" spans="1:11" hidden="1" x14ac:dyDescent="0.25">
      <c r="A355" t="s">
        <v>359</v>
      </c>
      <c r="B355" t="s">
        <v>1360</v>
      </c>
      <c r="C355" t="s">
        <v>1381</v>
      </c>
      <c r="D355" t="s">
        <v>1382</v>
      </c>
      <c r="E355" t="s">
        <v>1383</v>
      </c>
      <c r="H355" t="str">
        <f t="shared" si="15"/>
        <v>Never married_</v>
      </c>
      <c r="I355" t="str">
        <f t="shared" si="16"/>
        <v>MARITAL STATUS_Males 15 years and over_</v>
      </c>
      <c r="J355" t="str">
        <f t="shared" si="17"/>
        <v>MARITAL STATUS_Males 15 years and over_Never married_Percent Estimate</v>
      </c>
      <c r="K355" t="s">
        <v>310</v>
      </c>
    </row>
    <row r="356" spans="1:11" hidden="1" x14ac:dyDescent="0.25">
      <c r="A356" t="s">
        <v>360</v>
      </c>
      <c r="B356" t="s">
        <v>1357</v>
      </c>
      <c r="C356" t="s">
        <v>1381</v>
      </c>
      <c r="D356" t="s">
        <v>1382</v>
      </c>
      <c r="E356" t="s">
        <v>1384</v>
      </c>
      <c r="H356" t="str">
        <f t="shared" si="15"/>
        <v>Now married, except separated_</v>
      </c>
      <c r="I356" t="str">
        <f t="shared" si="16"/>
        <v>MARITAL STATUS_Males 15 years and over_</v>
      </c>
      <c r="J356" t="str">
        <f t="shared" si="17"/>
        <v>MARITAL STATUS_Males 15 years and over_Now married, except separated_Estimate</v>
      </c>
      <c r="K356" t="s">
        <v>310</v>
      </c>
    </row>
    <row r="357" spans="1:11" hidden="1" x14ac:dyDescent="0.25">
      <c r="A357" t="s">
        <v>361</v>
      </c>
      <c r="B357" t="s">
        <v>1360</v>
      </c>
      <c r="C357" t="s">
        <v>1381</v>
      </c>
      <c r="D357" t="s">
        <v>1382</v>
      </c>
      <c r="E357" t="s">
        <v>1384</v>
      </c>
      <c r="H357" t="str">
        <f t="shared" si="15"/>
        <v>Now married, except separated_</v>
      </c>
      <c r="I357" t="str">
        <f t="shared" si="16"/>
        <v>MARITAL STATUS_Males 15 years and over_</v>
      </c>
      <c r="J357" t="str">
        <f t="shared" si="17"/>
        <v>MARITAL STATUS_Males 15 years and over_Now married, except separated_Percent Estimate</v>
      </c>
      <c r="K357" t="s">
        <v>310</v>
      </c>
    </row>
    <row r="358" spans="1:11" hidden="1" x14ac:dyDescent="0.25">
      <c r="A358" t="s">
        <v>362</v>
      </c>
      <c r="B358" t="s">
        <v>1357</v>
      </c>
      <c r="C358" t="s">
        <v>1381</v>
      </c>
      <c r="D358" t="s">
        <v>1382</v>
      </c>
      <c r="E358" t="s">
        <v>1385</v>
      </c>
      <c r="H358" t="str">
        <f t="shared" si="15"/>
        <v>Separated_</v>
      </c>
      <c r="I358" t="str">
        <f t="shared" si="16"/>
        <v>MARITAL STATUS_Males 15 years and over_</v>
      </c>
      <c r="J358" t="str">
        <f t="shared" si="17"/>
        <v>MARITAL STATUS_Males 15 years and over_Separated_Estimate</v>
      </c>
      <c r="K358" t="s">
        <v>310</v>
      </c>
    </row>
    <row r="359" spans="1:11" hidden="1" x14ac:dyDescent="0.25">
      <c r="A359" t="s">
        <v>363</v>
      </c>
      <c r="B359" t="s">
        <v>1360</v>
      </c>
      <c r="C359" t="s">
        <v>1381</v>
      </c>
      <c r="D359" t="s">
        <v>1382</v>
      </c>
      <c r="E359" t="s">
        <v>1385</v>
      </c>
      <c r="H359" t="str">
        <f t="shared" si="15"/>
        <v>Separated_</v>
      </c>
      <c r="I359" t="str">
        <f t="shared" si="16"/>
        <v>MARITAL STATUS_Males 15 years and over_</v>
      </c>
      <c r="J359" t="str">
        <f t="shared" si="17"/>
        <v>MARITAL STATUS_Males 15 years and over_Separated_Percent Estimate</v>
      </c>
      <c r="K359" t="s">
        <v>310</v>
      </c>
    </row>
    <row r="360" spans="1:11" hidden="1" x14ac:dyDescent="0.25">
      <c r="A360" t="s">
        <v>364</v>
      </c>
      <c r="B360" t="s">
        <v>1357</v>
      </c>
      <c r="C360" t="s">
        <v>1381</v>
      </c>
      <c r="D360" t="s">
        <v>1382</v>
      </c>
      <c r="E360" t="s">
        <v>1386</v>
      </c>
      <c r="H360" t="str">
        <f t="shared" si="15"/>
        <v>Widowed_</v>
      </c>
      <c r="I360" t="str">
        <f t="shared" si="16"/>
        <v>MARITAL STATUS_Males 15 years and over_</v>
      </c>
      <c r="J360" t="str">
        <f t="shared" si="17"/>
        <v>MARITAL STATUS_Males 15 years and over_Widowed_Estimate</v>
      </c>
      <c r="K360" t="s">
        <v>310</v>
      </c>
    </row>
    <row r="361" spans="1:11" hidden="1" x14ac:dyDescent="0.25">
      <c r="A361" t="s">
        <v>365</v>
      </c>
      <c r="B361" t="s">
        <v>1360</v>
      </c>
      <c r="C361" t="s">
        <v>1381</v>
      </c>
      <c r="D361" t="s">
        <v>1382</v>
      </c>
      <c r="E361" t="s">
        <v>1386</v>
      </c>
      <c r="H361" t="str">
        <f t="shared" si="15"/>
        <v>Widowed_</v>
      </c>
      <c r="I361" t="str">
        <f t="shared" si="16"/>
        <v>MARITAL STATUS_Males 15 years and over_</v>
      </c>
      <c r="J361" t="str">
        <f t="shared" si="17"/>
        <v>MARITAL STATUS_Males 15 years and over_Widowed_Percent Estimate</v>
      </c>
      <c r="K361" t="s">
        <v>310</v>
      </c>
    </row>
    <row r="362" spans="1:11" hidden="1" x14ac:dyDescent="0.25">
      <c r="A362" t="s">
        <v>366</v>
      </c>
      <c r="B362" t="s">
        <v>1357</v>
      </c>
      <c r="C362" t="s">
        <v>1381</v>
      </c>
      <c r="D362" t="s">
        <v>1382</v>
      </c>
      <c r="E362" t="s">
        <v>1387</v>
      </c>
      <c r="H362" t="str">
        <f t="shared" si="15"/>
        <v>Divorced_</v>
      </c>
      <c r="I362" t="str">
        <f t="shared" si="16"/>
        <v>MARITAL STATUS_Males 15 years and over_</v>
      </c>
      <c r="J362" t="str">
        <f t="shared" si="17"/>
        <v>MARITAL STATUS_Males 15 years and over_Divorced_Estimate</v>
      </c>
      <c r="K362" t="s">
        <v>310</v>
      </c>
    </row>
    <row r="363" spans="1:11" hidden="1" x14ac:dyDescent="0.25">
      <c r="A363" t="s">
        <v>367</v>
      </c>
      <c r="B363" t="s">
        <v>1360</v>
      </c>
      <c r="C363" t="s">
        <v>1381</v>
      </c>
      <c r="D363" t="s">
        <v>1382</v>
      </c>
      <c r="E363" t="s">
        <v>1387</v>
      </c>
      <c r="H363" t="str">
        <f t="shared" si="15"/>
        <v>Divorced_</v>
      </c>
      <c r="I363" t="str">
        <f t="shared" si="16"/>
        <v>MARITAL STATUS_Males 15 years and over_</v>
      </c>
      <c r="J363" t="str">
        <f t="shared" si="17"/>
        <v>MARITAL STATUS_Males 15 years and over_Divorced_Percent Estimate</v>
      </c>
      <c r="K363" t="s">
        <v>310</v>
      </c>
    </row>
    <row r="364" spans="1:11" hidden="1" x14ac:dyDescent="0.25">
      <c r="A364" t="s">
        <v>368</v>
      </c>
      <c r="B364" t="s">
        <v>1357</v>
      </c>
      <c r="C364" t="s">
        <v>1381</v>
      </c>
      <c r="D364" t="s">
        <v>1388</v>
      </c>
      <c r="H364" t="str">
        <f t="shared" si="15"/>
        <v/>
      </c>
      <c r="I364" t="str">
        <f t="shared" si="16"/>
        <v>MARITAL STATUS_Females 15 years and over_</v>
      </c>
      <c r="J364" t="str">
        <f t="shared" si="17"/>
        <v>MARITAL STATUS_Females 15 years and over_Estimate</v>
      </c>
      <c r="K364" t="s">
        <v>310</v>
      </c>
    </row>
    <row r="365" spans="1:11" hidden="1" x14ac:dyDescent="0.25">
      <c r="A365" t="s">
        <v>369</v>
      </c>
      <c r="B365" t="s">
        <v>1360</v>
      </c>
      <c r="C365" t="s">
        <v>1381</v>
      </c>
      <c r="D365" t="s">
        <v>1388</v>
      </c>
      <c r="H365" t="str">
        <f t="shared" si="15"/>
        <v/>
      </c>
      <c r="I365" t="str">
        <f t="shared" si="16"/>
        <v>MARITAL STATUS_Females 15 years and over_</v>
      </c>
      <c r="J365" t="str">
        <f t="shared" si="17"/>
        <v>MARITAL STATUS_Females 15 years and over_Percent Estimate</v>
      </c>
      <c r="K365" t="s">
        <v>310</v>
      </c>
    </row>
    <row r="366" spans="1:11" hidden="1" x14ac:dyDescent="0.25">
      <c r="A366" t="s">
        <v>370</v>
      </c>
      <c r="B366" t="s">
        <v>1357</v>
      </c>
      <c r="C366" t="s">
        <v>1381</v>
      </c>
      <c r="D366" t="s">
        <v>1388</v>
      </c>
      <c r="E366" t="s">
        <v>1383</v>
      </c>
      <c r="H366" t="str">
        <f t="shared" si="15"/>
        <v>Never married_</v>
      </c>
      <c r="I366" t="str">
        <f t="shared" si="16"/>
        <v>MARITAL STATUS_Females 15 years and over_</v>
      </c>
      <c r="J366" t="str">
        <f t="shared" si="17"/>
        <v>MARITAL STATUS_Females 15 years and over_Never married_Estimate</v>
      </c>
      <c r="K366" t="s">
        <v>310</v>
      </c>
    </row>
    <row r="367" spans="1:11" hidden="1" x14ac:dyDescent="0.25">
      <c r="A367" t="s">
        <v>371</v>
      </c>
      <c r="B367" t="s">
        <v>1360</v>
      </c>
      <c r="C367" t="s">
        <v>1381</v>
      </c>
      <c r="D367" t="s">
        <v>1388</v>
      </c>
      <c r="E367" t="s">
        <v>1383</v>
      </c>
      <c r="H367" t="str">
        <f t="shared" si="15"/>
        <v>Never married_</v>
      </c>
      <c r="I367" t="str">
        <f t="shared" si="16"/>
        <v>MARITAL STATUS_Females 15 years and over_</v>
      </c>
      <c r="J367" t="str">
        <f t="shared" si="17"/>
        <v>MARITAL STATUS_Females 15 years and over_Never married_Percent Estimate</v>
      </c>
      <c r="K367" t="s">
        <v>310</v>
      </c>
    </row>
    <row r="368" spans="1:11" hidden="1" x14ac:dyDescent="0.25">
      <c r="A368" t="s">
        <v>372</v>
      </c>
      <c r="B368" t="s">
        <v>1357</v>
      </c>
      <c r="C368" t="s">
        <v>1381</v>
      </c>
      <c r="D368" t="s">
        <v>1388</v>
      </c>
      <c r="E368" t="s">
        <v>1384</v>
      </c>
      <c r="H368" t="str">
        <f t="shared" si="15"/>
        <v>Now married, except separated_</v>
      </c>
      <c r="I368" t="str">
        <f t="shared" si="16"/>
        <v>MARITAL STATUS_Females 15 years and over_</v>
      </c>
      <c r="J368" t="str">
        <f t="shared" si="17"/>
        <v>MARITAL STATUS_Females 15 years and over_Now married, except separated_Estimate</v>
      </c>
      <c r="K368" t="s">
        <v>310</v>
      </c>
    </row>
    <row r="369" spans="1:11" hidden="1" x14ac:dyDescent="0.25">
      <c r="A369" t="s">
        <v>373</v>
      </c>
      <c r="B369" t="s">
        <v>1360</v>
      </c>
      <c r="C369" t="s">
        <v>1381</v>
      </c>
      <c r="D369" t="s">
        <v>1388</v>
      </c>
      <c r="E369" t="s">
        <v>1384</v>
      </c>
      <c r="H369" t="str">
        <f t="shared" si="15"/>
        <v>Now married, except separated_</v>
      </c>
      <c r="I369" t="str">
        <f t="shared" si="16"/>
        <v>MARITAL STATUS_Females 15 years and over_</v>
      </c>
      <c r="J369" t="str">
        <f t="shared" si="17"/>
        <v>MARITAL STATUS_Females 15 years and over_Now married, except separated_Percent Estimate</v>
      </c>
      <c r="K369" t="s">
        <v>310</v>
      </c>
    </row>
    <row r="370" spans="1:11" hidden="1" x14ac:dyDescent="0.25">
      <c r="A370" t="s">
        <v>374</v>
      </c>
      <c r="B370" t="s">
        <v>1357</v>
      </c>
      <c r="C370" t="s">
        <v>1381</v>
      </c>
      <c r="D370" t="s">
        <v>1388</v>
      </c>
      <c r="E370" t="s">
        <v>1385</v>
      </c>
      <c r="H370" t="str">
        <f t="shared" si="15"/>
        <v>Separated_</v>
      </c>
      <c r="I370" t="str">
        <f t="shared" si="16"/>
        <v>MARITAL STATUS_Females 15 years and over_</v>
      </c>
      <c r="J370" t="str">
        <f t="shared" si="17"/>
        <v>MARITAL STATUS_Females 15 years and over_Separated_Estimate</v>
      </c>
      <c r="K370" t="s">
        <v>310</v>
      </c>
    </row>
    <row r="371" spans="1:11" hidden="1" x14ac:dyDescent="0.25">
      <c r="A371" t="s">
        <v>375</v>
      </c>
      <c r="B371" t="s">
        <v>1360</v>
      </c>
      <c r="C371" t="s">
        <v>1381</v>
      </c>
      <c r="D371" t="s">
        <v>1388</v>
      </c>
      <c r="E371" t="s">
        <v>1385</v>
      </c>
      <c r="H371" t="str">
        <f t="shared" si="15"/>
        <v>Separated_</v>
      </c>
      <c r="I371" t="str">
        <f t="shared" si="16"/>
        <v>MARITAL STATUS_Females 15 years and over_</v>
      </c>
      <c r="J371" t="str">
        <f t="shared" si="17"/>
        <v>MARITAL STATUS_Females 15 years and over_Separated_Percent Estimate</v>
      </c>
      <c r="K371" t="s">
        <v>310</v>
      </c>
    </row>
    <row r="372" spans="1:11" hidden="1" x14ac:dyDescent="0.25">
      <c r="A372" t="s">
        <v>376</v>
      </c>
      <c r="B372" t="s">
        <v>1357</v>
      </c>
      <c r="C372" t="s">
        <v>1381</v>
      </c>
      <c r="D372" t="s">
        <v>1388</v>
      </c>
      <c r="E372" t="s">
        <v>1386</v>
      </c>
      <c r="H372" t="str">
        <f t="shared" si="15"/>
        <v>Widowed_</v>
      </c>
      <c r="I372" t="str">
        <f t="shared" si="16"/>
        <v>MARITAL STATUS_Females 15 years and over_</v>
      </c>
      <c r="J372" t="str">
        <f t="shared" si="17"/>
        <v>MARITAL STATUS_Females 15 years and over_Widowed_Estimate</v>
      </c>
      <c r="K372" t="s">
        <v>310</v>
      </c>
    </row>
    <row r="373" spans="1:11" hidden="1" x14ac:dyDescent="0.25">
      <c r="A373" t="s">
        <v>377</v>
      </c>
      <c r="B373" t="s">
        <v>1360</v>
      </c>
      <c r="C373" t="s">
        <v>1381</v>
      </c>
      <c r="D373" t="s">
        <v>1388</v>
      </c>
      <c r="E373" t="s">
        <v>1386</v>
      </c>
      <c r="H373" t="str">
        <f t="shared" si="15"/>
        <v>Widowed_</v>
      </c>
      <c r="I373" t="str">
        <f t="shared" si="16"/>
        <v>MARITAL STATUS_Females 15 years and over_</v>
      </c>
      <c r="J373" t="str">
        <f t="shared" si="17"/>
        <v>MARITAL STATUS_Females 15 years and over_Widowed_Percent Estimate</v>
      </c>
      <c r="K373" t="s">
        <v>310</v>
      </c>
    </row>
    <row r="374" spans="1:11" hidden="1" x14ac:dyDescent="0.25">
      <c r="A374" t="s">
        <v>378</v>
      </c>
      <c r="B374" t="s">
        <v>1357</v>
      </c>
      <c r="C374" t="s">
        <v>1381</v>
      </c>
      <c r="D374" t="s">
        <v>1388</v>
      </c>
      <c r="E374" t="s">
        <v>1387</v>
      </c>
      <c r="H374" t="str">
        <f t="shared" si="15"/>
        <v>Divorced_</v>
      </c>
      <c r="I374" t="str">
        <f t="shared" si="16"/>
        <v>MARITAL STATUS_Females 15 years and over_</v>
      </c>
      <c r="J374" t="str">
        <f t="shared" si="17"/>
        <v>MARITAL STATUS_Females 15 years and over_Divorced_Estimate</v>
      </c>
      <c r="K374" t="s">
        <v>310</v>
      </c>
    </row>
    <row r="375" spans="1:11" hidden="1" x14ac:dyDescent="0.25">
      <c r="A375" t="s">
        <v>379</v>
      </c>
      <c r="B375" t="s">
        <v>1360</v>
      </c>
      <c r="C375" t="s">
        <v>1381</v>
      </c>
      <c r="D375" t="s">
        <v>1388</v>
      </c>
      <c r="E375" t="s">
        <v>1387</v>
      </c>
      <c r="H375" t="str">
        <f t="shared" si="15"/>
        <v>Divorced_</v>
      </c>
      <c r="I375" t="str">
        <f t="shared" si="16"/>
        <v>MARITAL STATUS_Females 15 years and over_</v>
      </c>
      <c r="J375" t="str">
        <f t="shared" si="17"/>
        <v>MARITAL STATUS_Females 15 years and over_Divorced_Percent Estimate</v>
      </c>
      <c r="K375" t="s">
        <v>310</v>
      </c>
    </row>
    <row r="376" spans="1:11" hidden="1" x14ac:dyDescent="0.25">
      <c r="A376" t="s">
        <v>380</v>
      </c>
      <c r="B376" t="s">
        <v>1357</v>
      </c>
      <c r="C376" t="s">
        <v>1389</v>
      </c>
      <c r="D376" t="s">
        <v>1390</v>
      </c>
      <c r="H376" t="str">
        <f t="shared" si="15"/>
        <v/>
      </c>
      <c r="I376" t="str">
        <f t="shared" si="16"/>
        <v>FERTILITY_Number of women 15 to 50 years old who had a birth in the past 12 months_</v>
      </c>
      <c r="J376" t="str">
        <f t="shared" si="17"/>
        <v>FERTILITY_Number of women 15 to 50 years old who had a birth in the past 12 months_Estimate</v>
      </c>
      <c r="K376" t="s">
        <v>310</v>
      </c>
    </row>
    <row r="377" spans="1:11" hidden="1" x14ac:dyDescent="0.25">
      <c r="A377" t="s">
        <v>381</v>
      </c>
      <c r="B377" t="s">
        <v>1360</v>
      </c>
      <c r="C377" t="s">
        <v>1389</v>
      </c>
      <c r="D377" t="s">
        <v>1390</v>
      </c>
      <c r="H377" t="str">
        <f t="shared" si="15"/>
        <v/>
      </c>
      <c r="I377" t="str">
        <f t="shared" si="16"/>
        <v>FERTILITY_Number of women 15 to 50 years old who had a birth in the past 12 months_</v>
      </c>
      <c r="J377" t="str">
        <f t="shared" si="17"/>
        <v>FERTILITY_Number of women 15 to 50 years old who had a birth in the past 12 months_Percent Estimate</v>
      </c>
      <c r="K377" t="s">
        <v>310</v>
      </c>
    </row>
    <row r="378" spans="1:11" hidden="1" x14ac:dyDescent="0.25">
      <c r="A378" t="s">
        <v>382</v>
      </c>
      <c r="B378" t="s">
        <v>1357</v>
      </c>
      <c r="C378" t="s">
        <v>1389</v>
      </c>
      <c r="D378" t="s">
        <v>1390</v>
      </c>
      <c r="E378" t="s">
        <v>1391</v>
      </c>
      <c r="H378" t="str">
        <f t="shared" si="15"/>
        <v>Unmarried women (widowed, divorced, and never married)_</v>
      </c>
      <c r="I378" t="str">
        <f t="shared" si="16"/>
        <v>FERTILITY_Number of women 15 to 50 years old who had a birth in the past 12 months_</v>
      </c>
      <c r="J378" t="str">
        <f t="shared" si="17"/>
        <v>FERTILITY_Number of women 15 to 50 years old who had a birth in the past 12 months_Unmarried women (widowed, divorced, and never married)_Estimate</v>
      </c>
      <c r="K378" t="s">
        <v>310</v>
      </c>
    </row>
    <row r="379" spans="1:11" hidden="1" x14ac:dyDescent="0.25">
      <c r="A379" t="s">
        <v>383</v>
      </c>
      <c r="B379" t="s">
        <v>1360</v>
      </c>
      <c r="C379" t="s">
        <v>1389</v>
      </c>
      <c r="D379" t="s">
        <v>1390</v>
      </c>
      <c r="E379" t="s">
        <v>1391</v>
      </c>
      <c r="H379" t="str">
        <f t="shared" si="15"/>
        <v>Unmarried women (widowed, divorced, and never married)_</v>
      </c>
      <c r="I379" t="str">
        <f t="shared" si="16"/>
        <v>FERTILITY_Number of women 15 to 50 years old who had a birth in the past 12 months_</v>
      </c>
      <c r="J379" t="str">
        <f t="shared" si="17"/>
        <v>FERTILITY_Number of women 15 to 50 years old who had a birth in the past 12 months_Unmarried women (widowed, divorced, and never married)_Percent Estimate</v>
      </c>
      <c r="K379" t="s">
        <v>310</v>
      </c>
    </row>
    <row r="380" spans="1:11" hidden="1" x14ac:dyDescent="0.25">
      <c r="A380" t="s">
        <v>384</v>
      </c>
      <c r="B380" t="s">
        <v>1357</v>
      </c>
      <c r="C380" t="s">
        <v>1389</v>
      </c>
      <c r="D380" t="s">
        <v>1390</v>
      </c>
      <c r="E380" t="s">
        <v>1391</v>
      </c>
      <c r="F380" t="s">
        <v>1392</v>
      </c>
      <c r="H380" t="str">
        <f t="shared" si="15"/>
        <v>Unmarried women (widowed, divorced, and never married)_Per 1,000 unmarried women_</v>
      </c>
      <c r="I380" t="str">
        <f t="shared" si="16"/>
        <v>FERTILITY_Number of women 15 to 50 years old who had a birth in the past 12 months_</v>
      </c>
      <c r="J380" t="str">
        <f t="shared" si="17"/>
        <v>FERTILITY_Number of women 15 to 50 years old who had a birth in the past 12 months_Unmarried women (widowed, divorced, and never married)_Per 1,000 unmarried women_Estimate</v>
      </c>
      <c r="K380" t="s">
        <v>310</v>
      </c>
    </row>
    <row r="381" spans="1:11" hidden="1" x14ac:dyDescent="0.25">
      <c r="A381" t="s">
        <v>385</v>
      </c>
      <c r="B381" t="s">
        <v>1360</v>
      </c>
      <c r="C381" t="s">
        <v>1389</v>
      </c>
      <c r="D381" t="s">
        <v>1390</v>
      </c>
      <c r="E381" t="s">
        <v>1391</v>
      </c>
      <c r="F381" t="s">
        <v>1392</v>
      </c>
      <c r="H381" t="str">
        <f t="shared" si="15"/>
        <v>Unmarried women (widowed, divorced, and never married)_Per 1,000 unmarried women_</v>
      </c>
      <c r="I381" t="str">
        <f t="shared" si="16"/>
        <v>FERTILITY_Number of women 15 to 50 years old who had a birth in the past 12 months_</v>
      </c>
      <c r="J381" t="str">
        <f t="shared" si="17"/>
        <v>FERTILITY_Number of women 15 to 50 years old who had a birth in the past 12 months_Unmarried women (widowed, divorced, and never married)_Per 1,000 unmarried women_Percent Estimate</v>
      </c>
      <c r="K381" t="s">
        <v>310</v>
      </c>
    </row>
    <row r="382" spans="1:11" hidden="1" x14ac:dyDescent="0.25">
      <c r="A382" t="s">
        <v>386</v>
      </c>
      <c r="B382" t="s">
        <v>1357</v>
      </c>
      <c r="C382" t="s">
        <v>1389</v>
      </c>
      <c r="D382" t="s">
        <v>1390</v>
      </c>
      <c r="E382" t="s">
        <v>1393</v>
      </c>
      <c r="H382" t="str">
        <f t="shared" si="15"/>
        <v>Per 1,000 women 15 to 50 years old_</v>
      </c>
      <c r="I382" t="str">
        <f t="shared" si="16"/>
        <v>FERTILITY_Number of women 15 to 50 years old who had a birth in the past 12 months_</v>
      </c>
      <c r="J382" t="str">
        <f t="shared" si="17"/>
        <v>FERTILITY_Number of women 15 to 50 years old who had a birth in the past 12 months_Per 1,000 women 15 to 50 years old_Estimate</v>
      </c>
      <c r="K382" t="s">
        <v>310</v>
      </c>
    </row>
    <row r="383" spans="1:11" hidden="1" x14ac:dyDescent="0.25">
      <c r="A383" t="s">
        <v>387</v>
      </c>
      <c r="B383" t="s">
        <v>1360</v>
      </c>
      <c r="C383" t="s">
        <v>1389</v>
      </c>
      <c r="D383" t="s">
        <v>1390</v>
      </c>
      <c r="E383" t="s">
        <v>1393</v>
      </c>
      <c r="H383" t="str">
        <f t="shared" si="15"/>
        <v>Per 1,000 women 15 to 50 years old_</v>
      </c>
      <c r="I383" t="str">
        <f t="shared" si="16"/>
        <v>FERTILITY_Number of women 15 to 50 years old who had a birth in the past 12 months_</v>
      </c>
      <c r="J383" t="str">
        <f t="shared" si="17"/>
        <v>FERTILITY_Number of women 15 to 50 years old who had a birth in the past 12 months_Per 1,000 women 15 to 50 years old_Percent Estimate</v>
      </c>
      <c r="K383" t="s">
        <v>310</v>
      </c>
    </row>
    <row r="384" spans="1:11" hidden="1" x14ac:dyDescent="0.25">
      <c r="A384" t="s">
        <v>388</v>
      </c>
      <c r="B384" t="s">
        <v>1357</v>
      </c>
      <c r="C384" t="s">
        <v>1389</v>
      </c>
      <c r="D384" t="s">
        <v>1390</v>
      </c>
      <c r="E384" t="s">
        <v>1394</v>
      </c>
      <c r="H384" t="str">
        <f t="shared" si="15"/>
        <v>Per 1,000 women 15 to 19 years old_</v>
      </c>
      <c r="I384" t="str">
        <f t="shared" si="16"/>
        <v>FERTILITY_Number of women 15 to 50 years old who had a birth in the past 12 months_</v>
      </c>
      <c r="J384" t="str">
        <f t="shared" si="17"/>
        <v>FERTILITY_Number of women 15 to 50 years old who had a birth in the past 12 months_Per 1,000 women 15 to 19 years old_Estimate</v>
      </c>
      <c r="K384" t="s">
        <v>310</v>
      </c>
    </row>
    <row r="385" spans="1:11" hidden="1" x14ac:dyDescent="0.25">
      <c r="A385" t="s">
        <v>389</v>
      </c>
      <c r="B385" t="s">
        <v>1360</v>
      </c>
      <c r="C385" t="s">
        <v>1389</v>
      </c>
      <c r="D385" t="s">
        <v>1390</v>
      </c>
      <c r="E385" t="s">
        <v>1394</v>
      </c>
      <c r="H385" t="str">
        <f t="shared" si="15"/>
        <v>Per 1,000 women 15 to 19 years old_</v>
      </c>
      <c r="I385" t="str">
        <f t="shared" si="16"/>
        <v>FERTILITY_Number of women 15 to 50 years old who had a birth in the past 12 months_</v>
      </c>
      <c r="J385" t="str">
        <f t="shared" si="17"/>
        <v>FERTILITY_Number of women 15 to 50 years old who had a birth in the past 12 months_Per 1,000 women 15 to 19 years old_Percent Estimate</v>
      </c>
      <c r="K385" t="s">
        <v>310</v>
      </c>
    </row>
    <row r="386" spans="1:11" hidden="1" x14ac:dyDescent="0.25">
      <c r="A386" t="s">
        <v>390</v>
      </c>
      <c r="B386" t="s">
        <v>1357</v>
      </c>
      <c r="C386" t="s">
        <v>1389</v>
      </c>
      <c r="D386" t="s">
        <v>1390</v>
      </c>
      <c r="E386" t="s">
        <v>1395</v>
      </c>
      <c r="H386" t="str">
        <f t="shared" si="15"/>
        <v>Per 1,000 women 20 to 34 years old_</v>
      </c>
      <c r="I386" t="str">
        <f t="shared" si="16"/>
        <v>FERTILITY_Number of women 15 to 50 years old who had a birth in the past 12 months_</v>
      </c>
      <c r="J386" t="str">
        <f t="shared" si="17"/>
        <v>FERTILITY_Number of women 15 to 50 years old who had a birth in the past 12 months_Per 1,000 women 20 to 34 years old_Estimate</v>
      </c>
      <c r="K386" t="s">
        <v>310</v>
      </c>
    </row>
    <row r="387" spans="1:11" hidden="1" x14ac:dyDescent="0.25">
      <c r="A387" t="s">
        <v>391</v>
      </c>
      <c r="B387" t="s">
        <v>1360</v>
      </c>
      <c r="C387" t="s">
        <v>1389</v>
      </c>
      <c r="D387" t="s">
        <v>1390</v>
      </c>
      <c r="E387" t="s">
        <v>1395</v>
      </c>
      <c r="H387" t="str">
        <f t="shared" ref="H387:H450" si="18">CONCATENATE(IF(ISBLANK(E387)=FALSE,CONCATENATE(E387,"_"),""),IF(ISBLANK(F387)=FALSE,CONCATENATE(F387,"_"),""),IF(ISBLANK(G387)=FALSE,CONCATENATE(G387,"_"),""))</f>
        <v>Per 1,000 women 20 to 34 years old_</v>
      </c>
      <c r="I387" t="str">
        <f t="shared" ref="I387:I450" si="19">CONCATENATE(C387,"_",D387,"_")</f>
        <v>FERTILITY_Number of women 15 to 50 years old who had a birth in the past 12 months_</v>
      </c>
      <c r="J387" t="str">
        <f t="shared" ref="J387:J450" si="20">CONCATENATE(I387,H387,B387)</f>
        <v>FERTILITY_Number of women 15 to 50 years old who had a birth in the past 12 months_Per 1,000 women 20 to 34 years old_Percent Estimate</v>
      </c>
      <c r="K387" t="s">
        <v>310</v>
      </c>
    </row>
    <row r="388" spans="1:11" hidden="1" x14ac:dyDescent="0.25">
      <c r="A388" t="s">
        <v>392</v>
      </c>
      <c r="B388" t="s">
        <v>1357</v>
      </c>
      <c r="C388" t="s">
        <v>1389</v>
      </c>
      <c r="D388" t="s">
        <v>1390</v>
      </c>
      <c r="E388" t="s">
        <v>1396</v>
      </c>
      <c r="H388" t="str">
        <f t="shared" si="18"/>
        <v>Per 1,000 women 35 to 50 years old_</v>
      </c>
      <c r="I388" t="str">
        <f t="shared" si="19"/>
        <v>FERTILITY_Number of women 15 to 50 years old who had a birth in the past 12 months_</v>
      </c>
      <c r="J388" t="str">
        <f t="shared" si="20"/>
        <v>FERTILITY_Number of women 15 to 50 years old who had a birth in the past 12 months_Per 1,000 women 35 to 50 years old_Estimate</v>
      </c>
      <c r="K388" t="s">
        <v>310</v>
      </c>
    </row>
    <row r="389" spans="1:11" hidden="1" x14ac:dyDescent="0.25">
      <c r="A389" t="s">
        <v>393</v>
      </c>
      <c r="B389" t="s">
        <v>1360</v>
      </c>
      <c r="C389" t="s">
        <v>1389</v>
      </c>
      <c r="D389" t="s">
        <v>1390</v>
      </c>
      <c r="E389" t="s">
        <v>1396</v>
      </c>
      <c r="H389" t="str">
        <f t="shared" si="18"/>
        <v>Per 1,000 women 35 to 50 years old_</v>
      </c>
      <c r="I389" t="str">
        <f t="shared" si="19"/>
        <v>FERTILITY_Number of women 15 to 50 years old who had a birth in the past 12 months_</v>
      </c>
      <c r="J389" t="str">
        <f t="shared" si="20"/>
        <v>FERTILITY_Number of women 15 to 50 years old who had a birth in the past 12 months_Per 1,000 women 35 to 50 years old_Percent Estimate</v>
      </c>
      <c r="K389" t="s">
        <v>310</v>
      </c>
    </row>
    <row r="390" spans="1:11" hidden="1" x14ac:dyDescent="0.25">
      <c r="A390" t="s">
        <v>394</v>
      </c>
      <c r="B390" t="s">
        <v>1357</v>
      </c>
      <c r="C390" t="s">
        <v>1397</v>
      </c>
      <c r="D390" t="s">
        <v>1398</v>
      </c>
      <c r="H390" t="str">
        <f t="shared" si="18"/>
        <v/>
      </c>
      <c r="I390" t="str">
        <f t="shared" si="19"/>
        <v>GRANDPARENTS_Number of grandparents living with own grandchildren under 18 years_</v>
      </c>
      <c r="J390" t="str">
        <f t="shared" si="20"/>
        <v>GRANDPARENTS_Number of grandparents living with own grandchildren under 18 years_Estimate</v>
      </c>
      <c r="K390" t="s">
        <v>310</v>
      </c>
    </row>
    <row r="391" spans="1:11" hidden="1" x14ac:dyDescent="0.25">
      <c r="A391" t="s">
        <v>395</v>
      </c>
      <c r="B391" t="s">
        <v>1360</v>
      </c>
      <c r="C391" t="s">
        <v>1397</v>
      </c>
      <c r="D391" t="s">
        <v>1398</v>
      </c>
      <c r="H391" t="str">
        <f t="shared" si="18"/>
        <v/>
      </c>
      <c r="I391" t="str">
        <f t="shared" si="19"/>
        <v>GRANDPARENTS_Number of grandparents living with own grandchildren under 18 years_</v>
      </c>
      <c r="J391" t="str">
        <f t="shared" si="20"/>
        <v>GRANDPARENTS_Number of grandparents living with own grandchildren under 18 years_Percent Estimate</v>
      </c>
      <c r="K391" t="s">
        <v>310</v>
      </c>
    </row>
    <row r="392" spans="1:11" hidden="1" x14ac:dyDescent="0.25">
      <c r="A392" t="s">
        <v>396</v>
      </c>
      <c r="B392" t="s">
        <v>1357</v>
      </c>
      <c r="C392" t="s">
        <v>1397</v>
      </c>
      <c r="D392" t="s">
        <v>1398</v>
      </c>
      <c r="E392" t="s">
        <v>1399</v>
      </c>
      <c r="H392" t="str">
        <f t="shared" si="18"/>
        <v>Grandparents responsible for grandchildren_</v>
      </c>
      <c r="I392" t="str">
        <f t="shared" si="19"/>
        <v>GRANDPARENTS_Number of grandparents living with own grandchildren under 18 years_</v>
      </c>
      <c r="J392" t="str">
        <f t="shared" si="20"/>
        <v>GRANDPARENTS_Number of grandparents living with own grandchildren under 18 years_Grandparents responsible for grandchildren_Estimate</v>
      </c>
      <c r="K392" t="s">
        <v>310</v>
      </c>
    </row>
    <row r="393" spans="1:11" hidden="1" x14ac:dyDescent="0.25">
      <c r="A393" t="s">
        <v>397</v>
      </c>
      <c r="B393" t="s">
        <v>1360</v>
      </c>
      <c r="C393" t="s">
        <v>1397</v>
      </c>
      <c r="D393" t="s">
        <v>1398</v>
      </c>
      <c r="E393" t="s">
        <v>1399</v>
      </c>
      <c r="H393" t="str">
        <f t="shared" si="18"/>
        <v>Grandparents responsible for grandchildren_</v>
      </c>
      <c r="I393" t="str">
        <f t="shared" si="19"/>
        <v>GRANDPARENTS_Number of grandparents living with own grandchildren under 18 years_</v>
      </c>
      <c r="J393" t="str">
        <f t="shared" si="20"/>
        <v>GRANDPARENTS_Number of grandparents living with own grandchildren under 18 years_Grandparents responsible for grandchildren_Percent Estimate</v>
      </c>
      <c r="K393" t="s">
        <v>310</v>
      </c>
    </row>
    <row r="394" spans="1:11" hidden="1" x14ac:dyDescent="0.25">
      <c r="A394" t="s">
        <v>398</v>
      </c>
      <c r="B394" t="s">
        <v>1357</v>
      </c>
      <c r="C394" t="s">
        <v>1397</v>
      </c>
      <c r="D394" t="s">
        <v>1398</v>
      </c>
      <c r="E394" t="s">
        <v>1400</v>
      </c>
      <c r="F394" t="s">
        <v>1401</v>
      </c>
      <c r="H394" t="str">
        <f t="shared" si="18"/>
        <v>Years responsible for grandchildren_Less than 1 year_</v>
      </c>
      <c r="I394" t="str">
        <f t="shared" si="19"/>
        <v>GRANDPARENTS_Number of grandparents living with own grandchildren under 18 years_</v>
      </c>
      <c r="J394" t="str">
        <f t="shared" si="20"/>
        <v>GRANDPARENTS_Number of grandparents living with own grandchildren under 18 years_Years responsible for grandchildren_Less than 1 year_Estimate</v>
      </c>
      <c r="K394" t="s">
        <v>310</v>
      </c>
    </row>
    <row r="395" spans="1:11" hidden="1" x14ac:dyDescent="0.25">
      <c r="A395" t="s">
        <v>399</v>
      </c>
      <c r="B395" t="s">
        <v>1360</v>
      </c>
      <c r="C395" t="s">
        <v>1397</v>
      </c>
      <c r="D395" t="s">
        <v>1398</v>
      </c>
      <c r="E395" t="s">
        <v>1400</v>
      </c>
      <c r="F395" t="s">
        <v>1401</v>
      </c>
      <c r="H395" t="str">
        <f t="shared" si="18"/>
        <v>Years responsible for grandchildren_Less than 1 year_</v>
      </c>
      <c r="I395" t="str">
        <f t="shared" si="19"/>
        <v>GRANDPARENTS_Number of grandparents living with own grandchildren under 18 years_</v>
      </c>
      <c r="J395" t="str">
        <f t="shared" si="20"/>
        <v>GRANDPARENTS_Number of grandparents living with own grandchildren under 18 years_Years responsible for grandchildren_Less than 1 year_Percent Estimate</v>
      </c>
      <c r="K395" t="s">
        <v>310</v>
      </c>
    </row>
    <row r="396" spans="1:11" hidden="1" x14ac:dyDescent="0.25">
      <c r="A396" t="s">
        <v>400</v>
      </c>
      <c r="B396" t="s">
        <v>1357</v>
      </c>
      <c r="C396" t="s">
        <v>1397</v>
      </c>
      <c r="D396" t="s">
        <v>1398</v>
      </c>
      <c r="E396" t="s">
        <v>1400</v>
      </c>
      <c r="F396" t="s">
        <v>1402</v>
      </c>
      <c r="H396" t="str">
        <f t="shared" si="18"/>
        <v>Years responsible for grandchildren_1 or 2 years_</v>
      </c>
      <c r="I396" t="str">
        <f t="shared" si="19"/>
        <v>GRANDPARENTS_Number of grandparents living with own grandchildren under 18 years_</v>
      </c>
      <c r="J396" t="str">
        <f t="shared" si="20"/>
        <v>GRANDPARENTS_Number of grandparents living with own grandchildren under 18 years_Years responsible for grandchildren_1 or 2 years_Estimate</v>
      </c>
      <c r="K396" t="s">
        <v>310</v>
      </c>
    </row>
    <row r="397" spans="1:11" hidden="1" x14ac:dyDescent="0.25">
      <c r="A397" t="s">
        <v>401</v>
      </c>
      <c r="B397" t="s">
        <v>1360</v>
      </c>
      <c r="C397" t="s">
        <v>1397</v>
      </c>
      <c r="D397" t="s">
        <v>1398</v>
      </c>
      <c r="E397" t="s">
        <v>1400</v>
      </c>
      <c r="F397" t="s">
        <v>1402</v>
      </c>
      <c r="H397" t="str">
        <f t="shared" si="18"/>
        <v>Years responsible for grandchildren_1 or 2 years_</v>
      </c>
      <c r="I397" t="str">
        <f t="shared" si="19"/>
        <v>GRANDPARENTS_Number of grandparents living with own grandchildren under 18 years_</v>
      </c>
      <c r="J397" t="str">
        <f t="shared" si="20"/>
        <v>GRANDPARENTS_Number of grandparents living with own grandchildren under 18 years_Years responsible for grandchildren_1 or 2 years_Percent Estimate</v>
      </c>
      <c r="K397" t="s">
        <v>310</v>
      </c>
    </row>
    <row r="398" spans="1:11" hidden="1" x14ac:dyDescent="0.25">
      <c r="A398" t="s">
        <v>402</v>
      </c>
      <c r="B398" t="s">
        <v>1357</v>
      </c>
      <c r="C398" t="s">
        <v>1397</v>
      </c>
      <c r="D398" t="s">
        <v>1398</v>
      </c>
      <c r="E398" t="s">
        <v>1400</v>
      </c>
      <c r="F398" t="s">
        <v>1403</v>
      </c>
      <c r="H398" t="str">
        <f t="shared" si="18"/>
        <v>Years responsible for grandchildren_3 or 4 years_</v>
      </c>
      <c r="I398" t="str">
        <f t="shared" si="19"/>
        <v>GRANDPARENTS_Number of grandparents living with own grandchildren under 18 years_</v>
      </c>
      <c r="J398" t="str">
        <f t="shared" si="20"/>
        <v>GRANDPARENTS_Number of grandparents living with own grandchildren under 18 years_Years responsible for grandchildren_3 or 4 years_Estimate</v>
      </c>
      <c r="K398" t="s">
        <v>310</v>
      </c>
    </row>
    <row r="399" spans="1:11" hidden="1" x14ac:dyDescent="0.25">
      <c r="A399" t="s">
        <v>403</v>
      </c>
      <c r="B399" t="s">
        <v>1360</v>
      </c>
      <c r="C399" t="s">
        <v>1397</v>
      </c>
      <c r="D399" t="s">
        <v>1398</v>
      </c>
      <c r="E399" t="s">
        <v>1400</v>
      </c>
      <c r="F399" t="s">
        <v>1403</v>
      </c>
      <c r="H399" t="str">
        <f t="shared" si="18"/>
        <v>Years responsible for grandchildren_3 or 4 years_</v>
      </c>
      <c r="I399" t="str">
        <f t="shared" si="19"/>
        <v>GRANDPARENTS_Number of grandparents living with own grandchildren under 18 years_</v>
      </c>
      <c r="J399" t="str">
        <f t="shared" si="20"/>
        <v>GRANDPARENTS_Number of grandparents living with own grandchildren under 18 years_Years responsible for grandchildren_3 or 4 years_Percent Estimate</v>
      </c>
      <c r="K399" t="s">
        <v>310</v>
      </c>
    </row>
    <row r="400" spans="1:11" hidden="1" x14ac:dyDescent="0.25">
      <c r="A400" t="s">
        <v>404</v>
      </c>
      <c r="B400" t="s">
        <v>1357</v>
      </c>
      <c r="C400" t="s">
        <v>1397</v>
      </c>
      <c r="D400" t="s">
        <v>1398</v>
      </c>
      <c r="E400" t="s">
        <v>1400</v>
      </c>
      <c r="F400" t="s">
        <v>1404</v>
      </c>
      <c r="H400" t="str">
        <f t="shared" si="18"/>
        <v>Years responsible for grandchildren_5 or more years_</v>
      </c>
      <c r="I400" t="str">
        <f t="shared" si="19"/>
        <v>GRANDPARENTS_Number of grandparents living with own grandchildren under 18 years_</v>
      </c>
      <c r="J400" t="str">
        <f t="shared" si="20"/>
        <v>GRANDPARENTS_Number of grandparents living with own grandchildren under 18 years_Years responsible for grandchildren_5 or more years_Estimate</v>
      </c>
      <c r="K400" t="s">
        <v>310</v>
      </c>
    </row>
    <row r="401" spans="1:11" hidden="1" x14ac:dyDescent="0.25">
      <c r="A401" t="s">
        <v>405</v>
      </c>
      <c r="B401" t="s">
        <v>1360</v>
      </c>
      <c r="C401" t="s">
        <v>1397</v>
      </c>
      <c r="D401" t="s">
        <v>1398</v>
      </c>
      <c r="E401" t="s">
        <v>1400</v>
      </c>
      <c r="F401" t="s">
        <v>1404</v>
      </c>
      <c r="H401" t="str">
        <f t="shared" si="18"/>
        <v>Years responsible for grandchildren_5 or more years_</v>
      </c>
      <c r="I401" t="str">
        <f t="shared" si="19"/>
        <v>GRANDPARENTS_Number of grandparents living with own grandchildren under 18 years_</v>
      </c>
      <c r="J401" t="str">
        <f t="shared" si="20"/>
        <v>GRANDPARENTS_Number of grandparents living with own grandchildren under 18 years_Years responsible for grandchildren_5 or more years_Percent Estimate</v>
      </c>
      <c r="K401" t="s">
        <v>310</v>
      </c>
    </row>
    <row r="402" spans="1:11" hidden="1" x14ac:dyDescent="0.25">
      <c r="A402" t="s">
        <v>406</v>
      </c>
      <c r="B402" t="s">
        <v>1357</v>
      </c>
      <c r="C402" t="s">
        <v>1397</v>
      </c>
      <c r="D402" t="s">
        <v>1405</v>
      </c>
      <c r="H402" t="str">
        <f t="shared" si="18"/>
        <v/>
      </c>
      <c r="I402" t="str">
        <f t="shared" si="19"/>
        <v>GRANDPARENTS_Number of grandparents responsible for own grandchildren under 18 years_</v>
      </c>
      <c r="J402" t="str">
        <f t="shared" si="20"/>
        <v>GRANDPARENTS_Number of grandparents responsible for own grandchildren under 18 years_Estimate</v>
      </c>
      <c r="K402" t="s">
        <v>310</v>
      </c>
    </row>
    <row r="403" spans="1:11" hidden="1" x14ac:dyDescent="0.25">
      <c r="A403" t="s">
        <v>407</v>
      </c>
      <c r="B403" t="s">
        <v>1360</v>
      </c>
      <c r="C403" t="s">
        <v>1397</v>
      </c>
      <c r="D403" t="s">
        <v>1405</v>
      </c>
      <c r="H403" t="str">
        <f t="shared" si="18"/>
        <v/>
      </c>
      <c r="I403" t="str">
        <f t="shared" si="19"/>
        <v>GRANDPARENTS_Number of grandparents responsible for own grandchildren under 18 years_</v>
      </c>
      <c r="J403" t="str">
        <f t="shared" si="20"/>
        <v>GRANDPARENTS_Number of grandparents responsible for own grandchildren under 18 years_Percent Estimate</v>
      </c>
      <c r="K403" t="s">
        <v>310</v>
      </c>
    </row>
    <row r="404" spans="1:11" hidden="1" x14ac:dyDescent="0.25">
      <c r="A404" t="s">
        <v>408</v>
      </c>
      <c r="B404" t="s">
        <v>1357</v>
      </c>
      <c r="C404" t="s">
        <v>1397</v>
      </c>
      <c r="D404" t="s">
        <v>1405</v>
      </c>
      <c r="E404" t="s">
        <v>1406</v>
      </c>
      <c r="H404" t="str">
        <f t="shared" si="18"/>
        <v>Who are female_</v>
      </c>
      <c r="I404" t="str">
        <f t="shared" si="19"/>
        <v>GRANDPARENTS_Number of grandparents responsible for own grandchildren under 18 years_</v>
      </c>
      <c r="J404" t="str">
        <f t="shared" si="20"/>
        <v>GRANDPARENTS_Number of grandparents responsible for own grandchildren under 18 years_Who are female_Estimate</v>
      </c>
      <c r="K404" t="s">
        <v>310</v>
      </c>
    </row>
    <row r="405" spans="1:11" hidden="1" x14ac:dyDescent="0.25">
      <c r="A405" t="s">
        <v>409</v>
      </c>
      <c r="B405" t="s">
        <v>1360</v>
      </c>
      <c r="C405" t="s">
        <v>1397</v>
      </c>
      <c r="D405" t="s">
        <v>1405</v>
      </c>
      <c r="E405" t="s">
        <v>1406</v>
      </c>
      <c r="H405" t="str">
        <f t="shared" si="18"/>
        <v>Who are female_</v>
      </c>
      <c r="I405" t="str">
        <f t="shared" si="19"/>
        <v>GRANDPARENTS_Number of grandparents responsible for own grandchildren under 18 years_</v>
      </c>
      <c r="J405" t="str">
        <f t="shared" si="20"/>
        <v>GRANDPARENTS_Number of grandparents responsible for own grandchildren under 18 years_Who are female_Percent Estimate</v>
      </c>
      <c r="K405" t="s">
        <v>310</v>
      </c>
    </row>
    <row r="406" spans="1:11" hidden="1" x14ac:dyDescent="0.25">
      <c r="A406" t="s">
        <v>410</v>
      </c>
      <c r="B406" t="s">
        <v>1357</v>
      </c>
      <c r="C406" t="s">
        <v>1397</v>
      </c>
      <c r="D406" t="s">
        <v>1405</v>
      </c>
      <c r="E406" t="s">
        <v>1407</v>
      </c>
      <c r="H406" t="str">
        <f t="shared" si="18"/>
        <v>Who are married_</v>
      </c>
      <c r="I406" t="str">
        <f t="shared" si="19"/>
        <v>GRANDPARENTS_Number of grandparents responsible for own grandchildren under 18 years_</v>
      </c>
      <c r="J406" t="str">
        <f t="shared" si="20"/>
        <v>GRANDPARENTS_Number of grandparents responsible for own grandchildren under 18 years_Who are married_Estimate</v>
      </c>
      <c r="K406" t="s">
        <v>310</v>
      </c>
    </row>
    <row r="407" spans="1:11" hidden="1" x14ac:dyDescent="0.25">
      <c r="A407" t="s">
        <v>411</v>
      </c>
      <c r="B407" t="s">
        <v>1360</v>
      </c>
      <c r="C407" t="s">
        <v>1397</v>
      </c>
      <c r="D407" t="s">
        <v>1405</v>
      </c>
      <c r="E407" t="s">
        <v>1407</v>
      </c>
      <c r="H407" t="str">
        <f t="shared" si="18"/>
        <v>Who are married_</v>
      </c>
      <c r="I407" t="str">
        <f t="shared" si="19"/>
        <v>GRANDPARENTS_Number of grandparents responsible for own grandchildren under 18 years_</v>
      </c>
      <c r="J407" t="str">
        <f t="shared" si="20"/>
        <v>GRANDPARENTS_Number of grandparents responsible for own grandchildren under 18 years_Who are married_Percent Estimate</v>
      </c>
      <c r="K407" t="s">
        <v>310</v>
      </c>
    </row>
    <row r="408" spans="1:11" hidden="1" x14ac:dyDescent="0.25">
      <c r="A408" t="s">
        <v>412</v>
      </c>
      <c r="B408" t="s">
        <v>1357</v>
      </c>
      <c r="C408" t="s">
        <v>1408</v>
      </c>
      <c r="D408" t="s">
        <v>1409</v>
      </c>
      <c r="H408" t="str">
        <f t="shared" si="18"/>
        <v/>
      </c>
      <c r="I408" t="str">
        <f t="shared" si="19"/>
        <v>SCHOOL ENROLLMENT_Population 3 years and over enrolled in school_</v>
      </c>
      <c r="J408" t="str">
        <f t="shared" si="20"/>
        <v>SCHOOL ENROLLMENT_Population 3 years and over enrolled in school_Estimate</v>
      </c>
      <c r="K408" t="s">
        <v>310</v>
      </c>
    </row>
    <row r="409" spans="1:11" hidden="1" x14ac:dyDescent="0.25">
      <c r="A409" t="s">
        <v>413</v>
      </c>
      <c r="B409" t="s">
        <v>1360</v>
      </c>
      <c r="C409" t="s">
        <v>1408</v>
      </c>
      <c r="D409" t="s">
        <v>1409</v>
      </c>
      <c r="H409" t="str">
        <f t="shared" si="18"/>
        <v/>
      </c>
      <c r="I409" t="str">
        <f t="shared" si="19"/>
        <v>SCHOOL ENROLLMENT_Population 3 years and over enrolled in school_</v>
      </c>
      <c r="J409" t="str">
        <f t="shared" si="20"/>
        <v>SCHOOL ENROLLMENT_Population 3 years and over enrolled in school_Percent Estimate</v>
      </c>
      <c r="K409" t="s">
        <v>310</v>
      </c>
    </row>
    <row r="410" spans="1:11" hidden="1" x14ac:dyDescent="0.25">
      <c r="A410" t="s">
        <v>414</v>
      </c>
      <c r="B410" t="s">
        <v>1357</v>
      </c>
      <c r="C410" t="s">
        <v>1408</v>
      </c>
      <c r="D410" t="s">
        <v>1409</v>
      </c>
      <c r="E410" t="s">
        <v>1410</v>
      </c>
      <c r="H410" t="str">
        <f t="shared" si="18"/>
        <v>Nursery school, preschool_</v>
      </c>
      <c r="I410" t="str">
        <f t="shared" si="19"/>
        <v>SCHOOL ENROLLMENT_Population 3 years and over enrolled in school_</v>
      </c>
      <c r="J410" t="str">
        <f t="shared" si="20"/>
        <v>SCHOOL ENROLLMENT_Population 3 years and over enrolled in school_Nursery school, preschool_Estimate</v>
      </c>
      <c r="K410" t="s">
        <v>310</v>
      </c>
    </row>
    <row r="411" spans="1:11" hidden="1" x14ac:dyDescent="0.25">
      <c r="A411" t="s">
        <v>415</v>
      </c>
      <c r="B411" t="s">
        <v>1360</v>
      </c>
      <c r="C411" t="s">
        <v>1408</v>
      </c>
      <c r="D411" t="s">
        <v>1409</v>
      </c>
      <c r="E411" t="s">
        <v>1410</v>
      </c>
      <c r="H411" t="str">
        <f t="shared" si="18"/>
        <v>Nursery school, preschool_</v>
      </c>
      <c r="I411" t="str">
        <f t="shared" si="19"/>
        <v>SCHOOL ENROLLMENT_Population 3 years and over enrolled in school_</v>
      </c>
      <c r="J411" t="str">
        <f t="shared" si="20"/>
        <v>SCHOOL ENROLLMENT_Population 3 years and over enrolled in school_Nursery school, preschool_Percent Estimate</v>
      </c>
      <c r="K411" t="s">
        <v>310</v>
      </c>
    </row>
    <row r="412" spans="1:11" hidden="1" x14ac:dyDescent="0.25">
      <c r="A412" t="s">
        <v>416</v>
      </c>
      <c r="B412" t="s">
        <v>1357</v>
      </c>
      <c r="C412" t="s">
        <v>1408</v>
      </c>
      <c r="D412" t="s">
        <v>1409</v>
      </c>
      <c r="E412" t="s">
        <v>1411</v>
      </c>
      <c r="H412" t="str">
        <f t="shared" si="18"/>
        <v>Kindergarten_</v>
      </c>
      <c r="I412" t="str">
        <f t="shared" si="19"/>
        <v>SCHOOL ENROLLMENT_Population 3 years and over enrolled in school_</v>
      </c>
      <c r="J412" t="str">
        <f t="shared" si="20"/>
        <v>SCHOOL ENROLLMENT_Population 3 years and over enrolled in school_Kindergarten_Estimate</v>
      </c>
      <c r="K412" t="s">
        <v>310</v>
      </c>
    </row>
    <row r="413" spans="1:11" hidden="1" x14ac:dyDescent="0.25">
      <c r="A413" t="s">
        <v>417</v>
      </c>
      <c r="B413" t="s">
        <v>1360</v>
      </c>
      <c r="C413" t="s">
        <v>1408</v>
      </c>
      <c r="D413" t="s">
        <v>1409</v>
      </c>
      <c r="E413" t="s">
        <v>1411</v>
      </c>
      <c r="H413" t="str">
        <f t="shared" si="18"/>
        <v>Kindergarten_</v>
      </c>
      <c r="I413" t="str">
        <f t="shared" si="19"/>
        <v>SCHOOL ENROLLMENT_Population 3 years and over enrolled in school_</v>
      </c>
      <c r="J413" t="str">
        <f t="shared" si="20"/>
        <v>SCHOOL ENROLLMENT_Population 3 years and over enrolled in school_Kindergarten_Percent Estimate</v>
      </c>
      <c r="K413" t="s">
        <v>310</v>
      </c>
    </row>
    <row r="414" spans="1:11" hidden="1" x14ac:dyDescent="0.25">
      <c r="A414" t="s">
        <v>418</v>
      </c>
      <c r="B414" t="s">
        <v>1357</v>
      </c>
      <c r="C414" t="s">
        <v>1408</v>
      </c>
      <c r="D414" t="s">
        <v>1409</v>
      </c>
      <c r="E414" t="s">
        <v>1412</v>
      </c>
      <c r="H414" t="str">
        <f t="shared" si="18"/>
        <v>Elementary school (grades 1-8)_</v>
      </c>
      <c r="I414" t="str">
        <f t="shared" si="19"/>
        <v>SCHOOL ENROLLMENT_Population 3 years and over enrolled in school_</v>
      </c>
      <c r="J414" t="str">
        <f t="shared" si="20"/>
        <v>SCHOOL ENROLLMENT_Population 3 years and over enrolled in school_Elementary school (grades 1-8)_Estimate</v>
      </c>
      <c r="K414" t="s">
        <v>310</v>
      </c>
    </row>
    <row r="415" spans="1:11" hidden="1" x14ac:dyDescent="0.25">
      <c r="A415" t="s">
        <v>419</v>
      </c>
      <c r="B415" t="s">
        <v>1360</v>
      </c>
      <c r="C415" t="s">
        <v>1408</v>
      </c>
      <c r="D415" t="s">
        <v>1409</v>
      </c>
      <c r="E415" t="s">
        <v>1412</v>
      </c>
      <c r="H415" t="str">
        <f t="shared" si="18"/>
        <v>Elementary school (grades 1-8)_</v>
      </c>
      <c r="I415" t="str">
        <f t="shared" si="19"/>
        <v>SCHOOL ENROLLMENT_Population 3 years and over enrolled in school_</v>
      </c>
      <c r="J415" t="str">
        <f t="shared" si="20"/>
        <v>SCHOOL ENROLLMENT_Population 3 years and over enrolled in school_Elementary school (grades 1-8)_Percent Estimate</v>
      </c>
      <c r="K415" t="s">
        <v>310</v>
      </c>
    </row>
    <row r="416" spans="1:11" hidden="1" x14ac:dyDescent="0.25">
      <c r="A416" t="s">
        <v>420</v>
      </c>
      <c r="B416" t="s">
        <v>1357</v>
      </c>
      <c r="C416" t="s">
        <v>1408</v>
      </c>
      <c r="D416" t="s">
        <v>1409</v>
      </c>
      <c r="E416" t="s">
        <v>1413</v>
      </c>
      <c r="H416" t="str">
        <f t="shared" si="18"/>
        <v>High school (grades 9-12)_</v>
      </c>
      <c r="I416" t="str">
        <f t="shared" si="19"/>
        <v>SCHOOL ENROLLMENT_Population 3 years and over enrolled in school_</v>
      </c>
      <c r="J416" t="str">
        <f t="shared" si="20"/>
        <v>SCHOOL ENROLLMENT_Population 3 years and over enrolled in school_High school (grades 9-12)_Estimate</v>
      </c>
      <c r="K416" t="s">
        <v>310</v>
      </c>
    </row>
    <row r="417" spans="1:11" hidden="1" x14ac:dyDescent="0.25">
      <c r="A417" t="s">
        <v>421</v>
      </c>
      <c r="B417" t="s">
        <v>1360</v>
      </c>
      <c r="C417" t="s">
        <v>1408</v>
      </c>
      <c r="D417" t="s">
        <v>1409</v>
      </c>
      <c r="E417" t="s">
        <v>1413</v>
      </c>
      <c r="H417" t="str">
        <f t="shared" si="18"/>
        <v>High school (grades 9-12)_</v>
      </c>
      <c r="I417" t="str">
        <f t="shared" si="19"/>
        <v>SCHOOL ENROLLMENT_Population 3 years and over enrolled in school_</v>
      </c>
      <c r="J417" t="str">
        <f t="shared" si="20"/>
        <v>SCHOOL ENROLLMENT_Population 3 years and over enrolled in school_High school (grades 9-12)_Percent Estimate</v>
      </c>
      <c r="K417" t="s">
        <v>310</v>
      </c>
    </row>
    <row r="418" spans="1:11" hidden="1" x14ac:dyDescent="0.25">
      <c r="A418" t="s">
        <v>422</v>
      </c>
      <c r="B418" t="s">
        <v>1357</v>
      </c>
      <c r="C418" t="s">
        <v>1408</v>
      </c>
      <c r="D418" t="s">
        <v>1409</v>
      </c>
      <c r="E418" t="s">
        <v>1414</v>
      </c>
      <c r="H418" t="str">
        <f t="shared" si="18"/>
        <v>College or graduate school_</v>
      </c>
      <c r="I418" t="str">
        <f t="shared" si="19"/>
        <v>SCHOOL ENROLLMENT_Population 3 years and over enrolled in school_</v>
      </c>
      <c r="J418" t="str">
        <f t="shared" si="20"/>
        <v>SCHOOL ENROLLMENT_Population 3 years and over enrolled in school_College or graduate school_Estimate</v>
      </c>
      <c r="K418" t="s">
        <v>310</v>
      </c>
    </row>
    <row r="419" spans="1:11" hidden="1" x14ac:dyDescent="0.25">
      <c r="A419" t="s">
        <v>423</v>
      </c>
      <c r="B419" t="s">
        <v>1360</v>
      </c>
      <c r="C419" t="s">
        <v>1408</v>
      </c>
      <c r="D419" t="s">
        <v>1409</v>
      </c>
      <c r="E419" t="s">
        <v>1414</v>
      </c>
      <c r="H419" t="str">
        <f t="shared" si="18"/>
        <v>College or graduate school_</v>
      </c>
      <c r="I419" t="str">
        <f t="shared" si="19"/>
        <v>SCHOOL ENROLLMENT_Population 3 years and over enrolled in school_</v>
      </c>
      <c r="J419" t="str">
        <f t="shared" si="20"/>
        <v>SCHOOL ENROLLMENT_Population 3 years and over enrolled in school_College or graduate school_Percent Estimate</v>
      </c>
      <c r="K419" t="s">
        <v>310</v>
      </c>
    </row>
    <row r="420" spans="1:11" hidden="1" x14ac:dyDescent="0.25">
      <c r="A420" t="s">
        <v>424</v>
      </c>
      <c r="B420" t="s">
        <v>1357</v>
      </c>
      <c r="C420" t="s">
        <v>1415</v>
      </c>
      <c r="D420" t="s">
        <v>1416</v>
      </c>
      <c r="H420" t="str">
        <f t="shared" si="18"/>
        <v/>
      </c>
      <c r="I420" t="str">
        <f t="shared" si="19"/>
        <v>EDUCATIONAL ATTAINMENT_Population 25 years and over_</v>
      </c>
      <c r="J420" t="str">
        <f t="shared" si="20"/>
        <v>EDUCATIONAL ATTAINMENT_Population 25 years and over_Estimate</v>
      </c>
      <c r="K420" t="s">
        <v>310</v>
      </c>
    </row>
    <row r="421" spans="1:11" hidden="1" x14ac:dyDescent="0.25">
      <c r="A421" t="s">
        <v>425</v>
      </c>
      <c r="B421" t="s">
        <v>1360</v>
      </c>
      <c r="C421" t="s">
        <v>1415</v>
      </c>
      <c r="D421" t="s">
        <v>1416</v>
      </c>
      <c r="H421" t="str">
        <f t="shared" si="18"/>
        <v/>
      </c>
      <c r="I421" t="str">
        <f t="shared" si="19"/>
        <v>EDUCATIONAL ATTAINMENT_Population 25 years and over_</v>
      </c>
      <c r="J421" t="str">
        <f t="shared" si="20"/>
        <v>EDUCATIONAL ATTAINMENT_Population 25 years and over_Percent Estimate</v>
      </c>
      <c r="K421" t="s">
        <v>310</v>
      </c>
    </row>
    <row r="422" spans="1:11" hidden="1" x14ac:dyDescent="0.25">
      <c r="A422" t="s">
        <v>426</v>
      </c>
      <c r="B422" t="s">
        <v>1357</v>
      </c>
      <c r="C422" t="s">
        <v>1415</v>
      </c>
      <c r="D422" t="s">
        <v>1416</v>
      </c>
      <c r="E422" t="s">
        <v>1417</v>
      </c>
      <c r="H422" t="str">
        <f t="shared" si="18"/>
        <v>Less than 9th grade_</v>
      </c>
      <c r="I422" t="str">
        <f t="shared" si="19"/>
        <v>EDUCATIONAL ATTAINMENT_Population 25 years and over_</v>
      </c>
      <c r="J422" t="str">
        <f t="shared" si="20"/>
        <v>EDUCATIONAL ATTAINMENT_Population 25 years and over_Less than 9th grade_Estimate</v>
      </c>
      <c r="K422" t="s">
        <v>310</v>
      </c>
    </row>
    <row r="423" spans="1:11" hidden="1" x14ac:dyDescent="0.25">
      <c r="A423" t="s">
        <v>427</v>
      </c>
      <c r="B423" t="s">
        <v>1360</v>
      </c>
      <c r="C423" t="s">
        <v>1415</v>
      </c>
      <c r="D423" t="s">
        <v>1416</v>
      </c>
      <c r="E423" t="s">
        <v>1417</v>
      </c>
      <c r="H423" t="str">
        <f t="shared" si="18"/>
        <v>Less than 9th grade_</v>
      </c>
      <c r="I423" t="str">
        <f t="shared" si="19"/>
        <v>EDUCATIONAL ATTAINMENT_Population 25 years and over_</v>
      </c>
      <c r="J423" t="str">
        <f t="shared" si="20"/>
        <v>EDUCATIONAL ATTAINMENT_Population 25 years and over_Less than 9th grade_Percent Estimate</v>
      </c>
      <c r="K423" t="s">
        <v>310</v>
      </c>
    </row>
    <row r="424" spans="1:11" hidden="1" x14ac:dyDescent="0.25">
      <c r="A424" t="s">
        <v>428</v>
      </c>
      <c r="B424" t="s">
        <v>1357</v>
      </c>
      <c r="C424" t="s">
        <v>1415</v>
      </c>
      <c r="D424" t="s">
        <v>1416</v>
      </c>
      <c r="E424" t="s">
        <v>1418</v>
      </c>
      <c r="H424" t="str">
        <f t="shared" si="18"/>
        <v>9th to 12th grade, no diploma_</v>
      </c>
      <c r="I424" t="str">
        <f t="shared" si="19"/>
        <v>EDUCATIONAL ATTAINMENT_Population 25 years and over_</v>
      </c>
      <c r="J424" t="str">
        <f t="shared" si="20"/>
        <v>EDUCATIONAL ATTAINMENT_Population 25 years and over_9th to 12th grade, no diploma_Estimate</v>
      </c>
      <c r="K424" t="s">
        <v>310</v>
      </c>
    </row>
    <row r="425" spans="1:11" hidden="1" x14ac:dyDescent="0.25">
      <c r="A425" t="s">
        <v>429</v>
      </c>
      <c r="B425" t="s">
        <v>1360</v>
      </c>
      <c r="C425" t="s">
        <v>1415</v>
      </c>
      <c r="D425" t="s">
        <v>1416</v>
      </c>
      <c r="E425" t="s">
        <v>1418</v>
      </c>
      <c r="H425" t="str">
        <f t="shared" si="18"/>
        <v>9th to 12th grade, no diploma_</v>
      </c>
      <c r="I425" t="str">
        <f t="shared" si="19"/>
        <v>EDUCATIONAL ATTAINMENT_Population 25 years and over_</v>
      </c>
      <c r="J425" t="str">
        <f t="shared" si="20"/>
        <v>EDUCATIONAL ATTAINMENT_Population 25 years and over_9th to 12th grade, no diploma_Percent Estimate</v>
      </c>
      <c r="K425" t="s">
        <v>310</v>
      </c>
    </row>
    <row r="426" spans="1:11" hidden="1" x14ac:dyDescent="0.25">
      <c r="A426" t="s">
        <v>430</v>
      </c>
      <c r="B426" t="s">
        <v>1357</v>
      </c>
      <c r="C426" t="s">
        <v>1415</v>
      </c>
      <c r="D426" t="s">
        <v>1416</v>
      </c>
      <c r="E426" t="s">
        <v>1419</v>
      </c>
      <c r="H426" t="str">
        <f t="shared" si="18"/>
        <v>High school graduate (includes equivalency)_</v>
      </c>
      <c r="I426" t="str">
        <f t="shared" si="19"/>
        <v>EDUCATIONAL ATTAINMENT_Population 25 years and over_</v>
      </c>
      <c r="J426" t="str">
        <f t="shared" si="20"/>
        <v>EDUCATIONAL ATTAINMENT_Population 25 years and over_High school graduate (includes equivalency)_Estimate</v>
      </c>
      <c r="K426" t="s">
        <v>310</v>
      </c>
    </row>
    <row r="427" spans="1:11" hidden="1" x14ac:dyDescent="0.25">
      <c r="A427" t="s">
        <v>431</v>
      </c>
      <c r="B427" t="s">
        <v>1360</v>
      </c>
      <c r="C427" t="s">
        <v>1415</v>
      </c>
      <c r="D427" t="s">
        <v>1416</v>
      </c>
      <c r="E427" t="s">
        <v>1419</v>
      </c>
      <c r="H427" t="str">
        <f t="shared" si="18"/>
        <v>High school graduate (includes equivalency)_</v>
      </c>
      <c r="I427" t="str">
        <f t="shared" si="19"/>
        <v>EDUCATIONAL ATTAINMENT_Population 25 years and over_</v>
      </c>
      <c r="J427" t="str">
        <f t="shared" si="20"/>
        <v>EDUCATIONAL ATTAINMENT_Population 25 years and over_High school graduate (includes equivalency)_Percent Estimate</v>
      </c>
      <c r="K427" t="s">
        <v>310</v>
      </c>
    </row>
    <row r="428" spans="1:11" hidden="1" x14ac:dyDescent="0.25">
      <c r="A428" t="s">
        <v>432</v>
      </c>
      <c r="B428" t="s">
        <v>1357</v>
      </c>
      <c r="C428" t="s">
        <v>1415</v>
      </c>
      <c r="D428" t="s">
        <v>1416</v>
      </c>
      <c r="E428" t="s">
        <v>1420</v>
      </c>
      <c r="H428" t="str">
        <f t="shared" si="18"/>
        <v>Some college, no degree_</v>
      </c>
      <c r="I428" t="str">
        <f t="shared" si="19"/>
        <v>EDUCATIONAL ATTAINMENT_Population 25 years and over_</v>
      </c>
      <c r="J428" t="str">
        <f t="shared" si="20"/>
        <v>EDUCATIONAL ATTAINMENT_Population 25 years and over_Some college, no degree_Estimate</v>
      </c>
      <c r="K428" t="s">
        <v>310</v>
      </c>
    </row>
    <row r="429" spans="1:11" hidden="1" x14ac:dyDescent="0.25">
      <c r="A429" t="s">
        <v>433</v>
      </c>
      <c r="B429" t="s">
        <v>1360</v>
      </c>
      <c r="C429" t="s">
        <v>1415</v>
      </c>
      <c r="D429" t="s">
        <v>1416</v>
      </c>
      <c r="E429" t="s">
        <v>1420</v>
      </c>
      <c r="H429" t="str">
        <f t="shared" si="18"/>
        <v>Some college, no degree_</v>
      </c>
      <c r="I429" t="str">
        <f t="shared" si="19"/>
        <v>EDUCATIONAL ATTAINMENT_Population 25 years and over_</v>
      </c>
      <c r="J429" t="str">
        <f t="shared" si="20"/>
        <v>EDUCATIONAL ATTAINMENT_Population 25 years and over_Some college, no degree_Percent Estimate</v>
      </c>
      <c r="K429" t="s">
        <v>310</v>
      </c>
    </row>
    <row r="430" spans="1:11" hidden="1" x14ac:dyDescent="0.25">
      <c r="A430" t="s">
        <v>434</v>
      </c>
      <c r="B430" t="s">
        <v>1357</v>
      </c>
      <c r="C430" t="s">
        <v>1415</v>
      </c>
      <c r="D430" t="s">
        <v>1416</v>
      </c>
      <c r="E430" t="s">
        <v>1421</v>
      </c>
      <c r="H430" t="str">
        <f t="shared" si="18"/>
        <v>Associate's degree_</v>
      </c>
      <c r="I430" t="str">
        <f t="shared" si="19"/>
        <v>EDUCATIONAL ATTAINMENT_Population 25 years and over_</v>
      </c>
      <c r="J430" t="str">
        <f t="shared" si="20"/>
        <v>EDUCATIONAL ATTAINMENT_Population 25 years and over_Associate's degree_Estimate</v>
      </c>
      <c r="K430" t="s">
        <v>310</v>
      </c>
    </row>
    <row r="431" spans="1:11" hidden="1" x14ac:dyDescent="0.25">
      <c r="A431" t="s">
        <v>435</v>
      </c>
      <c r="B431" t="s">
        <v>1360</v>
      </c>
      <c r="C431" t="s">
        <v>1415</v>
      </c>
      <c r="D431" t="s">
        <v>1416</v>
      </c>
      <c r="E431" t="s">
        <v>1421</v>
      </c>
      <c r="H431" t="str">
        <f t="shared" si="18"/>
        <v>Associate's degree_</v>
      </c>
      <c r="I431" t="str">
        <f t="shared" si="19"/>
        <v>EDUCATIONAL ATTAINMENT_Population 25 years and over_</v>
      </c>
      <c r="J431" t="str">
        <f t="shared" si="20"/>
        <v>EDUCATIONAL ATTAINMENT_Population 25 years and over_Associate's degree_Percent Estimate</v>
      </c>
      <c r="K431" t="s">
        <v>310</v>
      </c>
    </row>
    <row r="432" spans="1:11" hidden="1" x14ac:dyDescent="0.25">
      <c r="A432" t="s">
        <v>436</v>
      </c>
      <c r="B432" t="s">
        <v>1357</v>
      </c>
      <c r="C432" t="s">
        <v>1415</v>
      </c>
      <c r="D432" t="s">
        <v>1416</v>
      </c>
      <c r="E432" t="s">
        <v>1422</v>
      </c>
      <c r="H432" t="str">
        <f t="shared" si="18"/>
        <v>Bachelor's degree_</v>
      </c>
      <c r="I432" t="str">
        <f t="shared" si="19"/>
        <v>EDUCATIONAL ATTAINMENT_Population 25 years and over_</v>
      </c>
      <c r="J432" t="str">
        <f t="shared" si="20"/>
        <v>EDUCATIONAL ATTAINMENT_Population 25 years and over_Bachelor's degree_Estimate</v>
      </c>
      <c r="K432" t="s">
        <v>310</v>
      </c>
    </row>
    <row r="433" spans="1:11" hidden="1" x14ac:dyDescent="0.25">
      <c r="A433" t="s">
        <v>437</v>
      </c>
      <c r="B433" t="s">
        <v>1360</v>
      </c>
      <c r="C433" t="s">
        <v>1415</v>
      </c>
      <c r="D433" t="s">
        <v>1416</v>
      </c>
      <c r="E433" t="s">
        <v>1422</v>
      </c>
      <c r="H433" t="str">
        <f t="shared" si="18"/>
        <v>Bachelor's degree_</v>
      </c>
      <c r="I433" t="str">
        <f t="shared" si="19"/>
        <v>EDUCATIONAL ATTAINMENT_Population 25 years and over_</v>
      </c>
      <c r="J433" t="str">
        <f t="shared" si="20"/>
        <v>EDUCATIONAL ATTAINMENT_Population 25 years and over_Bachelor's degree_Percent Estimate</v>
      </c>
      <c r="K433" t="s">
        <v>310</v>
      </c>
    </row>
    <row r="434" spans="1:11" hidden="1" x14ac:dyDescent="0.25">
      <c r="A434" t="s">
        <v>438</v>
      </c>
      <c r="B434" t="s">
        <v>1357</v>
      </c>
      <c r="C434" t="s">
        <v>1415</v>
      </c>
      <c r="D434" t="s">
        <v>1416</v>
      </c>
      <c r="E434" t="s">
        <v>1423</v>
      </c>
      <c r="H434" t="str">
        <f t="shared" si="18"/>
        <v>Graduate or professional degree_</v>
      </c>
      <c r="I434" t="str">
        <f t="shared" si="19"/>
        <v>EDUCATIONAL ATTAINMENT_Population 25 years and over_</v>
      </c>
      <c r="J434" t="str">
        <f t="shared" si="20"/>
        <v>EDUCATIONAL ATTAINMENT_Population 25 years and over_Graduate or professional degree_Estimate</v>
      </c>
      <c r="K434" t="s">
        <v>310</v>
      </c>
    </row>
    <row r="435" spans="1:11" hidden="1" x14ac:dyDescent="0.25">
      <c r="A435" t="s">
        <v>439</v>
      </c>
      <c r="B435" t="s">
        <v>1360</v>
      </c>
      <c r="C435" t="s">
        <v>1415</v>
      </c>
      <c r="D435" t="s">
        <v>1416</v>
      </c>
      <c r="E435" t="s">
        <v>1423</v>
      </c>
      <c r="H435" t="str">
        <f t="shared" si="18"/>
        <v>Graduate or professional degree_</v>
      </c>
      <c r="I435" t="str">
        <f t="shared" si="19"/>
        <v>EDUCATIONAL ATTAINMENT_Population 25 years and over_</v>
      </c>
      <c r="J435" t="str">
        <f t="shared" si="20"/>
        <v>EDUCATIONAL ATTAINMENT_Population 25 years and over_Graduate or professional degree_Percent Estimate</v>
      </c>
      <c r="K435" t="s">
        <v>310</v>
      </c>
    </row>
    <row r="436" spans="1:11" hidden="1" x14ac:dyDescent="0.25">
      <c r="A436" t="s">
        <v>440</v>
      </c>
      <c r="B436" t="s">
        <v>1357</v>
      </c>
      <c r="C436" t="s">
        <v>1415</v>
      </c>
      <c r="D436" t="s">
        <v>1416</v>
      </c>
      <c r="E436" t="s">
        <v>1424</v>
      </c>
      <c r="H436" t="str">
        <f t="shared" si="18"/>
        <v>High school graduate or higher_</v>
      </c>
      <c r="I436" t="str">
        <f t="shared" si="19"/>
        <v>EDUCATIONAL ATTAINMENT_Population 25 years and over_</v>
      </c>
      <c r="J436" t="str">
        <f t="shared" si="20"/>
        <v>EDUCATIONAL ATTAINMENT_Population 25 years and over_High school graduate or higher_Estimate</v>
      </c>
      <c r="K436" t="s">
        <v>310</v>
      </c>
    </row>
    <row r="437" spans="1:11" hidden="1" x14ac:dyDescent="0.25">
      <c r="A437" t="s">
        <v>441</v>
      </c>
      <c r="B437" t="s">
        <v>1360</v>
      </c>
      <c r="C437" t="s">
        <v>1415</v>
      </c>
      <c r="D437" t="s">
        <v>1416</v>
      </c>
      <c r="E437" t="s">
        <v>1424</v>
      </c>
      <c r="H437" t="str">
        <f t="shared" si="18"/>
        <v>High school graduate or higher_</v>
      </c>
      <c r="I437" t="str">
        <f t="shared" si="19"/>
        <v>EDUCATIONAL ATTAINMENT_Population 25 years and over_</v>
      </c>
      <c r="J437" t="str">
        <f t="shared" si="20"/>
        <v>EDUCATIONAL ATTAINMENT_Population 25 years and over_High school graduate or higher_Percent Estimate</v>
      </c>
      <c r="K437" t="s">
        <v>310</v>
      </c>
    </row>
    <row r="438" spans="1:11" hidden="1" x14ac:dyDescent="0.25">
      <c r="A438" t="s">
        <v>442</v>
      </c>
      <c r="B438" t="s">
        <v>1357</v>
      </c>
      <c r="C438" t="s">
        <v>1415</v>
      </c>
      <c r="D438" t="s">
        <v>1416</v>
      </c>
      <c r="E438" t="s">
        <v>1425</v>
      </c>
      <c r="H438" t="str">
        <f t="shared" si="18"/>
        <v>Bachelor's degree or higher_</v>
      </c>
      <c r="I438" t="str">
        <f t="shared" si="19"/>
        <v>EDUCATIONAL ATTAINMENT_Population 25 years and over_</v>
      </c>
      <c r="J438" t="str">
        <f t="shared" si="20"/>
        <v>EDUCATIONAL ATTAINMENT_Population 25 years and over_Bachelor's degree or higher_Estimate</v>
      </c>
      <c r="K438" t="s">
        <v>310</v>
      </c>
    </row>
    <row r="439" spans="1:11" hidden="1" x14ac:dyDescent="0.25">
      <c r="A439" t="s">
        <v>443</v>
      </c>
      <c r="B439" t="s">
        <v>1360</v>
      </c>
      <c r="C439" t="s">
        <v>1415</v>
      </c>
      <c r="D439" t="s">
        <v>1416</v>
      </c>
      <c r="E439" t="s">
        <v>1425</v>
      </c>
      <c r="H439" t="str">
        <f t="shared" si="18"/>
        <v>Bachelor's degree or higher_</v>
      </c>
      <c r="I439" t="str">
        <f t="shared" si="19"/>
        <v>EDUCATIONAL ATTAINMENT_Population 25 years and over_</v>
      </c>
      <c r="J439" t="str">
        <f t="shared" si="20"/>
        <v>EDUCATIONAL ATTAINMENT_Population 25 years and over_Bachelor's degree or higher_Percent Estimate</v>
      </c>
      <c r="K439" t="s">
        <v>310</v>
      </c>
    </row>
    <row r="440" spans="1:11" hidden="1" x14ac:dyDescent="0.25">
      <c r="A440" t="s">
        <v>444</v>
      </c>
      <c r="B440" t="s">
        <v>1357</v>
      </c>
      <c r="C440" t="s">
        <v>1426</v>
      </c>
      <c r="D440" t="s">
        <v>1427</v>
      </c>
      <c r="H440" t="str">
        <f t="shared" si="18"/>
        <v/>
      </c>
      <c r="I440" t="str">
        <f t="shared" si="19"/>
        <v>VETERAN STATUS_Civilian population 18 years and over_</v>
      </c>
      <c r="J440" t="str">
        <f t="shared" si="20"/>
        <v>VETERAN STATUS_Civilian population 18 years and over_Estimate</v>
      </c>
      <c r="K440" t="s">
        <v>310</v>
      </c>
    </row>
    <row r="441" spans="1:11" hidden="1" x14ac:dyDescent="0.25">
      <c r="A441" t="s">
        <v>445</v>
      </c>
      <c r="B441" t="s">
        <v>1360</v>
      </c>
      <c r="C441" t="s">
        <v>1426</v>
      </c>
      <c r="D441" t="s">
        <v>1427</v>
      </c>
      <c r="H441" t="str">
        <f t="shared" si="18"/>
        <v/>
      </c>
      <c r="I441" t="str">
        <f t="shared" si="19"/>
        <v>VETERAN STATUS_Civilian population 18 years and over_</v>
      </c>
      <c r="J441" t="str">
        <f t="shared" si="20"/>
        <v>VETERAN STATUS_Civilian population 18 years and over_Percent Estimate</v>
      </c>
      <c r="K441" t="s">
        <v>310</v>
      </c>
    </row>
    <row r="442" spans="1:11" hidden="1" x14ac:dyDescent="0.25">
      <c r="A442" t="s">
        <v>446</v>
      </c>
      <c r="B442" t="s">
        <v>1357</v>
      </c>
      <c r="C442" t="s">
        <v>1426</v>
      </c>
      <c r="D442" t="s">
        <v>1427</v>
      </c>
      <c r="E442" t="s">
        <v>1428</v>
      </c>
      <c r="H442" t="str">
        <f t="shared" si="18"/>
        <v>Civilian veterans_</v>
      </c>
      <c r="I442" t="str">
        <f t="shared" si="19"/>
        <v>VETERAN STATUS_Civilian population 18 years and over_</v>
      </c>
      <c r="J442" t="str">
        <f t="shared" si="20"/>
        <v>VETERAN STATUS_Civilian population 18 years and over_Civilian veterans_Estimate</v>
      </c>
      <c r="K442" t="s">
        <v>310</v>
      </c>
    </row>
    <row r="443" spans="1:11" hidden="1" x14ac:dyDescent="0.25">
      <c r="A443" t="s">
        <v>447</v>
      </c>
      <c r="B443" t="s">
        <v>1360</v>
      </c>
      <c r="C443" t="s">
        <v>1426</v>
      </c>
      <c r="D443" t="s">
        <v>1427</v>
      </c>
      <c r="E443" t="s">
        <v>1428</v>
      </c>
      <c r="H443" t="str">
        <f t="shared" si="18"/>
        <v>Civilian veterans_</v>
      </c>
      <c r="I443" t="str">
        <f t="shared" si="19"/>
        <v>VETERAN STATUS_Civilian population 18 years and over_</v>
      </c>
      <c r="J443" t="str">
        <f t="shared" si="20"/>
        <v>VETERAN STATUS_Civilian population 18 years and over_Civilian veterans_Percent Estimate</v>
      </c>
      <c r="K443" t="s">
        <v>310</v>
      </c>
    </row>
    <row r="444" spans="1:11" hidden="1" x14ac:dyDescent="0.25">
      <c r="A444" t="s">
        <v>448</v>
      </c>
      <c r="B444" t="s">
        <v>1357</v>
      </c>
      <c r="C444" t="s">
        <v>1429</v>
      </c>
      <c r="D444" t="s">
        <v>1430</v>
      </c>
      <c r="H444" t="str">
        <f t="shared" si="18"/>
        <v/>
      </c>
      <c r="I444" t="str">
        <f t="shared" si="19"/>
        <v>DISABILITY STATUS OF THE CIVILIAN NONINSTITUTIONALIZED POPULATION_Total Civilian Noninstitutionalized Population_</v>
      </c>
      <c r="J444" t="str">
        <f t="shared" si="20"/>
        <v>DISABILITY STATUS OF THE CIVILIAN NONINSTITUTIONALIZED POPULATION_Total Civilian Noninstitutionalized Population_Estimate</v>
      </c>
      <c r="K444" t="s">
        <v>310</v>
      </c>
    </row>
    <row r="445" spans="1:11" hidden="1" x14ac:dyDescent="0.25">
      <c r="A445" t="s">
        <v>449</v>
      </c>
      <c r="B445" t="s">
        <v>1360</v>
      </c>
      <c r="C445" t="s">
        <v>1429</v>
      </c>
      <c r="D445" t="s">
        <v>1430</v>
      </c>
      <c r="H445" t="str">
        <f t="shared" si="18"/>
        <v/>
      </c>
      <c r="I445" t="str">
        <f t="shared" si="19"/>
        <v>DISABILITY STATUS OF THE CIVILIAN NONINSTITUTIONALIZED POPULATION_Total Civilian Noninstitutionalized Population_</v>
      </c>
      <c r="J445" t="str">
        <f t="shared" si="20"/>
        <v>DISABILITY STATUS OF THE CIVILIAN NONINSTITUTIONALIZED POPULATION_Total Civilian Noninstitutionalized Population_Percent Estimate</v>
      </c>
      <c r="K445" t="s">
        <v>310</v>
      </c>
    </row>
    <row r="446" spans="1:11" hidden="1" x14ac:dyDescent="0.25">
      <c r="A446" t="s">
        <v>450</v>
      </c>
      <c r="B446" t="s">
        <v>1357</v>
      </c>
      <c r="C446" t="s">
        <v>1429</v>
      </c>
      <c r="D446" t="s">
        <v>1430</v>
      </c>
      <c r="E446" t="s">
        <v>1431</v>
      </c>
      <c r="H446" t="str">
        <f t="shared" si="18"/>
        <v>With a disability_</v>
      </c>
      <c r="I446" t="str">
        <f t="shared" si="19"/>
        <v>DISABILITY STATUS OF THE CIVILIAN NONINSTITUTIONALIZED POPULATION_Total Civilian Noninstitutionalized Population_</v>
      </c>
      <c r="J446" t="str">
        <f t="shared" si="20"/>
        <v>DISABILITY STATUS OF THE CIVILIAN NONINSTITUTIONALIZED POPULATION_Total Civilian Noninstitutionalized Population_With a disability_Estimate</v>
      </c>
      <c r="K446" t="s">
        <v>310</v>
      </c>
    </row>
    <row r="447" spans="1:11" hidden="1" x14ac:dyDescent="0.25">
      <c r="A447" t="s">
        <v>451</v>
      </c>
      <c r="B447" t="s">
        <v>1360</v>
      </c>
      <c r="C447" t="s">
        <v>1429</v>
      </c>
      <c r="D447" t="s">
        <v>1430</v>
      </c>
      <c r="E447" t="s">
        <v>1431</v>
      </c>
      <c r="H447" t="str">
        <f t="shared" si="18"/>
        <v>With a disability_</v>
      </c>
      <c r="I447" t="str">
        <f t="shared" si="19"/>
        <v>DISABILITY STATUS OF THE CIVILIAN NONINSTITUTIONALIZED POPULATION_Total Civilian Noninstitutionalized Population_</v>
      </c>
      <c r="J447" t="str">
        <f t="shared" si="20"/>
        <v>DISABILITY STATUS OF THE CIVILIAN NONINSTITUTIONALIZED POPULATION_Total Civilian Noninstitutionalized Population_With a disability_Percent Estimate</v>
      </c>
      <c r="K447" t="s">
        <v>310</v>
      </c>
    </row>
    <row r="448" spans="1:11" hidden="1" x14ac:dyDescent="0.25">
      <c r="A448" t="s">
        <v>452</v>
      </c>
      <c r="B448" t="s">
        <v>1357</v>
      </c>
      <c r="C448" t="s">
        <v>1429</v>
      </c>
      <c r="D448" t="s">
        <v>1432</v>
      </c>
      <c r="H448" t="str">
        <f t="shared" si="18"/>
        <v/>
      </c>
      <c r="I448" t="str">
        <f t="shared" si="19"/>
        <v>DISABILITY STATUS OF THE CIVILIAN NONINSTITUTIONALIZED POPULATION_Under 18 years_</v>
      </c>
      <c r="J448" t="str">
        <f t="shared" si="20"/>
        <v>DISABILITY STATUS OF THE CIVILIAN NONINSTITUTIONALIZED POPULATION_Under 18 years_Estimate</v>
      </c>
      <c r="K448" t="s">
        <v>310</v>
      </c>
    </row>
    <row r="449" spans="1:11" hidden="1" x14ac:dyDescent="0.25">
      <c r="A449" t="s">
        <v>453</v>
      </c>
      <c r="B449" t="s">
        <v>1360</v>
      </c>
      <c r="C449" t="s">
        <v>1429</v>
      </c>
      <c r="D449" t="s">
        <v>1432</v>
      </c>
      <c r="H449" t="str">
        <f t="shared" si="18"/>
        <v/>
      </c>
      <c r="I449" t="str">
        <f t="shared" si="19"/>
        <v>DISABILITY STATUS OF THE CIVILIAN NONINSTITUTIONALIZED POPULATION_Under 18 years_</v>
      </c>
      <c r="J449" t="str">
        <f t="shared" si="20"/>
        <v>DISABILITY STATUS OF THE CIVILIAN NONINSTITUTIONALIZED POPULATION_Under 18 years_Percent Estimate</v>
      </c>
      <c r="K449" t="s">
        <v>310</v>
      </c>
    </row>
    <row r="450" spans="1:11" hidden="1" x14ac:dyDescent="0.25">
      <c r="A450" t="s">
        <v>454</v>
      </c>
      <c r="B450" t="s">
        <v>1357</v>
      </c>
      <c r="C450" t="s">
        <v>1429</v>
      </c>
      <c r="D450" t="s">
        <v>1432</v>
      </c>
      <c r="E450" t="s">
        <v>1431</v>
      </c>
      <c r="H450" t="str">
        <f t="shared" si="18"/>
        <v>With a disability_</v>
      </c>
      <c r="I450" t="str">
        <f t="shared" si="19"/>
        <v>DISABILITY STATUS OF THE CIVILIAN NONINSTITUTIONALIZED POPULATION_Under 18 years_</v>
      </c>
      <c r="J450" t="str">
        <f t="shared" si="20"/>
        <v>DISABILITY STATUS OF THE CIVILIAN NONINSTITUTIONALIZED POPULATION_Under 18 years_With a disability_Estimate</v>
      </c>
      <c r="K450" t="s">
        <v>310</v>
      </c>
    </row>
    <row r="451" spans="1:11" hidden="1" x14ac:dyDescent="0.25">
      <c r="A451" t="s">
        <v>455</v>
      </c>
      <c r="B451" t="s">
        <v>1360</v>
      </c>
      <c r="C451" t="s">
        <v>1429</v>
      </c>
      <c r="D451" t="s">
        <v>1432</v>
      </c>
      <c r="E451" t="s">
        <v>1431</v>
      </c>
      <c r="H451" t="str">
        <f t="shared" ref="H451:H514" si="21">CONCATENATE(IF(ISBLANK(E451)=FALSE,CONCATENATE(E451,"_"),""),IF(ISBLANK(F451)=FALSE,CONCATENATE(F451,"_"),""),IF(ISBLANK(G451)=FALSE,CONCATENATE(G451,"_"),""))</f>
        <v>With a disability_</v>
      </c>
      <c r="I451" t="str">
        <f t="shared" ref="I451:I514" si="22">CONCATENATE(C451,"_",D451,"_")</f>
        <v>DISABILITY STATUS OF THE CIVILIAN NONINSTITUTIONALIZED POPULATION_Under 18 years_</v>
      </c>
      <c r="J451" t="str">
        <f t="shared" ref="J451:J514" si="23">CONCATENATE(I451,H451,B451)</f>
        <v>DISABILITY STATUS OF THE CIVILIAN NONINSTITUTIONALIZED POPULATION_Under 18 years_With a disability_Percent Estimate</v>
      </c>
      <c r="K451" t="s">
        <v>310</v>
      </c>
    </row>
    <row r="452" spans="1:11" hidden="1" x14ac:dyDescent="0.25">
      <c r="A452" t="s">
        <v>456</v>
      </c>
      <c r="B452" t="s">
        <v>1357</v>
      </c>
      <c r="C452" t="s">
        <v>1429</v>
      </c>
      <c r="D452" t="s">
        <v>1433</v>
      </c>
      <c r="H452" t="str">
        <f t="shared" si="21"/>
        <v/>
      </c>
      <c r="I452" t="str">
        <f t="shared" si="22"/>
        <v>DISABILITY STATUS OF THE CIVILIAN NONINSTITUTIONALIZED POPULATION_18 to 64 years_</v>
      </c>
      <c r="J452" t="str">
        <f t="shared" si="23"/>
        <v>DISABILITY STATUS OF THE CIVILIAN NONINSTITUTIONALIZED POPULATION_18 to 64 years_Estimate</v>
      </c>
      <c r="K452" t="s">
        <v>310</v>
      </c>
    </row>
    <row r="453" spans="1:11" hidden="1" x14ac:dyDescent="0.25">
      <c r="A453" t="s">
        <v>457</v>
      </c>
      <c r="B453" t="s">
        <v>1360</v>
      </c>
      <c r="C453" t="s">
        <v>1429</v>
      </c>
      <c r="D453" t="s">
        <v>1433</v>
      </c>
      <c r="H453" t="str">
        <f t="shared" si="21"/>
        <v/>
      </c>
      <c r="I453" t="str">
        <f t="shared" si="22"/>
        <v>DISABILITY STATUS OF THE CIVILIAN NONINSTITUTIONALIZED POPULATION_18 to 64 years_</v>
      </c>
      <c r="J453" t="str">
        <f t="shared" si="23"/>
        <v>DISABILITY STATUS OF THE CIVILIAN NONINSTITUTIONALIZED POPULATION_18 to 64 years_Percent Estimate</v>
      </c>
      <c r="K453" t="s">
        <v>310</v>
      </c>
    </row>
    <row r="454" spans="1:11" hidden="1" x14ac:dyDescent="0.25">
      <c r="A454" t="s">
        <v>458</v>
      </c>
      <c r="B454" t="s">
        <v>1357</v>
      </c>
      <c r="C454" t="s">
        <v>1429</v>
      </c>
      <c r="D454" t="s">
        <v>1433</v>
      </c>
      <c r="E454" t="s">
        <v>1431</v>
      </c>
      <c r="H454" t="str">
        <f t="shared" si="21"/>
        <v>With a disability_</v>
      </c>
      <c r="I454" t="str">
        <f t="shared" si="22"/>
        <v>DISABILITY STATUS OF THE CIVILIAN NONINSTITUTIONALIZED POPULATION_18 to 64 years_</v>
      </c>
      <c r="J454" t="str">
        <f t="shared" si="23"/>
        <v>DISABILITY STATUS OF THE CIVILIAN NONINSTITUTIONALIZED POPULATION_18 to 64 years_With a disability_Estimate</v>
      </c>
      <c r="K454" t="s">
        <v>310</v>
      </c>
    </row>
    <row r="455" spans="1:11" hidden="1" x14ac:dyDescent="0.25">
      <c r="A455" t="s">
        <v>459</v>
      </c>
      <c r="B455" t="s">
        <v>1360</v>
      </c>
      <c r="C455" t="s">
        <v>1429</v>
      </c>
      <c r="D455" t="s">
        <v>1433</v>
      </c>
      <c r="E455" t="s">
        <v>1431</v>
      </c>
      <c r="H455" t="str">
        <f t="shared" si="21"/>
        <v>With a disability_</v>
      </c>
      <c r="I455" t="str">
        <f t="shared" si="22"/>
        <v>DISABILITY STATUS OF THE CIVILIAN NONINSTITUTIONALIZED POPULATION_18 to 64 years_</v>
      </c>
      <c r="J455" t="str">
        <f t="shared" si="23"/>
        <v>DISABILITY STATUS OF THE CIVILIAN NONINSTITUTIONALIZED POPULATION_18 to 64 years_With a disability_Percent Estimate</v>
      </c>
      <c r="K455" t="s">
        <v>310</v>
      </c>
    </row>
    <row r="456" spans="1:11" hidden="1" x14ac:dyDescent="0.25">
      <c r="A456" t="s">
        <v>460</v>
      </c>
      <c r="B456" t="s">
        <v>1357</v>
      </c>
      <c r="C456" t="s">
        <v>1429</v>
      </c>
      <c r="D456" t="s">
        <v>1368</v>
      </c>
      <c r="H456" t="str">
        <f t="shared" si="21"/>
        <v/>
      </c>
      <c r="I456" t="str">
        <f t="shared" si="22"/>
        <v>DISABILITY STATUS OF THE CIVILIAN NONINSTITUTIONALIZED POPULATION_65 years and over_</v>
      </c>
      <c r="J456" t="str">
        <f t="shared" si="23"/>
        <v>DISABILITY STATUS OF THE CIVILIAN NONINSTITUTIONALIZED POPULATION_65 years and over_Estimate</v>
      </c>
      <c r="K456" t="s">
        <v>310</v>
      </c>
    </row>
    <row r="457" spans="1:11" hidden="1" x14ac:dyDescent="0.25">
      <c r="A457" t="s">
        <v>461</v>
      </c>
      <c r="B457" t="s">
        <v>1360</v>
      </c>
      <c r="C457" t="s">
        <v>1429</v>
      </c>
      <c r="D457" t="s">
        <v>1368</v>
      </c>
      <c r="H457" t="str">
        <f t="shared" si="21"/>
        <v/>
      </c>
      <c r="I457" t="str">
        <f t="shared" si="22"/>
        <v>DISABILITY STATUS OF THE CIVILIAN NONINSTITUTIONALIZED POPULATION_65 years and over_</v>
      </c>
      <c r="J457" t="str">
        <f t="shared" si="23"/>
        <v>DISABILITY STATUS OF THE CIVILIAN NONINSTITUTIONALIZED POPULATION_65 years and over_Percent Estimate</v>
      </c>
      <c r="K457" t="s">
        <v>310</v>
      </c>
    </row>
    <row r="458" spans="1:11" hidden="1" x14ac:dyDescent="0.25">
      <c r="A458" t="s">
        <v>462</v>
      </c>
      <c r="B458" t="s">
        <v>1357</v>
      </c>
      <c r="C458" t="s">
        <v>1429</v>
      </c>
      <c r="D458" t="s">
        <v>1368</v>
      </c>
      <c r="E458" t="s">
        <v>1431</v>
      </c>
      <c r="H458" t="str">
        <f t="shared" si="21"/>
        <v>With a disability_</v>
      </c>
      <c r="I458" t="str">
        <f t="shared" si="22"/>
        <v>DISABILITY STATUS OF THE CIVILIAN NONINSTITUTIONALIZED POPULATION_65 years and over_</v>
      </c>
      <c r="J458" t="str">
        <f t="shared" si="23"/>
        <v>DISABILITY STATUS OF THE CIVILIAN NONINSTITUTIONALIZED POPULATION_65 years and over_With a disability_Estimate</v>
      </c>
      <c r="K458" t="s">
        <v>310</v>
      </c>
    </row>
    <row r="459" spans="1:11" hidden="1" x14ac:dyDescent="0.25">
      <c r="A459" t="s">
        <v>463</v>
      </c>
      <c r="B459" t="s">
        <v>1360</v>
      </c>
      <c r="C459" t="s">
        <v>1429</v>
      </c>
      <c r="D459" t="s">
        <v>1368</v>
      </c>
      <c r="E459" t="s">
        <v>1431</v>
      </c>
      <c r="H459" t="str">
        <f t="shared" si="21"/>
        <v>With a disability_</v>
      </c>
      <c r="I459" t="str">
        <f t="shared" si="22"/>
        <v>DISABILITY STATUS OF THE CIVILIAN NONINSTITUTIONALIZED POPULATION_65 years and over_</v>
      </c>
      <c r="J459" t="str">
        <f t="shared" si="23"/>
        <v>DISABILITY STATUS OF THE CIVILIAN NONINSTITUTIONALIZED POPULATION_65 years and over_With a disability_Percent Estimate</v>
      </c>
      <c r="K459" t="s">
        <v>310</v>
      </c>
    </row>
    <row r="460" spans="1:11" hidden="1" x14ac:dyDescent="0.25">
      <c r="A460" t="s">
        <v>464</v>
      </c>
      <c r="B460" t="s">
        <v>1357</v>
      </c>
      <c r="C460" t="s">
        <v>1434</v>
      </c>
      <c r="D460" t="s">
        <v>1435</v>
      </c>
      <c r="H460" t="str">
        <f t="shared" si="21"/>
        <v/>
      </c>
      <c r="I460" t="str">
        <f t="shared" si="22"/>
        <v>RESIDENCE 1 YEAR AGO_Population 1 year and over_</v>
      </c>
      <c r="J460" t="str">
        <f t="shared" si="23"/>
        <v>RESIDENCE 1 YEAR AGO_Population 1 year and over_Estimate</v>
      </c>
      <c r="K460" t="s">
        <v>310</v>
      </c>
    </row>
    <row r="461" spans="1:11" hidden="1" x14ac:dyDescent="0.25">
      <c r="A461" t="s">
        <v>465</v>
      </c>
      <c r="B461" t="s">
        <v>1360</v>
      </c>
      <c r="C461" t="s">
        <v>1434</v>
      </c>
      <c r="D461" t="s">
        <v>1435</v>
      </c>
      <c r="H461" t="str">
        <f t="shared" si="21"/>
        <v/>
      </c>
      <c r="I461" t="str">
        <f t="shared" si="22"/>
        <v>RESIDENCE 1 YEAR AGO_Population 1 year and over_</v>
      </c>
      <c r="J461" t="str">
        <f t="shared" si="23"/>
        <v>RESIDENCE 1 YEAR AGO_Population 1 year and over_Percent Estimate</v>
      </c>
      <c r="K461" t="s">
        <v>310</v>
      </c>
    </row>
    <row r="462" spans="1:11" hidden="1" x14ac:dyDescent="0.25">
      <c r="A462" t="s">
        <v>466</v>
      </c>
      <c r="B462" t="s">
        <v>1357</v>
      </c>
      <c r="C462" t="s">
        <v>1434</v>
      </c>
      <c r="D462" t="s">
        <v>1435</v>
      </c>
      <c r="E462" t="s">
        <v>1436</v>
      </c>
      <c r="H462" t="str">
        <f t="shared" si="21"/>
        <v>Same house_</v>
      </c>
      <c r="I462" t="str">
        <f t="shared" si="22"/>
        <v>RESIDENCE 1 YEAR AGO_Population 1 year and over_</v>
      </c>
      <c r="J462" t="str">
        <f t="shared" si="23"/>
        <v>RESIDENCE 1 YEAR AGO_Population 1 year and over_Same house_Estimate</v>
      </c>
      <c r="K462" t="s">
        <v>310</v>
      </c>
    </row>
    <row r="463" spans="1:11" hidden="1" x14ac:dyDescent="0.25">
      <c r="A463" t="s">
        <v>467</v>
      </c>
      <c r="B463" t="s">
        <v>1360</v>
      </c>
      <c r="C463" t="s">
        <v>1434</v>
      </c>
      <c r="D463" t="s">
        <v>1435</v>
      </c>
      <c r="E463" t="s">
        <v>1436</v>
      </c>
      <c r="H463" t="str">
        <f t="shared" si="21"/>
        <v>Same house_</v>
      </c>
      <c r="I463" t="str">
        <f t="shared" si="22"/>
        <v>RESIDENCE 1 YEAR AGO_Population 1 year and over_</v>
      </c>
      <c r="J463" t="str">
        <f t="shared" si="23"/>
        <v>RESIDENCE 1 YEAR AGO_Population 1 year and over_Same house_Percent Estimate</v>
      </c>
      <c r="K463" t="s">
        <v>310</v>
      </c>
    </row>
    <row r="464" spans="1:11" hidden="1" x14ac:dyDescent="0.25">
      <c r="A464" t="s">
        <v>468</v>
      </c>
      <c r="B464" t="s">
        <v>1357</v>
      </c>
      <c r="C464" t="s">
        <v>1434</v>
      </c>
      <c r="D464" t="s">
        <v>1435</v>
      </c>
      <c r="E464" t="s">
        <v>1506</v>
      </c>
      <c r="H464" t="str">
        <f t="shared" si="21"/>
        <v>Different house in Puerto Rico or the U.S._</v>
      </c>
      <c r="I464" t="str">
        <f t="shared" si="22"/>
        <v>RESIDENCE 1 YEAR AGO_Population 1 year and over_</v>
      </c>
      <c r="J464" t="str">
        <f t="shared" si="23"/>
        <v>RESIDENCE 1 YEAR AGO_Population 1 year and over_Different house in Puerto Rico or the U.S._Estimate</v>
      </c>
      <c r="K464" t="s">
        <v>310</v>
      </c>
    </row>
    <row r="465" spans="1:11" hidden="1" x14ac:dyDescent="0.25">
      <c r="A465" t="s">
        <v>469</v>
      </c>
      <c r="B465" t="s">
        <v>1360</v>
      </c>
      <c r="C465" t="s">
        <v>1434</v>
      </c>
      <c r="D465" t="s">
        <v>1435</v>
      </c>
      <c r="E465" t="s">
        <v>1506</v>
      </c>
      <c r="H465" t="str">
        <f t="shared" si="21"/>
        <v>Different house in Puerto Rico or the U.S._</v>
      </c>
      <c r="I465" t="str">
        <f t="shared" si="22"/>
        <v>RESIDENCE 1 YEAR AGO_Population 1 year and over_</v>
      </c>
      <c r="J465" t="str">
        <f t="shared" si="23"/>
        <v>RESIDENCE 1 YEAR AGO_Population 1 year and over_Different house in Puerto Rico or the U.S._Percent Estimate</v>
      </c>
      <c r="K465" t="s">
        <v>310</v>
      </c>
    </row>
    <row r="466" spans="1:11" hidden="1" x14ac:dyDescent="0.25">
      <c r="A466" t="s">
        <v>470</v>
      </c>
      <c r="B466" t="s">
        <v>1357</v>
      </c>
      <c r="C466" t="s">
        <v>1434</v>
      </c>
      <c r="D466" t="s">
        <v>1435</v>
      </c>
      <c r="E466" t="s">
        <v>1506</v>
      </c>
      <c r="F466" t="s">
        <v>1507</v>
      </c>
      <c r="H466" t="str">
        <f t="shared" si="21"/>
        <v>Different house in Puerto Rico or the U.S._In Puerto Rico_</v>
      </c>
      <c r="I466" t="str">
        <f t="shared" si="22"/>
        <v>RESIDENCE 1 YEAR AGO_Population 1 year and over_</v>
      </c>
      <c r="J466" t="str">
        <f t="shared" si="23"/>
        <v>RESIDENCE 1 YEAR AGO_Population 1 year and over_Different house in Puerto Rico or the U.S._In Puerto Rico_Estimate</v>
      </c>
      <c r="K466" t="s">
        <v>310</v>
      </c>
    </row>
    <row r="467" spans="1:11" hidden="1" x14ac:dyDescent="0.25">
      <c r="A467" t="s">
        <v>471</v>
      </c>
      <c r="B467" t="s">
        <v>1360</v>
      </c>
      <c r="C467" t="s">
        <v>1434</v>
      </c>
      <c r="D467" t="s">
        <v>1435</v>
      </c>
      <c r="E467" t="s">
        <v>1506</v>
      </c>
      <c r="F467" t="s">
        <v>1507</v>
      </c>
      <c r="H467" t="str">
        <f t="shared" si="21"/>
        <v>Different house in Puerto Rico or the U.S._In Puerto Rico_</v>
      </c>
      <c r="I467" t="str">
        <f t="shared" si="22"/>
        <v>RESIDENCE 1 YEAR AGO_Population 1 year and over_</v>
      </c>
      <c r="J467" t="str">
        <f t="shared" si="23"/>
        <v>RESIDENCE 1 YEAR AGO_Population 1 year and over_Different house in Puerto Rico or the U.S._In Puerto Rico_Percent Estimate</v>
      </c>
      <c r="K467" t="s">
        <v>310</v>
      </c>
    </row>
    <row r="468" spans="1:11" hidden="1" x14ac:dyDescent="0.25">
      <c r="A468" t="s">
        <v>472</v>
      </c>
      <c r="B468" t="s">
        <v>1357</v>
      </c>
      <c r="C468" t="s">
        <v>1434</v>
      </c>
      <c r="D468" t="s">
        <v>1435</v>
      </c>
      <c r="E468" t="s">
        <v>1506</v>
      </c>
      <c r="F468" t="s">
        <v>1507</v>
      </c>
      <c r="G468" t="s">
        <v>1508</v>
      </c>
      <c r="H468" t="str">
        <f t="shared" si="21"/>
        <v>Different house in Puerto Rico or the U.S._In Puerto Rico_Same municipio_</v>
      </c>
      <c r="I468" t="str">
        <f t="shared" si="22"/>
        <v>RESIDENCE 1 YEAR AGO_Population 1 year and over_</v>
      </c>
      <c r="J468" t="str">
        <f t="shared" si="23"/>
        <v>RESIDENCE 1 YEAR AGO_Population 1 year and over_Different house in Puerto Rico or the U.S._In Puerto Rico_Same municipio_Estimate</v>
      </c>
      <c r="K468" t="s">
        <v>310</v>
      </c>
    </row>
    <row r="469" spans="1:11" hidden="1" x14ac:dyDescent="0.25">
      <c r="A469" t="s">
        <v>473</v>
      </c>
      <c r="B469" t="s">
        <v>1360</v>
      </c>
      <c r="C469" t="s">
        <v>1434</v>
      </c>
      <c r="D469" t="s">
        <v>1435</v>
      </c>
      <c r="E469" t="s">
        <v>1506</v>
      </c>
      <c r="F469" t="s">
        <v>1507</v>
      </c>
      <c r="G469" t="s">
        <v>1508</v>
      </c>
      <c r="H469" t="str">
        <f t="shared" si="21"/>
        <v>Different house in Puerto Rico or the U.S._In Puerto Rico_Same municipio_</v>
      </c>
      <c r="I469" t="str">
        <f t="shared" si="22"/>
        <v>RESIDENCE 1 YEAR AGO_Population 1 year and over_</v>
      </c>
      <c r="J469" t="str">
        <f t="shared" si="23"/>
        <v>RESIDENCE 1 YEAR AGO_Population 1 year and over_Different house in Puerto Rico or the U.S._In Puerto Rico_Same municipio_Percent Estimate</v>
      </c>
      <c r="K469" t="s">
        <v>310</v>
      </c>
    </row>
    <row r="470" spans="1:11" hidden="1" x14ac:dyDescent="0.25">
      <c r="A470" t="s">
        <v>474</v>
      </c>
      <c r="B470" t="s">
        <v>1357</v>
      </c>
      <c r="C470" t="s">
        <v>1434</v>
      </c>
      <c r="D470" t="s">
        <v>1435</v>
      </c>
      <c r="E470" t="s">
        <v>1506</v>
      </c>
      <c r="F470" t="s">
        <v>1507</v>
      </c>
      <c r="G470" t="s">
        <v>1509</v>
      </c>
      <c r="H470" t="str">
        <f t="shared" si="21"/>
        <v>Different house in Puerto Rico or the U.S._In Puerto Rico_Different municipio_</v>
      </c>
      <c r="I470" t="str">
        <f t="shared" si="22"/>
        <v>RESIDENCE 1 YEAR AGO_Population 1 year and over_</v>
      </c>
      <c r="J470" t="str">
        <f t="shared" si="23"/>
        <v>RESIDENCE 1 YEAR AGO_Population 1 year and over_Different house in Puerto Rico or the U.S._In Puerto Rico_Different municipio_Estimate</v>
      </c>
      <c r="K470" t="s">
        <v>310</v>
      </c>
    </row>
    <row r="471" spans="1:11" hidden="1" x14ac:dyDescent="0.25">
      <c r="A471" t="s">
        <v>475</v>
      </c>
      <c r="B471" t="s">
        <v>1360</v>
      </c>
      <c r="C471" t="s">
        <v>1434</v>
      </c>
      <c r="D471" t="s">
        <v>1435</v>
      </c>
      <c r="E471" t="s">
        <v>1506</v>
      </c>
      <c r="F471" t="s">
        <v>1507</v>
      </c>
      <c r="G471" t="s">
        <v>1509</v>
      </c>
      <c r="H471" t="str">
        <f t="shared" si="21"/>
        <v>Different house in Puerto Rico or the U.S._In Puerto Rico_Different municipio_</v>
      </c>
      <c r="I471" t="str">
        <f t="shared" si="22"/>
        <v>RESIDENCE 1 YEAR AGO_Population 1 year and over_</v>
      </c>
      <c r="J471" t="str">
        <f t="shared" si="23"/>
        <v>RESIDENCE 1 YEAR AGO_Population 1 year and over_Different house in Puerto Rico or the U.S._In Puerto Rico_Different municipio_Percent Estimate</v>
      </c>
      <c r="K471" t="s">
        <v>310</v>
      </c>
    </row>
    <row r="472" spans="1:11" hidden="1" x14ac:dyDescent="0.25">
      <c r="A472" t="s">
        <v>476</v>
      </c>
      <c r="B472" t="s">
        <v>1357</v>
      </c>
      <c r="C472" t="s">
        <v>1434</v>
      </c>
      <c r="D472" t="s">
        <v>1435</v>
      </c>
      <c r="E472" t="s">
        <v>1506</v>
      </c>
      <c r="F472" t="s">
        <v>1510</v>
      </c>
      <c r="H472" t="str">
        <f t="shared" si="21"/>
        <v>Different house in Puerto Rico or the U.S._In the United States_</v>
      </c>
      <c r="I472" t="str">
        <f t="shared" si="22"/>
        <v>RESIDENCE 1 YEAR AGO_Population 1 year and over_</v>
      </c>
      <c r="J472" t="str">
        <f t="shared" si="23"/>
        <v>RESIDENCE 1 YEAR AGO_Population 1 year and over_Different house in Puerto Rico or the U.S._In the United States_Estimate</v>
      </c>
      <c r="K472" t="s">
        <v>310</v>
      </c>
    </row>
    <row r="473" spans="1:11" hidden="1" x14ac:dyDescent="0.25">
      <c r="A473" t="s">
        <v>477</v>
      </c>
      <c r="B473" t="s">
        <v>1360</v>
      </c>
      <c r="C473" t="s">
        <v>1434</v>
      </c>
      <c r="D473" t="s">
        <v>1435</v>
      </c>
      <c r="E473" t="s">
        <v>1506</v>
      </c>
      <c r="F473" t="s">
        <v>1510</v>
      </c>
      <c r="H473" t="str">
        <f t="shared" si="21"/>
        <v>Different house in Puerto Rico or the U.S._In the United States_</v>
      </c>
      <c r="I473" t="str">
        <f t="shared" si="22"/>
        <v>RESIDENCE 1 YEAR AGO_Population 1 year and over_</v>
      </c>
      <c r="J473" t="str">
        <f t="shared" si="23"/>
        <v>RESIDENCE 1 YEAR AGO_Population 1 year and over_Different house in Puerto Rico or the U.S._In the United States_Percent Estimate</v>
      </c>
      <c r="K473" t="s">
        <v>310</v>
      </c>
    </row>
    <row r="474" spans="1:11" hidden="1" x14ac:dyDescent="0.25">
      <c r="A474" t="s">
        <v>478</v>
      </c>
      <c r="B474" t="s">
        <v>1357</v>
      </c>
      <c r="C474" t="s">
        <v>1434</v>
      </c>
      <c r="D474" t="s">
        <v>1435</v>
      </c>
      <c r="E474" t="s">
        <v>1511</v>
      </c>
      <c r="H474" t="str">
        <f t="shared" si="21"/>
        <v>Elsewhere_</v>
      </c>
      <c r="I474" t="str">
        <f t="shared" si="22"/>
        <v>RESIDENCE 1 YEAR AGO_Population 1 year and over_</v>
      </c>
      <c r="J474" t="str">
        <f t="shared" si="23"/>
        <v>RESIDENCE 1 YEAR AGO_Population 1 year and over_Elsewhere_Estimate</v>
      </c>
      <c r="K474" t="s">
        <v>310</v>
      </c>
    </row>
    <row r="475" spans="1:11" hidden="1" x14ac:dyDescent="0.25">
      <c r="A475" t="s">
        <v>479</v>
      </c>
      <c r="B475" t="s">
        <v>1360</v>
      </c>
      <c r="C475" t="s">
        <v>1434</v>
      </c>
      <c r="D475" t="s">
        <v>1435</v>
      </c>
      <c r="E475" t="s">
        <v>1511</v>
      </c>
      <c r="H475" t="str">
        <f t="shared" si="21"/>
        <v>Elsewhere_</v>
      </c>
      <c r="I475" t="str">
        <f t="shared" si="22"/>
        <v>RESIDENCE 1 YEAR AGO_Population 1 year and over_</v>
      </c>
      <c r="J475" t="str">
        <f t="shared" si="23"/>
        <v>RESIDENCE 1 YEAR AGO_Population 1 year and over_Elsewhere_Percent Estimate</v>
      </c>
      <c r="K475" t="s">
        <v>310</v>
      </c>
    </row>
    <row r="476" spans="1:11" hidden="1" x14ac:dyDescent="0.25">
      <c r="A476" t="s">
        <v>480</v>
      </c>
      <c r="B476" t="s">
        <v>1357</v>
      </c>
      <c r="C476" t="s">
        <v>1443</v>
      </c>
      <c r="D476" t="s">
        <v>1444</v>
      </c>
      <c r="H476" t="str">
        <f t="shared" si="21"/>
        <v/>
      </c>
      <c r="I476" t="str">
        <f t="shared" si="22"/>
        <v>PLACE OF BIRTH_Total population_</v>
      </c>
      <c r="J476" t="str">
        <f t="shared" si="23"/>
        <v>PLACE OF BIRTH_Total population_Estimate</v>
      </c>
      <c r="K476" t="s">
        <v>310</v>
      </c>
    </row>
    <row r="477" spans="1:11" hidden="1" x14ac:dyDescent="0.25">
      <c r="A477" t="s">
        <v>481</v>
      </c>
      <c r="B477" t="s">
        <v>1360</v>
      </c>
      <c r="C477" t="s">
        <v>1443</v>
      </c>
      <c r="D477" t="s">
        <v>1444</v>
      </c>
      <c r="H477" t="str">
        <f t="shared" si="21"/>
        <v/>
      </c>
      <c r="I477" t="str">
        <f t="shared" si="22"/>
        <v>PLACE OF BIRTH_Total population_</v>
      </c>
      <c r="J477" t="str">
        <f t="shared" si="23"/>
        <v>PLACE OF BIRTH_Total population_Percent Estimate</v>
      </c>
      <c r="K477" t="s">
        <v>310</v>
      </c>
    </row>
    <row r="478" spans="1:11" hidden="1" x14ac:dyDescent="0.25">
      <c r="A478" t="s">
        <v>482</v>
      </c>
      <c r="B478" t="s">
        <v>1357</v>
      </c>
      <c r="C478" t="s">
        <v>1443</v>
      </c>
      <c r="D478" t="s">
        <v>1444</v>
      </c>
      <c r="E478" t="s">
        <v>1445</v>
      </c>
      <c r="H478" t="str">
        <f t="shared" si="21"/>
        <v>Native_</v>
      </c>
      <c r="I478" t="str">
        <f t="shared" si="22"/>
        <v>PLACE OF BIRTH_Total population_</v>
      </c>
      <c r="J478" t="str">
        <f t="shared" si="23"/>
        <v>PLACE OF BIRTH_Total population_Native_Estimate</v>
      </c>
      <c r="K478" t="s">
        <v>310</v>
      </c>
    </row>
    <row r="479" spans="1:11" hidden="1" x14ac:dyDescent="0.25">
      <c r="A479" t="s">
        <v>483</v>
      </c>
      <c r="B479" t="s">
        <v>1360</v>
      </c>
      <c r="C479" t="s">
        <v>1443</v>
      </c>
      <c r="D479" t="s">
        <v>1444</v>
      </c>
      <c r="E479" t="s">
        <v>1445</v>
      </c>
      <c r="H479" t="str">
        <f t="shared" si="21"/>
        <v>Native_</v>
      </c>
      <c r="I479" t="str">
        <f t="shared" si="22"/>
        <v>PLACE OF BIRTH_Total population_</v>
      </c>
      <c r="J479" t="str">
        <f t="shared" si="23"/>
        <v>PLACE OF BIRTH_Total population_Native_Percent Estimate</v>
      </c>
      <c r="K479" t="s">
        <v>310</v>
      </c>
    </row>
    <row r="480" spans="1:11" hidden="1" x14ac:dyDescent="0.25">
      <c r="A480" t="s">
        <v>484</v>
      </c>
      <c r="B480" t="s">
        <v>1357</v>
      </c>
      <c r="C480" t="s">
        <v>1443</v>
      </c>
      <c r="D480" t="s">
        <v>1444</v>
      </c>
      <c r="E480" t="s">
        <v>1445</v>
      </c>
      <c r="F480" t="s">
        <v>1512</v>
      </c>
      <c r="H480" t="str">
        <f t="shared" si="21"/>
        <v>Native_Born in Puerto Rico or the United States_</v>
      </c>
      <c r="I480" t="str">
        <f t="shared" si="22"/>
        <v>PLACE OF BIRTH_Total population_</v>
      </c>
      <c r="J480" t="str">
        <f t="shared" si="23"/>
        <v>PLACE OF BIRTH_Total population_Native_Born in Puerto Rico or the United States_Estimate</v>
      </c>
      <c r="K480" t="s">
        <v>310</v>
      </c>
    </row>
    <row r="481" spans="1:11" hidden="1" x14ac:dyDescent="0.25">
      <c r="A481" t="s">
        <v>485</v>
      </c>
      <c r="B481" t="s">
        <v>1360</v>
      </c>
      <c r="C481" t="s">
        <v>1443</v>
      </c>
      <c r="D481" t="s">
        <v>1444</v>
      </c>
      <c r="E481" t="s">
        <v>1445</v>
      </c>
      <c r="F481" t="s">
        <v>1512</v>
      </c>
      <c r="H481" t="str">
        <f t="shared" si="21"/>
        <v>Native_Born in Puerto Rico or the United States_</v>
      </c>
      <c r="I481" t="str">
        <f t="shared" si="22"/>
        <v>PLACE OF BIRTH_Total population_</v>
      </c>
      <c r="J481" t="str">
        <f t="shared" si="23"/>
        <v>PLACE OF BIRTH_Total population_Native_Born in Puerto Rico or the United States_Percent Estimate</v>
      </c>
      <c r="K481" t="s">
        <v>310</v>
      </c>
    </row>
    <row r="482" spans="1:11" hidden="1" x14ac:dyDescent="0.25">
      <c r="A482" t="s">
        <v>486</v>
      </c>
      <c r="B482" t="s">
        <v>1357</v>
      </c>
      <c r="C482" t="s">
        <v>1443</v>
      </c>
      <c r="D482" t="s">
        <v>1444</v>
      </c>
      <c r="E482" t="s">
        <v>1445</v>
      </c>
      <c r="F482" t="s">
        <v>1512</v>
      </c>
      <c r="G482" t="s">
        <v>1507</v>
      </c>
      <c r="H482" t="str">
        <f t="shared" si="21"/>
        <v>Native_Born in Puerto Rico or the United States_In Puerto Rico_</v>
      </c>
      <c r="I482" t="str">
        <f t="shared" si="22"/>
        <v>PLACE OF BIRTH_Total population_</v>
      </c>
      <c r="J482" t="str">
        <f t="shared" si="23"/>
        <v>PLACE OF BIRTH_Total population_Native_Born in Puerto Rico or the United States_In Puerto Rico_Estimate</v>
      </c>
      <c r="K482" t="s">
        <v>310</v>
      </c>
    </row>
    <row r="483" spans="1:11" hidden="1" x14ac:dyDescent="0.25">
      <c r="A483" t="s">
        <v>487</v>
      </c>
      <c r="B483" t="s">
        <v>1360</v>
      </c>
      <c r="C483" t="s">
        <v>1443</v>
      </c>
      <c r="D483" t="s">
        <v>1444</v>
      </c>
      <c r="E483" t="s">
        <v>1445</v>
      </c>
      <c r="F483" t="s">
        <v>1512</v>
      </c>
      <c r="G483" t="s">
        <v>1507</v>
      </c>
      <c r="H483" t="str">
        <f t="shared" si="21"/>
        <v>Native_Born in Puerto Rico or the United States_In Puerto Rico_</v>
      </c>
      <c r="I483" t="str">
        <f t="shared" si="22"/>
        <v>PLACE OF BIRTH_Total population_</v>
      </c>
      <c r="J483" t="str">
        <f t="shared" si="23"/>
        <v>PLACE OF BIRTH_Total population_Native_Born in Puerto Rico or the United States_In Puerto Rico_Percent Estimate</v>
      </c>
      <c r="K483" t="s">
        <v>310</v>
      </c>
    </row>
    <row r="484" spans="1:11" hidden="1" x14ac:dyDescent="0.25">
      <c r="A484" t="s">
        <v>488</v>
      </c>
      <c r="B484" t="s">
        <v>1357</v>
      </c>
      <c r="C484" t="s">
        <v>1443</v>
      </c>
      <c r="D484" t="s">
        <v>1444</v>
      </c>
      <c r="E484" t="s">
        <v>1445</v>
      </c>
      <c r="F484" t="s">
        <v>1512</v>
      </c>
      <c r="G484" t="s">
        <v>1510</v>
      </c>
      <c r="H484" t="str">
        <f t="shared" si="21"/>
        <v>Native_Born in Puerto Rico or the United States_In the United States_</v>
      </c>
      <c r="I484" t="str">
        <f t="shared" si="22"/>
        <v>PLACE OF BIRTH_Total population_</v>
      </c>
      <c r="J484" t="str">
        <f t="shared" si="23"/>
        <v>PLACE OF BIRTH_Total population_Native_Born in Puerto Rico or the United States_In the United States_Estimate</v>
      </c>
      <c r="K484" t="s">
        <v>310</v>
      </c>
    </row>
    <row r="485" spans="1:11" hidden="1" x14ac:dyDescent="0.25">
      <c r="A485" t="s">
        <v>489</v>
      </c>
      <c r="B485" t="s">
        <v>1360</v>
      </c>
      <c r="C485" t="s">
        <v>1443</v>
      </c>
      <c r="D485" t="s">
        <v>1444</v>
      </c>
      <c r="E485" t="s">
        <v>1445</v>
      </c>
      <c r="F485" t="s">
        <v>1512</v>
      </c>
      <c r="G485" t="s">
        <v>1510</v>
      </c>
      <c r="H485" t="str">
        <f t="shared" si="21"/>
        <v>Native_Born in Puerto Rico or the United States_In the United States_</v>
      </c>
      <c r="I485" t="str">
        <f t="shared" si="22"/>
        <v>PLACE OF BIRTH_Total population_</v>
      </c>
      <c r="J485" t="str">
        <f t="shared" si="23"/>
        <v>PLACE OF BIRTH_Total population_Native_Born in Puerto Rico or the United States_In the United States_Percent Estimate</v>
      </c>
      <c r="K485" t="s">
        <v>310</v>
      </c>
    </row>
    <row r="486" spans="1:11" hidden="1" x14ac:dyDescent="0.25">
      <c r="A486" t="s">
        <v>490</v>
      </c>
      <c r="B486" t="s">
        <v>1357</v>
      </c>
      <c r="C486" t="s">
        <v>1443</v>
      </c>
      <c r="D486" t="s">
        <v>1444</v>
      </c>
      <c r="E486" t="s">
        <v>1445</v>
      </c>
      <c r="F486" t="s">
        <v>1513</v>
      </c>
      <c r="H486" t="str">
        <f t="shared" si="21"/>
        <v>Native_Born in U.S. Island Areas, or born abroad of American parents_</v>
      </c>
      <c r="I486" t="str">
        <f t="shared" si="22"/>
        <v>PLACE OF BIRTH_Total population_</v>
      </c>
      <c r="J486" t="str">
        <f t="shared" si="23"/>
        <v>PLACE OF BIRTH_Total population_Native_Born in U.S. Island Areas, or born abroad of American parents_Estimate</v>
      </c>
      <c r="K486" t="s">
        <v>310</v>
      </c>
    </row>
    <row r="487" spans="1:11" hidden="1" x14ac:dyDescent="0.25">
      <c r="A487" t="s">
        <v>491</v>
      </c>
      <c r="B487" t="s">
        <v>1360</v>
      </c>
      <c r="C487" t="s">
        <v>1443</v>
      </c>
      <c r="D487" t="s">
        <v>1444</v>
      </c>
      <c r="E487" t="s">
        <v>1445</v>
      </c>
      <c r="F487" t="s">
        <v>1513</v>
      </c>
      <c r="H487" t="str">
        <f t="shared" si="21"/>
        <v>Native_Born in U.S. Island Areas, or born abroad of American parents_</v>
      </c>
      <c r="I487" t="str">
        <f t="shared" si="22"/>
        <v>PLACE OF BIRTH_Total population_</v>
      </c>
      <c r="J487" t="str">
        <f t="shared" si="23"/>
        <v>PLACE OF BIRTH_Total population_Native_Born in U.S. Island Areas, or born abroad of American parents_Percent Estimate</v>
      </c>
      <c r="K487" t="s">
        <v>310</v>
      </c>
    </row>
    <row r="488" spans="1:11" hidden="1" x14ac:dyDescent="0.25">
      <c r="A488" t="s">
        <v>492</v>
      </c>
      <c r="B488" t="s">
        <v>1357</v>
      </c>
      <c r="C488" t="s">
        <v>1443</v>
      </c>
      <c r="D488" t="s">
        <v>1444</v>
      </c>
      <c r="E488" t="s">
        <v>1449</v>
      </c>
      <c r="H488" t="str">
        <f t="shared" si="21"/>
        <v>Foreign born_</v>
      </c>
      <c r="I488" t="str">
        <f t="shared" si="22"/>
        <v>PLACE OF BIRTH_Total population_</v>
      </c>
      <c r="J488" t="str">
        <f t="shared" si="23"/>
        <v>PLACE OF BIRTH_Total population_Foreign born_Estimate</v>
      </c>
      <c r="K488" t="s">
        <v>310</v>
      </c>
    </row>
    <row r="489" spans="1:11" hidden="1" x14ac:dyDescent="0.25">
      <c r="A489" t="s">
        <v>493</v>
      </c>
      <c r="B489" t="s">
        <v>1360</v>
      </c>
      <c r="C489" t="s">
        <v>1443</v>
      </c>
      <c r="D489" t="s">
        <v>1444</v>
      </c>
      <c r="E489" t="s">
        <v>1449</v>
      </c>
      <c r="H489" t="str">
        <f t="shared" si="21"/>
        <v>Foreign born_</v>
      </c>
      <c r="I489" t="str">
        <f t="shared" si="22"/>
        <v>PLACE OF BIRTH_Total population_</v>
      </c>
      <c r="J489" t="str">
        <f t="shared" si="23"/>
        <v>PLACE OF BIRTH_Total population_Foreign born_Percent Estimate</v>
      </c>
      <c r="K489" t="s">
        <v>310</v>
      </c>
    </row>
    <row r="490" spans="1:11" hidden="1" x14ac:dyDescent="0.25">
      <c r="A490" t="s">
        <v>494</v>
      </c>
      <c r="B490" t="s">
        <v>1357</v>
      </c>
      <c r="C490" t="s">
        <v>1450</v>
      </c>
      <c r="D490" t="s">
        <v>1451</v>
      </c>
      <c r="H490" t="str">
        <f t="shared" si="21"/>
        <v/>
      </c>
      <c r="I490" t="str">
        <f t="shared" si="22"/>
        <v>U.S. CITIZENSHIP STATUS_Foreign-born population_</v>
      </c>
      <c r="J490" t="str">
        <f t="shared" si="23"/>
        <v>U.S. CITIZENSHIP STATUS_Foreign-born population_Estimate</v>
      </c>
      <c r="K490" t="s">
        <v>310</v>
      </c>
    </row>
    <row r="491" spans="1:11" hidden="1" x14ac:dyDescent="0.25">
      <c r="A491" t="s">
        <v>495</v>
      </c>
      <c r="B491" t="s">
        <v>1360</v>
      </c>
      <c r="C491" t="s">
        <v>1450</v>
      </c>
      <c r="D491" t="s">
        <v>1451</v>
      </c>
      <c r="H491" t="str">
        <f t="shared" si="21"/>
        <v/>
      </c>
      <c r="I491" t="str">
        <f t="shared" si="22"/>
        <v>U.S. CITIZENSHIP STATUS_Foreign-born population_</v>
      </c>
      <c r="J491" t="str">
        <f t="shared" si="23"/>
        <v>U.S. CITIZENSHIP STATUS_Foreign-born population_Percent Estimate</v>
      </c>
      <c r="K491" t="s">
        <v>310</v>
      </c>
    </row>
    <row r="492" spans="1:11" hidden="1" x14ac:dyDescent="0.25">
      <c r="A492" t="s">
        <v>496</v>
      </c>
      <c r="B492" t="s">
        <v>1357</v>
      </c>
      <c r="C492" t="s">
        <v>1450</v>
      </c>
      <c r="D492" t="s">
        <v>1451</v>
      </c>
      <c r="E492" t="s">
        <v>1452</v>
      </c>
      <c r="H492" t="str">
        <f t="shared" si="21"/>
        <v>Naturalized U.S. citizen_</v>
      </c>
      <c r="I492" t="str">
        <f t="shared" si="22"/>
        <v>U.S. CITIZENSHIP STATUS_Foreign-born population_</v>
      </c>
      <c r="J492" t="str">
        <f t="shared" si="23"/>
        <v>U.S. CITIZENSHIP STATUS_Foreign-born population_Naturalized U.S. citizen_Estimate</v>
      </c>
      <c r="K492" t="s">
        <v>310</v>
      </c>
    </row>
    <row r="493" spans="1:11" hidden="1" x14ac:dyDescent="0.25">
      <c r="A493" t="s">
        <v>497</v>
      </c>
      <c r="B493" t="s">
        <v>1360</v>
      </c>
      <c r="C493" t="s">
        <v>1450</v>
      </c>
      <c r="D493" t="s">
        <v>1451</v>
      </c>
      <c r="E493" t="s">
        <v>1452</v>
      </c>
      <c r="H493" t="str">
        <f t="shared" si="21"/>
        <v>Naturalized U.S. citizen_</v>
      </c>
      <c r="I493" t="str">
        <f t="shared" si="22"/>
        <v>U.S. CITIZENSHIP STATUS_Foreign-born population_</v>
      </c>
      <c r="J493" t="str">
        <f t="shared" si="23"/>
        <v>U.S. CITIZENSHIP STATUS_Foreign-born population_Naturalized U.S. citizen_Percent Estimate</v>
      </c>
      <c r="K493" t="s">
        <v>310</v>
      </c>
    </row>
    <row r="494" spans="1:11" hidden="1" x14ac:dyDescent="0.25">
      <c r="A494" t="s">
        <v>498</v>
      </c>
      <c r="B494" t="s">
        <v>1357</v>
      </c>
      <c r="C494" t="s">
        <v>1450</v>
      </c>
      <c r="D494" t="s">
        <v>1451</v>
      </c>
      <c r="E494" t="s">
        <v>1453</v>
      </c>
      <c r="H494" t="str">
        <f t="shared" si="21"/>
        <v>Not a U.S. citizen_</v>
      </c>
      <c r="I494" t="str">
        <f t="shared" si="22"/>
        <v>U.S. CITIZENSHIP STATUS_Foreign-born population_</v>
      </c>
      <c r="J494" t="str">
        <f t="shared" si="23"/>
        <v>U.S. CITIZENSHIP STATUS_Foreign-born population_Not a U.S. citizen_Estimate</v>
      </c>
      <c r="K494" t="s">
        <v>310</v>
      </c>
    </row>
    <row r="495" spans="1:11" hidden="1" x14ac:dyDescent="0.25">
      <c r="A495" t="s">
        <v>499</v>
      </c>
      <c r="B495" t="s">
        <v>1360</v>
      </c>
      <c r="C495" t="s">
        <v>1450</v>
      </c>
      <c r="D495" t="s">
        <v>1451</v>
      </c>
      <c r="E495" t="s">
        <v>1453</v>
      </c>
      <c r="H495" t="str">
        <f t="shared" si="21"/>
        <v>Not a U.S. citizen_</v>
      </c>
      <c r="I495" t="str">
        <f t="shared" si="22"/>
        <v>U.S. CITIZENSHIP STATUS_Foreign-born population_</v>
      </c>
      <c r="J495" t="str">
        <f t="shared" si="23"/>
        <v>U.S. CITIZENSHIP STATUS_Foreign-born population_Not a U.S. citizen_Percent Estimate</v>
      </c>
      <c r="K495" t="s">
        <v>310</v>
      </c>
    </row>
    <row r="496" spans="1:11" hidden="1" x14ac:dyDescent="0.25">
      <c r="A496" t="s">
        <v>500</v>
      </c>
      <c r="B496" t="s">
        <v>1357</v>
      </c>
      <c r="C496" t="s">
        <v>1454</v>
      </c>
      <c r="D496" t="s">
        <v>1514</v>
      </c>
      <c r="H496" t="str">
        <f t="shared" si="21"/>
        <v/>
      </c>
      <c r="I496" t="str">
        <f t="shared" si="22"/>
        <v>YEAR OF ENTRY_Population born outside Puerto Rico_</v>
      </c>
      <c r="J496" t="str">
        <f t="shared" si="23"/>
        <v>YEAR OF ENTRY_Population born outside Puerto Rico_Estimate</v>
      </c>
      <c r="K496" t="s">
        <v>310</v>
      </c>
    </row>
    <row r="497" spans="1:11" hidden="1" x14ac:dyDescent="0.25">
      <c r="A497" t="s">
        <v>501</v>
      </c>
      <c r="B497" t="s">
        <v>1360</v>
      </c>
      <c r="C497" t="s">
        <v>1454</v>
      </c>
      <c r="D497" t="s">
        <v>1514</v>
      </c>
      <c r="H497" t="str">
        <f t="shared" si="21"/>
        <v/>
      </c>
      <c r="I497" t="str">
        <f t="shared" si="22"/>
        <v>YEAR OF ENTRY_Population born outside Puerto Rico_</v>
      </c>
      <c r="J497" t="str">
        <f t="shared" si="23"/>
        <v>YEAR OF ENTRY_Population born outside Puerto Rico_Percent Estimate</v>
      </c>
      <c r="K497" t="s">
        <v>310</v>
      </c>
    </row>
    <row r="498" spans="1:11" hidden="1" x14ac:dyDescent="0.25">
      <c r="A498" t="s">
        <v>502</v>
      </c>
      <c r="B498" t="s">
        <v>1357</v>
      </c>
      <c r="C498" t="s">
        <v>1454</v>
      </c>
      <c r="D498" t="s">
        <v>1514</v>
      </c>
      <c r="E498" t="s">
        <v>1445</v>
      </c>
      <c r="H498" t="str">
        <f t="shared" si="21"/>
        <v>Native_</v>
      </c>
      <c r="I498" t="str">
        <f t="shared" si="22"/>
        <v>YEAR OF ENTRY_Population born outside Puerto Rico_</v>
      </c>
      <c r="J498" t="str">
        <f t="shared" si="23"/>
        <v>YEAR OF ENTRY_Population born outside Puerto Rico_Native_Estimate</v>
      </c>
      <c r="K498" t="s">
        <v>310</v>
      </c>
    </row>
    <row r="499" spans="1:11" hidden="1" x14ac:dyDescent="0.25">
      <c r="A499" t="s">
        <v>503</v>
      </c>
      <c r="B499" t="s">
        <v>1360</v>
      </c>
      <c r="C499" t="s">
        <v>1454</v>
      </c>
      <c r="D499" t="s">
        <v>1514</v>
      </c>
      <c r="E499" t="s">
        <v>1445</v>
      </c>
      <c r="H499" t="str">
        <f t="shared" si="21"/>
        <v>Native_</v>
      </c>
      <c r="I499" t="str">
        <f t="shared" si="22"/>
        <v>YEAR OF ENTRY_Population born outside Puerto Rico_</v>
      </c>
      <c r="J499" t="str">
        <f t="shared" si="23"/>
        <v>YEAR OF ENTRY_Population born outside Puerto Rico_Native_Percent Estimate</v>
      </c>
      <c r="K499" t="s">
        <v>310</v>
      </c>
    </row>
    <row r="500" spans="1:11" hidden="1" x14ac:dyDescent="0.25">
      <c r="A500" t="s">
        <v>504</v>
      </c>
      <c r="B500" t="s">
        <v>1357</v>
      </c>
      <c r="C500" t="s">
        <v>1454</v>
      </c>
      <c r="D500" t="s">
        <v>1514</v>
      </c>
      <c r="E500" t="s">
        <v>1445</v>
      </c>
      <c r="F500" t="s">
        <v>1456</v>
      </c>
      <c r="H500" t="str">
        <f t="shared" si="21"/>
        <v>Native_Entered 2010 or later_</v>
      </c>
      <c r="I500" t="str">
        <f t="shared" si="22"/>
        <v>YEAR OF ENTRY_Population born outside Puerto Rico_</v>
      </c>
      <c r="J500" t="str">
        <f t="shared" si="23"/>
        <v>YEAR OF ENTRY_Population born outside Puerto Rico_Native_Entered 2010 or later_Estimate</v>
      </c>
      <c r="K500" t="s">
        <v>310</v>
      </c>
    </row>
    <row r="501" spans="1:11" hidden="1" x14ac:dyDescent="0.25">
      <c r="A501" t="s">
        <v>505</v>
      </c>
      <c r="B501" t="s">
        <v>1360</v>
      </c>
      <c r="C501" t="s">
        <v>1454</v>
      </c>
      <c r="D501" t="s">
        <v>1514</v>
      </c>
      <c r="E501" t="s">
        <v>1445</v>
      </c>
      <c r="F501" t="s">
        <v>1456</v>
      </c>
      <c r="H501" t="str">
        <f t="shared" si="21"/>
        <v>Native_Entered 2010 or later_</v>
      </c>
      <c r="I501" t="str">
        <f t="shared" si="22"/>
        <v>YEAR OF ENTRY_Population born outside Puerto Rico_</v>
      </c>
      <c r="J501" t="str">
        <f t="shared" si="23"/>
        <v>YEAR OF ENTRY_Population born outside Puerto Rico_Native_Entered 2010 or later_Percent Estimate</v>
      </c>
      <c r="K501" t="s">
        <v>310</v>
      </c>
    </row>
    <row r="502" spans="1:11" hidden="1" x14ac:dyDescent="0.25">
      <c r="A502" t="s">
        <v>506</v>
      </c>
      <c r="B502" t="s">
        <v>1357</v>
      </c>
      <c r="C502" t="s">
        <v>1454</v>
      </c>
      <c r="D502" t="s">
        <v>1514</v>
      </c>
      <c r="E502" t="s">
        <v>1445</v>
      </c>
      <c r="F502" t="s">
        <v>1457</v>
      </c>
      <c r="H502" t="str">
        <f t="shared" si="21"/>
        <v>Native_Entered before 2010_</v>
      </c>
      <c r="I502" t="str">
        <f t="shared" si="22"/>
        <v>YEAR OF ENTRY_Population born outside Puerto Rico_</v>
      </c>
      <c r="J502" t="str">
        <f t="shared" si="23"/>
        <v>YEAR OF ENTRY_Population born outside Puerto Rico_Native_Entered before 2010_Estimate</v>
      </c>
      <c r="K502" t="s">
        <v>310</v>
      </c>
    </row>
    <row r="503" spans="1:11" hidden="1" x14ac:dyDescent="0.25">
      <c r="A503" t="s">
        <v>507</v>
      </c>
      <c r="B503" t="s">
        <v>1360</v>
      </c>
      <c r="C503" t="s">
        <v>1454</v>
      </c>
      <c r="D503" t="s">
        <v>1514</v>
      </c>
      <c r="E503" t="s">
        <v>1445</v>
      </c>
      <c r="F503" t="s">
        <v>1457</v>
      </c>
      <c r="H503" t="str">
        <f t="shared" si="21"/>
        <v>Native_Entered before 2010_</v>
      </c>
      <c r="I503" t="str">
        <f t="shared" si="22"/>
        <v>YEAR OF ENTRY_Population born outside Puerto Rico_</v>
      </c>
      <c r="J503" t="str">
        <f t="shared" si="23"/>
        <v>YEAR OF ENTRY_Population born outside Puerto Rico_Native_Entered before 2010_Percent Estimate</v>
      </c>
      <c r="K503" t="s">
        <v>310</v>
      </c>
    </row>
    <row r="504" spans="1:11" hidden="1" x14ac:dyDescent="0.25">
      <c r="A504" t="s">
        <v>508</v>
      </c>
      <c r="B504" t="s">
        <v>1357</v>
      </c>
      <c r="C504" t="s">
        <v>1454</v>
      </c>
      <c r="D504" t="s">
        <v>1514</v>
      </c>
      <c r="E504" t="s">
        <v>1449</v>
      </c>
      <c r="H504" t="str">
        <f t="shared" si="21"/>
        <v>Foreign born_</v>
      </c>
      <c r="I504" t="str">
        <f t="shared" si="22"/>
        <v>YEAR OF ENTRY_Population born outside Puerto Rico_</v>
      </c>
      <c r="J504" t="str">
        <f t="shared" si="23"/>
        <v>YEAR OF ENTRY_Population born outside Puerto Rico_Foreign born_Estimate</v>
      </c>
      <c r="K504" t="s">
        <v>310</v>
      </c>
    </row>
    <row r="505" spans="1:11" hidden="1" x14ac:dyDescent="0.25">
      <c r="A505" t="s">
        <v>509</v>
      </c>
      <c r="B505" t="s">
        <v>1360</v>
      </c>
      <c r="C505" t="s">
        <v>1454</v>
      </c>
      <c r="D505" t="s">
        <v>1514</v>
      </c>
      <c r="E505" t="s">
        <v>1449</v>
      </c>
      <c r="H505" t="str">
        <f t="shared" si="21"/>
        <v>Foreign born_</v>
      </c>
      <c r="I505" t="str">
        <f t="shared" si="22"/>
        <v>YEAR OF ENTRY_Population born outside Puerto Rico_</v>
      </c>
      <c r="J505" t="str">
        <f t="shared" si="23"/>
        <v>YEAR OF ENTRY_Population born outside Puerto Rico_Foreign born_Percent Estimate</v>
      </c>
      <c r="K505" t="s">
        <v>310</v>
      </c>
    </row>
    <row r="506" spans="1:11" hidden="1" x14ac:dyDescent="0.25">
      <c r="A506" t="s">
        <v>510</v>
      </c>
      <c r="B506" t="s">
        <v>1357</v>
      </c>
      <c r="C506" t="s">
        <v>1454</v>
      </c>
      <c r="D506" t="s">
        <v>1514</v>
      </c>
      <c r="E506" t="s">
        <v>1449</v>
      </c>
      <c r="F506" t="s">
        <v>1456</v>
      </c>
      <c r="H506" t="str">
        <f t="shared" si="21"/>
        <v>Foreign born_Entered 2010 or later_</v>
      </c>
      <c r="I506" t="str">
        <f t="shared" si="22"/>
        <v>YEAR OF ENTRY_Population born outside Puerto Rico_</v>
      </c>
      <c r="J506" t="str">
        <f t="shared" si="23"/>
        <v>YEAR OF ENTRY_Population born outside Puerto Rico_Foreign born_Entered 2010 or later_Estimate</v>
      </c>
      <c r="K506" t="s">
        <v>310</v>
      </c>
    </row>
    <row r="507" spans="1:11" hidden="1" x14ac:dyDescent="0.25">
      <c r="A507" t="s">
        <v>511</v>
      </c>
      <c r="B507" t="s">
        <v>1360</v>
      </c>
      <c r="C507" t="s">
        <v>1454</v>
      </c>
      <c r="D507" t="s">
        <v>1514</v>
      </c>
      <c r="E507" t="s">
        <v>1449</v>
      </c>
      <c r="F507" t="s">
        <v>1456</v>
      </c>
      <c r="H507" t="str">
        <f t="shared" si="21"/>
        <v>Foreign born_Entered 2010 or later_</v>
      </c>
      <c r="I507" t="str">
        <f t="shared" si="22"/>
        <v>YEAR OF ENTRY_Population born outside Puerto Rico_</v>
      </c>
      <c r="J507" t="str">
        <f t="shared" si="23"/>
        <v>YEAR OF ENTRY_Population born outside Puerto Rico_Foreign born_Entered 2010 or later_Percent Estimate</v>
      </c>
      <c r="K507" t="s">
        <v>310</v>
      </c>
    </row>
    <row r="508" spans="1:11" hidden="1" x14ac:dyDescent="0.25">
      <c r="A508" t="s">
        <v>512</v>
      </c>
      <c r="B508" t="s">
        <v>1357</v>
      </c>
      <c r="C508" t="s">
        <v>1454</v>
      </c>
      <c r="D508" t="s">
        <v>1514</v>
      </c>
      <c r="E508" t="s">
        <v>1449</v>
      </c>
      <c r="F508" t="s">
        <v>1457</v>
      </c>
      <c r="H508" t="str">
        <f t="shared" si="21"/>
        <v>Foreign born_Entered before 2010_</v>
      </c>
      <c r="I508" t="str">
        <f t="shared" si="22"/>
        <v>YEAR OF ENTRY_Population born outside Puerto Rico_</v>
      </c>
      <c r="J508" t="str">
        <f t="shared" si="23"/>
        <v>YEAR OF ENTRY_Population born outside Puerto Rico_Foreign born_Entered before 2010_Estimate</v>
      </c>
      <c r="K508" t="s">
        <v>310</v>
      </c>
    </row>
    <row r="509" spans="1:11" hidden="1" x14ac:dyDescent="0.25">
      <c r="A509" t="s">
        <v>513</v>
      </c>
      <c r="B509" t="s">
        <v>1360</v>
      </c>
      <c r="C509" t="s">
        <v>1454</v>
      </c>
      <c r="D509" t="s">
        <v>1514</v>
      </c>
      <c r="E509" t="s">
        <v>1449</v>
      </c>
      <c r="F509" t="s">
        <v>1457</v>
      </c>
      <c r="H509" t="str">
        <f t="shared" si="21"/>
        <v>Foreign born_Entered before 2010_</v>
      </c>
      <c r="I509" t="str">
        <f t="shared" si="22"/>
        <v>YEAR OF ENTRY_Population born outside Puerto Rico_</v>
      </c>
      <c r="J509" t="str">
        <f t="shared" si="23"/>
        <v>YEAR OF ENTRY_Population born outside Puerto Rico_Foreign born_Entered before 2010_Percent Estimate</v>
      </c>
      <c r="K509" t="s">
        <v>310</v>
      </c>
    </row>
    <row r="510" spans="1:11" hidden="1" x14ac:dyDescent="0.25">
      <c r="A510" t="s">
        <v>514</v>
      </c>
      <c r="B510" t="s">
        <v>1357</v>
      </c>
      <c r="C510" t="s">
        <v>1458</v>
      </c>
      <c r="D510" t="s">
        <v>1459</v>
      </c>
      <c r="H510" t="str">
        <f t="shared" si="21"/>
        <v/>
      </c>
      <c r="I510" t="str">
        <f t="shared" si="22"/>
        <v>WORLD REGION OF BIRTH OF FOREIGN BORN_Foreign-born population, excluding population born at sea_</v>
      </c>
      <c r="J510" t="str">
        <f t="shared" si="23"/>
        <v>WORLD REGION OF BIRTH OF FOREIGN BORN_Foreign-born population, excluding population born at sea_Estimate</v>
      </c>
      <c r="K510" t="s">
        <v>310</v>
      </c>
    </row>
    <row r="511" spans="1:11" hidden="1" x14ac:dyDescent="0.25">
      <c r="A511" t="s">
        <v>515</v>
      </c>
      <c r="B511" t="s">
        <v>1360</v>
      </c>
      <c r="C511" t="s">
        <v>1458</v>
      </c>
      <c r="D511" t="s">
        <v>1459</v>
      </c>
      <c r="H511" t="str">
        <f t="shared" si="21"/>
        <v/>
      </c>
      <c r="I511" t="str">
        <f t="shared" si="22"/>
        <v>WORLD REGION OF BIRTH OF FOREIGN BORN_Foreign-born population, excluding population born at sea_</v>
      </c>
      <c r="J511" t="str">
        <f t="shared" si="23"/>
        <v>WORLD REGION OF BIRTH OF FOREIGN BORN_Foreign-born population, excluding population born at sea_Percent Estimate</v>
      </c>
      <c r="K511" t="s">
        <v>310</v>
      </c>
    </row>
    <row r="512" spans="1:11" hidden="1" x14ac:dyDescent="0.25">
      <c r="A512" t="s">
        <v>516</v>
      </c>
      <c r="B512" t="s">
        <v>1357</v>
      </c>
      <c r="C512" t="s">
        <v>1458</v>
      </c>
      <c r="D512" t="s">
        <v>1459</v>
      </c>
      <c r="E512" t="s">
        <v>1460</v>
      </c>
      <c r="H512" t="str">
        <f t="shared" si="21"/>
        <v>Europe_</v>
      </c>
      <c r="I512" t="str">
        <f t="shared" si="22"/>
        <v>WORLD REGION OF BIRTH OF FOREIGN BORN_Foreign-born population, excluding population born at sea_</v>
      </c>
      <c r="J512" t="str">
        <f t="shared" si="23"/>
        <v>WORLD REGION OF BIRTH OF FOREIGN BORN_Foreign-born population, excluding population born at sea_Europe_Estimate</v>
      </c>
      <c r="K512" t="s">
        <v>310</v>
      </c>
    </row>
    <row r="513" spans="1:11" hidden="1" x14ac:dyDescent="0.25">
      <c r="A513" t="s">
        <v>517</v>
      </c>
      <c r="B513" t="s">
        <v>1360</v>
      </c>
      <c r="C513" t="s">
        <v>1458</v>
      </c>
      <c r="D513" t="s">
        <v>1459</v>
      </c>
      <c r="E513" t="s">
        <v>1460</v>
      </c>
      <c r="H513" t="str">
        <f t="shared" si="21"/>
        <v>Europe_</v>
      </c>
      <c r="I513" t="str">
        <f t="shared" si="22"/>
        <v>WORLD REGION OF BIRTH OF FOREIGN BORN_Foreign-born population, excluding population born at sea_</v>
      </c>
      <c r="J513" t="str">
        <f t="shared" si="23"/>
        <v>WORLD REGION OF BIRTH OF FOREIGN BORN_Foreign-born population, excluding population born at sea_Europe_Percent Estimate</v>
      </c>
      <c r="K513" t="s">
        <v>310</v>
      </c>
    </row>
    <row r="514" spans="1:11" hidden="1" x14ac:dyDescent="0.25">
      <c r="A514" t="s">
        <v>518</v>
      </c>
      <c r="B514" t="s">
        <v>1357</v>
      </c>
      <c r="C514" t="s">
        <v>1458</v>
      </c>
      <c r="D514" t="s">
        <v>1459</v>
      </c>
      <c r="E514" t="s">
        <v>1461</v>
      </c>
      <c r="H514" t="str">
        <f t="shared" si="21"/>
        <v>Asia_</v>
      </c>
      <c r="I514" t="str">
        <f t="shared" si="22"/>
        <v>WORLD REGION OF BIRTH OF FOREIGN BORN_Foreign-born population, excluding population born at sea_</v>
      </c>
      <c r="J514" t="str">
        <f t="shared" si="23"/>
        <v>WORLD REGION OF BIRTH OF FOREIGN BORN_Foreign-born population, excluding population born at sea_Asia_Estimate</v>
      </c>
      <c r="K514" t="s">
        <v>310</v>
      </c>
    </row>
    <row r="515" spans="1:11" hidden="1" x14ac:dyDescent="0.25">
      <c r="A515" t="s">
        <v>519</v>
      </c>
      <c r="B515" t="s">
        <v>1360</v>
      </c>
      <c r="C515" t="s">
        <v>1458</v>
      </c>
      <c r="D515" t="s">
        <v>1459</v>
      </c>
      <c r="E515" t="s">
        <v>1461</v>
      </c>
      <c r="H515" t="str">
        <f t="shared" ref="H515:H578" si="24">CONCATENATE(IF(ISBLANK(E515)=FALSE,CONCATENATE(E515,"_"),""),IF(ISBLANK(F515)=FALSE,CONCATENATE(F515,"_"),""),IF(ISBLANK(G515)=FALSE,CONCATENATE(G515,"_"),""))</f>
        <v>Asia_</v>
      </c>
      <c r="I515" t="str">
        <f t="shared" ref="I515:I578" si="25">CONCATENATE(C515,"_",D515,"_")</f>
        <v>WORLD REGION OF BIRTH OF FOREIGN BORN_Foreign-born population, excluding population born at sea_</v>
      </c>
      <c r="J515" t="str">
        <f t="shared" ref="J515:J578" si="26">CONCATENATE(I515,H515,B515)</f>
        <v>WORLD REGION OF BIRTH OF FOREIGN BORN_Foreign-born population, excluding population born at sea_Asia_Percent Estimate</v>
      </c>
      <c r="K515" t="s">
        <v>310</v>
      </c>
    </row>
    <row r="516" spans="1:11" hidden="1" x14ac:dyDescent="0.25">
      <c r="A516" t="s">
        <v>520</v>
      </c>
      <c r="B516" t="s">
        <v>1357</v>
      </c>
      <c r="C516" t="s">
        <v>1458</v>
      </c>
      <c r="D516" t="s">
        <v>1459</v>
      </c>
      <c r="E516" t="s">
        <v>1462</v>
      </c>
      <c r="H516" t="str">
        <f t="shared" si="24"/>
        <v>Africa_</v>
      </c>
      <c r="I516" t="str">
        <f t="shared" si="25"/>
        <v>WORLD REGION OF BIRTH OF FOREIGN BORN_Foreign-born population, excluding population born at sea_</v>
      </c>
      <c r="J516" t="str">
        <f t="shared" si="26"/>
        <v>WORLD REGION OF BIRTH OF FOREIGN BORN_Foreign-born population, excluding population born at sea_Africa_Estimate</v>
      </c>
      <c r="K516" t="s">
        <v>310</v>
      </c>
    </row>
    <row r="517" spans="1:11" hidden="1" x14ac:dyDescent="0.25">
      <c r="A517" t="s">
        <v>521</v>
      </c>
      <c r="B517" t="s">
        <v>1360</v>
      </c>
      <c r="C517" t="s">
        <v>1458</v>
      </c>
      <c r="D517" t="s">
        <v>1459</v>
      </c>
      <c r="E517" t="s">
        <v>1462</v>
      </c>
      <c r="H517" t="str">
        <f t="shared" si="24"/>
        <v>Africa_</v>
      </c>
      <c r="I517" t="str">
        <f t="shared" si="25"/>
        <v>WORLD REGION OF BIRTH OF FOREIGN BORN_Foreign-born population, excluding population born at sea_</v>
      </c>
      <c r="J517" t="str">
        <f t="shared" si="26"/>
        <v>WORLD REGION OF BIRTH OF FOREIGN BORN_Foreign-born population, excluding population born at sea_Africa_Percent Estimate</v>
      </c>
      <c r="K517" t="s">
        <v>310</v>
      </c>
    </row>
    <row r="518" spans="1:11" hidden="1" x14ac:dyDescent="0.25">
      <c r="A518" t="s">
        <v>522</v>
      </c>
      <c r="B518" t="s">
        <v>1357</v>
      </c>
      <c r="C518" t="s">
        <v>1458</v>
      </c>
      <c r="D518" t="s">
        <v>1459</v>
      </c>
      <c r="E518" t="s">
        <v>1463</v>
      </c>
      <c r="H518" t="str">
        <f t="shared" si="24"/>
        <v>Oceania_</v>
      </c>
      <c r="I518" t="str">
        <f t="shared" si="25"/>
        <v>WORLD REGION OF BIRTH OF FOREIGN BORN_Foreign-born population, excluding population born at sea_</v>
      </c>
      <c r="J518" t="str">
        <f t="shared" si="26"/>
        <v>WORLD REGION OF BIRTH OF FOREIGN BORN_Foreign-born population, excluding population born at sea_Oceania_Estimate</v>
      </c>
      <c r="K518" t="s">
        <v>310</v>
      </c>
    </row>
    <row r="519" spans="1:11" hidden="1" x14ac:dyDescent="0.25">
      <c r="A519" t="s">
        <v>523</v>
      </c>
      <c r="B519" t="s">
        <v>1360</v>
      </c>
      <c r="C519" t="s">
        <v>1458</v>
      </c>
      <c r="D519" t="s">
        <v>1459</v>
      </c>
      <c r="E519" t="s">
        <v>1463</v>
      </c>
      <c r="H519" t="str">
        <f t="shared" si="24"/>
        <v>Oceania_</v>
      </c>
      <c r="I519" t="str">
        <f t="shared" si="25"/>
        <v>WORLD REGION OF BIRTH OF FOREIGN BORN_Foreign-born population, excluding population born at sea_</v>
      </c>
      <c r="J519" t="str">
        <f t="shared" si="26"/>
        <v>WORLD REGION OF BIRTH OF FOREIGN BORN_Foreign-born population, excluding population born at sea_Oceania_Percent Estimate</v>
      </c>
      <c r="K519" t="s">
        <v>310</v>
      </c>
    </row>
    <row r="520" spans="1:11" hidden="1" x14ac:dyDescent="0.25">
      <c r="A520" t="s">
        <v>524</v>
      </c>
      <c r="B520" t="s">
        <v>1357</v>
      </c>
      <c r="C520" t="s">
        <v>1458</v>
      </c>
      <c r="D520" t="s">
        <v>1459</v>
      </c>
      <c r="E520" t="s">
        <v>1464</v>
      </c>
      <c r="H520" t="str">
        <f t="shared" si="24"/>
        <v>Latin America_</v>
      </c>
      <c r="I520" t="str">
        <f t="shared" si="25"/>
        <v>WORLD REGION OF BIRTH OF FOREIGN BORN_Foreign-born population, excluding population born at sea_</v>
      </c>
      <c r="J520" t="str">
        <f t="shared" si="26"/>
        <v>WORLD REGION OF BIRTH OF FOREIGN BORN_Foreign-born population, excluding population born at sea_Latin America_Estimate</v>
      </c>
      <c r="K520" t="s">
        <v>310</v>
      </c>
    </row>
    <row r="521" spans="1:11" hidden="1" x14ac:dyDescent="0.25">
      <c r="A521" t="s">
        <v>525</v>
      </c>
      <c r="B521" t="s">
        <v>1360</v>
      </c>
      <c r="C521" t="s">
        <v>1458</v>
      </c>
      <c r="D521" t="s">
        <v>1459</v>
      </c>
      <c r="E521" t="s">
        <v>1464</v>
      </c>
      <c r="H521" t="str">
        <f t="shared" si="24"/>
        <v>Latin America_</v>
      </c>
      <c r="I521" t="str">
        <f t="shared" si="25"/>
        <v>WORLD REGION OF BIRTH OF FOREIGN BORN_Foreign-born population, excluding population born at sea_</v>
      </c>
      <c r="J521" t="str">
        <f t="shared" si="26"/>
        <v>WORLD REGION OF BIRTH OF FOREIGN BORN_Foreign-born population, excluding population born at sea_Latin America_Percent Estimate</v>
      </c>
      <c r="K521" t="s">
        <v>310</v>
      </c>
    </row>
    <row r="522" spans="1:11" hidden="1" x14ac:dyDescent="0.25">
      <c r="A522" t="s">
        <v>526</v>
      </c>
      <c r="B522" t="s">
        <v>1357</v>
      </c>
      <c r="C522" t="s">
        <v>1458</v>
      </c>
      <c r="D522" t="s">
        <v>1459</v>
      </c>
      <c r="E522" t="s">
        <v>1465</v>
      </c>
      <c r="H522" t="str">
        <f t="shared" si="24"/>
        <v>Northern America_</v>
      </c>
      <c r="I522" t="str">
        <f t="shared" si="25"/>
        <v>WORLD REGION OF BIRTH OF FOREIGN BORN_Foreign-born population, excluding population born at sea_</v>
      </c>
      <c r="J522" t="str">
        <f t="shared" si="26"/>
        <v>WORLD REGION OF BIRTH OF FOREIGN BORN_Foreign-born population, excluding population born at sea_Northern America_Estimate</v>
      </c>
      <c r="K522" t="s">
        <v>310</v>
      </c>
    </row>
    <row r="523" spans="1:11" hidden="1" x14ac:dyDescent="0.25">
      <c r="A523" t="s">
        <v>527</v>
      </c>
      <c r="B523" t="s">
        <v>1360</v>
      </c>
      <c r="C523" t="s">
        <v>1458</v>
      </c>
      <c r="D523" t="s">
        <v>1459</v>
      </c>
      <c r="E523" t="s">
        <v>1465</v>
      </c>
      <c r="H523" t="str">
        <f t="shared" si="24"/>
        <v>Northern America_</v>
      </c>
      <c r="I523" t="str">
        <f t="shared" si="25"/>
        <v>WORLD REGION OF BIRTH OF FOREIGN BORN_Foreign-born population, excluding population born at sea_</v>
      </c>
      <c r="J523" t="str">
        <f t="shared" si="26"/>
        <v>WORLD REGION OF BIRTH OF FOREIGN BORN_Foreign-born population, excluding population born at sea_Northern America_Percent Estimate</v>
      </c>
      <c r="K523" t="s">
        <v>310</v>
      </c>
    </row>
    <row r="524" spans="1:11" hidden="1" x14ac:dyDescent="0.25">
      <c r="A524" t="s">
        <v>528</v>
      </c>
      <c r="B524" t="s">
        <v>1357</v>
      </c>
      <c r="C524" t="s">
        <v>1466</v>
      </c>
      <c r="D524" t="s">
        <v>1467</v>
      </c>
      <c r="H524" t="str">
        <f t="shared" si="24"/>
        <v/>
      </c>
      <c r="I524" t="str">
        <f t="shared" si="25"/>
        <v>LANGUAGE SPOKEN AT HOME_Population 5 years and over_</v>
      </c>
      <c r="J524" t="str">
        <f t="shared" si="26"/>
        <v>LANGUAGE SPOKEN AT HOME_Population 5 years and over_Estimate</v>
      </c>
      <c r="K524" t="s">
        <v>310</v>
      </c>
    </row>
    <row r="525" spans="1:11" hidden="1" x14ac:dyDescent="0.25">
      <c r="A525" t="s">
        <v>529</v>
      </c>
      <c r="B525" t="s">
        <v>1360</v>
      </c>
      <c r="C525" t="s">
        <v>1466</v>
      </c>
      <c r="D525" t="s">
        <v>1467</v>
      </c>
      <c r="H525" t="str">
        <f t="shared" si="24"/>
        <v/>
      </c>
      <c r="I525" t="str">
        <f t="shared" si="25"/>
        <v>LANGUAGE SPOKEN AT HOME_Population 5 years and over_</v>
      </c>
      <c r="J525" t="str">
        <f t="shared" si="26"/>
        <v>LANGUAGE SPOKEN AT HOME_Population 5 years and over_Percent Estimate</v>
      </c>
      <c r="K525" t="s">
        <v>310</v>
      </c>
    </row>
    <row r="526" spans="1:11" hidden="1" x14ac:dyDescent="0.25">
      <c r="A526" t="s">
        <v>530</v>
      </c>
      <c r="B526" t="s">
        <v>1357</v>
      </c>
      <c r="C526" t="s">
        <v>1466</v>
      </c>
      <c r="D526" t="s">
        <v>1467</v>
      </c>
      <c r="E526" t="s">
        <v>1468</v>
      </c>
      <c r="H526" t="str">
        <f t="shared" si="24"/>
        <v>English only_</v>
      </c>
      <c r="I526" t="str">
        <f t="shared" si="25"/>
        <v>LANGUAGE SPOKEN AT HOME_Population 5 years and over_</v>
      </c>
      <c r="J526" t="str">
        <f t="shared" si="26"/>
        <v>LANGUAGE SPOKEN AT HOME_Population 5 years and over_English only_Estimate</v>
      </c>
      <c r="K526" t="s">
        <v>310</v>
      </c>
    </row>
    <row r="527" spans="1:11" hidden="1" x14ac:dyDescent="0.25">
      <c r="A527" t="s">
        <v>531</v>
      </c>
      <c r="B527" t="s">
        <v>1360</v>
      </c>
      <c r="C527" t="s">
        <v>1466</v>
      </c>
      <c r="D527" t="s">
        <v>1467</v>
      </c>
      <c r="E527" t="s">
        <v>1468</v>
      </c>
      <c r="H527" t="str">
        <f t="shared" si="24"/>
        <v>English only_</v>
      </c>
      <c r="I527" t="str">
        <f t="shared" si="25"/>
        <v>LANGUAGE SPOKEN AT HOME_Population 5 years and over_</v>
      </c>
      <c r="J527" t="str">
        <f t="shared" si="26"/>
        <v>LANGUAGE SPOKEN AT HOME_Population 5 years and over_English only_Percent Estimate</v>
      </c>
      <c r="K527" t="s">
        <v>310</v>
      </c>
    </row>
    <row r="528" spans="1:11" hidden="1" x14ac:dyDescent="0.25">
      <c r="A528" t="s">
        <v>532</v>
      </c>
      <c r="B528" t="s">
        <v>1357</v>
      </c>
      <c r="C528" t="s">
        <v>1466</v>
      </c>
      <c r="D528" t="s">
        <v>1467</v>
      </c>
      <c r="E528" t="s">
        <v>1469</v>
      </c>
      <c r="H528" t="str">
        <f t="shared" si="24"/>
        <v>Language other than English_</v>
      </c>
      <c r="I528" t="str">
        <f t="shared" si="25"/>
        <v>LANGUAGE SPOKEN AT HOME_Population 5 years and over_</v>
      </c>
      <c r="J528" t="str">
        <f t="shared" si="26"/>
        <v>LANGUAGE SPOKEN AT HOME_Population 5 years and over_Language other than English_Estimate</v>
      </c>
      <c r="K528" t="s">
        <v>310</v>
      </c>
    </row>
    <row r="529" spans="1:11" hidden="1" x14ac:dyDescent="0.25">
      <c r="A529" t="s">
        <v>533</v>
      </c>
      <c r="B529" t="s">
        <v>1360</v>
      </c>
      <c r="C529" t="s">
        <v>1466</v>
      </c>
      <c r="D529" t="s">
        <v>1467</v>
      </c>
      <c r="E529" t="s">
        <v>1469</v>
      </c>
      <c r="H529" t="str">
        <f t="shared" si="24"/>
        <v>Language other than English_</v>
      </c>
      <c r="I529" t="str">
        <f t="shared" si="25"/>
        <v>LANGUAGE SPOKEN AT HOME_Population 5 years and over_</v>
      </c>
      <c r="J529" t="str">
        <f t="shared" si="26"/>
        <v>LANGUAGE SPOKEN AT HOME_Population 5 years and over_Language other than English_Percent Estimate</v>
      </c>
      <c r="K529" t="s">
        <v>310</v>
      </c>
    </row>
    <row r="530" spans="1:11" hidden="1" x14ac:dyDescent="0.25">
      <c r="A530" t="s">
        <v>534</v>
      </c>
      <c r="B530" t="s">
        <v>1357</v>
      </c>
      <c r="C530" t="s">
        <v>1466</v>
      </c>
      <c r="D530" t="s">
        <v>1467</v>
      </c>
      <c r="E530" t="s">
        <v>1469</v>
      </c>
      <c r="F530" t="s">
        <v>1470</v>
      </c>
      <c r="H530" t="str">
        <f t="shared" si="24"/>
        <v>Language other than English_Speak English less than "very well"_</v>
      </c>
      <c r="I530" t="str">
        <f t="shared" si="25"/>
        <v>LANGUAGE SPOKEN AT HOME_Population 5 years and over_</v>
      </c>
      <c r="J530" t="str">
        <f t="shared" si="26"/>
        <v>LANGUAGE SPOKEN AT HOME_Population 5 years and over_Language other than English_Speak English less than "very well"_Estimate</v>
      </c>
      <c r="K530" t="s">
        <v>310</v>
      </c>
    </row>
    <row r="531" spans="1:11" hidden="1" x14ac:dyDescent="0.25">
      <c r="A531" t="s">
        <v>535</v>
      </c>
      <c r="B531" t="s">
        <v>1360</v>
      </c>
      <c r="C531" t="s">
        <v>1466</v>
      </c>
      <c r="D531" t="s">
        <v>1467</v>
      </c>
      <c r="E531" t="s">
        <v>1469</v>
      </c>
      <c r="F531" t="s">
        <v>1470</v>
      </c>
      <c r="H531" t="str">
        <f t="shared" si="24"/>
        <v>Language other than English_Speak English less than "very well"_</v>
      </c>
      <c r="I531" t="str">
        <f t="shared" si="25"/>
        <v>LANGUAGE SPOKEN AT HOME_Population 5 years and over_</v>
      </c>
      <c r="J531" t="str">
        <f t="shared" si="26"/>
        <v>LANGUAGE SPOKEN AT HOME_Population 5 years and over_Language other than English_Speak English less than "very well"_Percent Estimate</v>
      </c>
      <c r="K531" t="s">
        <v>310</v>
      </c>
    </row>
    <row r="532" spans="1:11" hidden="1" x14ac:dyDescent="0.25">
      <c r="A532" t="s">
        <v>536</v>
      </c>
      <c r="B532" t="s">
        <v>1357</v>
      </c>
      <c r="C532" t="s">
        <v>1466</v>
      </c>
      <c r="D532" t="s">
        <v>1467</v>
      </c>
      <c r="E532" t="s">
        <v>1471</v>
      </c>
      <c r="H532" t="str">
        <f t="shared" si="24"/>
        <v>Spanish_</v>
      </c>
      <c r="I532" t="str">
        <f t="shared" si="25"/>
        <v>LANGUAGE SPOKEN AT HOME_Population 5 years and over_</v>
      </c>
      <c r="J532" t="str">
        <f t="shared" si="26"/>
        <v>LANGUAGE SPOKEN AT HOME_Population 5 years and over_Spanish_Estimate</v>
      </c>
      <c r="K532" t="s">
        <v>310</v>
      </c>
    </row>
    <row r="533" spans="1:11" hidden="1" x14ac:dyDescent="0.25">
      <c r="A533" t="s">
        <v>537</v>
      </c>
      <c r="B533" t="s">
        <v>1360</v>
      </c>
      <c r="C533" t="s">
        <v>1466</v>
      </c>
      <c r="D533" t="s">
        <v>1467</v>
      </c>
      <c r="E533" t="s">
        <v>1471</v>
      </c>
      <c r="H533" t="str">
        <f t="shared" si="24"/>
        <v>Spanish_</v>
      </c>
      <c r="I533" t="str">
        <f t="shared" si="25"/>
        <v>LANGUAGE SPOKEN AT HOME_Population 5 years and over_</v>
      </c>
      <c r="J533" t="str">
        <f t="shared" si="26"/>
        <v>LANGUAGE SPOKEN AT HOME_Population 5 years and over_Spanish_Percent Estimate</v>
      </c>
      <c r="K533" t="s">
        <v>310</v>
      </c>
    </row>
    <row r="534" spans="1:11" hidden="1" x14ac:dyDescent="0.25">
      <c r="A534" t="s">
        <v>538</v>
      </c>
      <c r="B534" t="s">
        <v>1357</v>
      </c>
      <c r="C534" t="s">
        <v>1466</v>
      </c>
      <c r="D534" t="s">
        <v>1467</v>
      </c>
      <c r="E534" t="s">
        <v>1471</v>
      </c>
      <c r="F534" t="s">
        <v>1470</v>
      </c>
      <c r="H534" t="str">
        <f t="shared" si="24"/>
        <v>Spanish_Speak English less than "very well"_</v>
      </c>
      <c r="I534" t="str">
        <f t="shared" si="25"/>
        <v>LANGUAGE SPOKEN AT HOME_Population 5 years and over_</v>
      </c>
      <c r="J534" t="str">
        <f t="shared" si="26"/>
        <v>LANGUAGE SPOKEN AT HOME_Population 5 years and over_Spanish_Speak English less than "very well"_Estimate</v>
      </c>
      <c r="K534" t="s">
        <v>310</v>
      </c>
    </row>
    <row r="535" spans="1:11" hidden="1" x14ac:dyDescent="0.25">
      <c r="A535" t="s">
        <v>539</v>
      </c>
      <c r="B535" t="s">
        <v>1360</v>
      </c>
      <c r="C535" t="s">
        <v>1466</v>
      </c>
      <c r="D535" t="s">
        <v>1467</v>
      </c>
      <c r="E535" t="s">
        <v>1471</v>
      </c>
      <c r="F535" t="s">
        <v>1470</v>
      </c>
      <c r="H535" t="str">
        <f t="shared" si="24"/>
        <v>Spanish_Speak English less than "very well"_</v>
      </c>
      <c r="I535" t="str">
        <f t="shared" si="25"/>
        <v>LANGUAGE SPOKEN AT HOME_Population 5 years and over_</v>
      </c>
      <c r="J535" t="str">
        <f t="shared" si="26"/>
        <v>LANGUAGE SPOKEN AT HOME_Population 5 years and over_Spanish_Speak English less than "very well"_Percent Estimate</v>
      </c>
      <c r="K535" t="s">
        <v>310</v>
      </c>
    </row>
    <row r="536" spans="1:11" hidden="1" x14ac:dyDescent="0.25">
      <c r="A536" t="s">
        <v>540</v>
      </c>
      <c r="B536" t="s">
        <v>1357</v>
      </c>
      <c r="C536" t="s">
        <v>1466</v>
      </c>
      <c r="D536" t="s">
        <v>1467</v>
      </c>
      <c r="E536" t="s">
        <v>1472</v>
      </c>
      <c r="H536" t="str">
        <f t="shared" si="24"/>
        <v>Other Indo-European languages_</v>
      </c>
      <c r="I536" t="str">
        <f t="shared" si="25"/>
        <v>LANGUAGE SPOKEN AT HOME_Population 5 years and over_</v>
      </c>
      <c r="J536" t="str">
        <f t="shared" si="26"/>
        <v>LANGUAGE SPOKEN AT HOME_Population 5 years and over_Other Indo-European languages_Estimate</v>
      </c>
      <c r="K536" t="s">
        <v>310</v>
      </c>
    </row>
    <row r="537" spans="1:11" hidden="1" x14ac:dyDescent="0.25">
      <c r="A537" t="s">
        <v>541</v>
      </c>
      <c r="B537" t="s">
        <v>1360</v>
      </c>
      <c r="C537" t="s">
        <v>1466</v>
      </c>
      <c r="D537" t="s">
        <v>1467</v>
      </c>
      <c r="E537" t="s">
        <v>1472</v>
      </c>
      <c r="H537" t="str">
        <f t="shared" si="24"/>
        <v>Other Indo-European languages_</v>
      </c>
      <c r="I537" t="str">
        <f t="shared" si="25"/>
        <v>LANGUAGE SPOKEN AT HOME_Population 5 years and over_</v>
      </c>
      <c r="J537" t="str">
        <f t="shared" si="26"/>
        <v>LANGUAGE SPOKEN AT HOME_Population 5 years and over_Other Indo-European languages_Percent Estimate</v>
      </c>
      <c r="K537" t="s">
        <v>310</v>
      </c>
    </row>
    <row r="538" spans="1:11" hidden="1" x14ac:dyDescent="0.25">
      <c r="A538" t="s">
        <v>542</v>
      </c>
      <c r="B538" t="s">
        <v>1357</v>
      </c>
      <c r="C538" t="s">
        <v>1466</v>
      </c>
      <c r="D538" t="s">
        <v>1467</v>
      </c>
      <c r="E538" t="s">
        <v>1472</v>
      </c>
      <c r="F538" t="s">
        <v>1470</v>
      </c>
      <c r="H538" t="str">
        <f t="shared" si="24"/>
        <v>Other Indo-European languages_Speak English less than "very well"_</v>
      </c>
      <c r="I538" t="str">
        <f t="shared" si="25"/>
        <v>LANGUAGE SPOKEN AT HOME_Population 5 years and over_</v>
      </c>
      <c r="J538" t="str">
        <f t="shared" si="26"/>
        <v>LANGUAGE SPOKEN AT HOME_Population 5 years and over_Other Indo-European languages_Speak English less than "very well"_Estimate</v>
      </c>
      <c r="K538" t="s">
        <v>310</v>
      </c>
    </row>
    <row r="539" spans="1:11" hidden="1" x14ac:dyDescent="0.25">
      <c r="A539" t="s">
        <v>543</v>
      </c>
      <c r="B539" t="s">
        <v>1360</v>
      </c>
      <c r="C539" t="s">
        <v>1466</v>
      </c>
      <c r="D539" t="s">
        <v>1467</v>
      </c>
      <c r="E539" t="s">
        <v>1472</v>
      </c>
      <c r="F539" t="s">
        <v>1470</v>
      </c>
      <c r="H539" t="str">
        <f t="shared" si="24"/>
        <v>Other Indo-European languages_Speak English less than "very well"_</v>
      </c>
      <c r="I539" t="str">
        <f t="shared" si="25"/>
        <v>LANGUAGE SPOKEN AT HOME_Population 5 years and over_</v>
      </c>
      <c r="J539" t="str">
        <f t="shared" si="26"/>
        <v>LANGUAGE SPOKEN AT HOME_Population 5 years and over_Other Indo-European languages_Speak English less than "very well"_Percent Estimate</v>
      </c>
      <c r="K539" t="s">
        <v>310</v>
      </c>
    </row>
    <row r="540" spans="1:11" hidden="1" x14ac:dyDescent="0.25">
      <c r="A540" t="s">
        <v>544</v>
      </c>
      <c r="B540" t="s">
        <v>1357</v>
      </c>
      <c r="C540" t="s">
        <v>1466</v>
      </c>
      <c r="D540" t="s">
        <v>1467</v>
      </c>
      <c r="E540" t="s">
        <v>1473</v>
      </c>
      <c r="H540" t="str">
        <f t="shared" si="24"/>
        <v>Asian and Pacific Islander languages_</v>
      </c>
      <c r="I540" t="str">
        <f t="shared" si="25"/>
        <v>LANGUAGE SPOKEN AT HOME_Population 5 years and over_</v>
      </c>
      <c r="J540" t="str">
        <f t="shared" si="26"/>
        <v>LANGUAGE SPOKEN AT HOME_Population 5 years and over_Asian and Pacific Islander languages_Estimate</v>
      </c>
      <c r="K540" t="s">
        <v>310</v>
      </c>
    </row>
    <row r="541" spans="1:11" hidden="1" x14ac:dyDescent="0.25">
      <c r="A541" t="s">
        <v>545</v>
      </c>
      <c r="B541" t="s">
        <v>1360</v>
      </c>
      <c r="C541" t="s">
        <v>1466</v>
      </c>
      <c r="D541" t="s">
        <v>1467</v>
      </c>
      <c r="E541" t="s">
        <v>1473</v>
      </c>
      <c r="H541" t="str">
        <f t="shared" si="24"/>
        <v>Asian and Pacific Islander languages_</v>
      </c>
      <c r="I541" t="str">
        <f t="shared" si="25"/>
        <v>LANGUAGE SPOKEN AT HOME_Population 5 years and over_</v>
      </c>
      <c r="J541" t="str">
        <f t="shared" si="26"/>
        <v>LANGUAGE SPOKEN AT HOME_Population 5 years and over_Asian and Pacific Islander languages_Percent Estimate</v>
      </c>
      <c r="K541" t="s">
        <v>310</v>
      </c>
    </row>
    <row r="542" spans="1:11" hidden="1" x14ac:dyDescent="0.25">
      <c r="A542" t="s">
        <v>546</v>
      </c>
      <c r="B542" t="s">
        <v>1357</v>
      </c>
      <c r="C542" t="s">
        <v>1466</v>
      </c>
      <c r="D542" t="s">
        <v>1467</v>
      </c>
      <c r="E542" t="s">
        <v>1473</v>
      </c>
      <c r="F542" t="s">
        <v>1470</v>
      </c>
      <c r="H542" t="str">
        <f t="shared" si="24"/>
        <v>Asian and Pacific Islander languages_Speak English less than "very well"_</v>
      </c>
      <c r="I542" t="str">
        <f t="shared" si="25"/>
        <v>LANGUAGE SPOKEN AT HOME_Population 5 years and over_</v>
      </c>
      <c r="J542" t="str">
        <f t="shared" si="26"/>
        <v>LANGUAGE SPOKEN AT HOME_Population 5 years and over_Asian and Pacific Islander languages_Speak English less than "very well"_Estimate</v>
      </c>
      <c r="K542" t="s">
        <v>310</v>
      </c>
    </row>
    <row r="543" spans="1:11" hidden="1" x14ac:dyDescent="0.25">
      <c r="A543" t="s">
        <v>547</v>
      </c>
      <c r="B543" t="s">
        <v>1360</v>
      </c>
      <c r="C543" t="s">
        <v>1466</v>
      </c>
      <c r="D543" t="s">
        <v>1467</v>
      </c>
      <c r="E543" t="s">
        <v>1473</v>
      </c>
      <c r="F543" t="s">
        <v>1470</v>
      </c>
      <c r="H543" t="str">
        <f t="shared" si="24"/>
        <v>Asian and Pacific Islander languages_Speak English less than "very well"_</v>
      </c>
      <c r="I543" t="str">
        <f t="shared" si="25"/>
        <v>LANGUAGE SPOKEN AT HOME_Population 5 years and over_</v>
      </c>
      <c r="J543" t="str">
        <f t="shared" si="26"/>
        <v>LANGUAGE SPOKEN AT HOME_Population 5 years and over_Asian and Pacific Islander languages_Speak English less than "very well"_Percent Estimate</v>
      </c>
      <c r="K543" t="s">
        <v>310</v>
      </c>
    </row>
    <row r="544" spans="1:11" hidden="1" x14ac:dyDescent="0.25">
      <c r="A544" t="s">
        <v>548</v>
      </c>
      <c r="B544" t="s">
        <v>1357</v>
      </c>
      <c r="C544" t="s">
        <v>1466</v>
      </c>
      <c r="D544" t="s">
        <v>1467</v>
      </c>
      <c r="E544" t="s">
        <v>1474</v>
      </c>
      <c r="H544" t="str">
        <f t="shared" si="24"/>
        <v>Other languages_</v>
      </c>
      <c r="I544" t="str">
        <f t="shared" si="25"/>
        <v>LANGUAGE SPOKEN AT HOME_Population 5 years and over_</v>
      </c>
      <c r="J544" t="str">
        <f t="shared" si="26"/>
        <v>LANGUAGE SPOKEN AT HOME_Population 5 years and over_Other languages_Estimate</v>
      </c>
      <c r="K544" t="s">
        <v>310</v>
      </c>
    </row>
    <row r="545" spans="1:11" hidden="1" x14ac:dyDescent="0.25">
      <c r="A545" t="s">
        <v>549</v>
      </c>
      <c r="B545" t="s">
        <v>1360</v>
      </c>
      <c r="C545" t="s">
        <v>1466</v>
      </c>
      <c r="D545" t="s">
        <v>1467</v>
      </c>
      <c r="E545" t="s">
        <v>1474</v>
      </c>
      <c r="H545" t="str">
        <f t="shared" si="24"/>
        <v>Other languages_</v>
      </c>
      <c r="I545" t="str">
        <f t="shared" si="25"/>
        <v>LANGUAGE SPOKEN AT HOME_Population 5 years and over_</v>
      </c>
      <c r="J545" t="str">
        <f t="shared" si="26"/>
        <v>LANGUAGE SPOKEN AT HOME_Population 5 years and over_Other languages_Percent Estimate</v>
      </c>
      <c r="K545" t="s">
        <v>310</v>
      </c>
    </row>
    <row r="546" spans="1:11" hidden="1" x14ac:dyDescent="0.25">
      <c r="A546" t="s">
        <v>550</v>
      </c>
      <c r="B546" t="s">
        <v>1357</v>
      </c>
      <c r="C546" t="s">
        <v>1466</v>
      </c>
      <c r="D546" t="s">
        <v>1467</v>
      </c>
      <c r="E546" t="s">
        <v>1474</v>
      </c>
      <c r="F546" t="s">
        <v>1470</v>
      </c>
      <c r="H546" t="str">
        <f t="shared" si="24"/>
        <v>Other languages_Speak English less than "very well"_</v>
      </c>
      <c r="I546" t="str">
        <f t="shared" si="25"/>
        <v>LANGUAGE SPOKEN AT HOME_Population 5 years and over_</v>
      </c>
      <c r="J546" t="str">
        <f t="shared" si="26"/>
        <v>LANGUAGE SPOKEN AT HOME_Population 5 years and over_Other languages_Speak English less than "very well"_Estimate</v>
      </c>
      <c r="K546" t="s">
        <v>310</v>
      </c>
    </row>
    <row r="547" spans="1:11" hidden="1" x14ac:dyDescent="0.25">
      <c r="A547" t="s">
        <v>551</v>
      </c>
      <c r="B547" t="s">
        <v>1360</v>
      </c>
      <c r="C547" t="s">
        <v>1466</v>
      </c>
      <c r="D547" t="s">
        <v>1467</v>
      </c>
      <c r="E547" t="s">
        <v>1474</v>
      </c>
      <c r="F547" t="s">
        <v>1470</v>
      </c>
      <c r="H547" t="str">
        <f t="shared" si="24"/>
        <v>Other languages_Speak English less than "very well"_</v>
      </c>
      <c r="I547" t="str">
        <f t="shared" si="25"/>
        <v>LANGUAGE SPOKEN AT HOME_Population 5 years and over_</v>
      </c>
      <c r="J547" t="str">
        <f t="shared" si="26"/>
        <v>LANGUAGE SPOKEN AT HOME_Population 5 years and over_Other languages_Speak English less than "very well"_Percent Estimate</v>
      </c>
      <c r="K547" t="s">
        <v>310</v>
      </c>
    </row>
    <row r="548" spans="1:11" hidden="1" x14ac:dyDescent="0.25">
      <c r="A548" t="s">
        <v>552</v>
      </c>
      <c r="B548" t="s">
        <v>1357</v>
      </c>
      <c r="C548" t="s">
        <v>1475</v>
      </c>
      <c r="D548" t="s">
        <v>1444</v>
      </c>
      <c r="H548" t="str">
        <f t="shared" si="24"/>
        <v/>
      </c>
      <c r="I548" t="str">
        <f t="shared" si="25"/>
        <v>ANCESTRY_Total population_</v>
      </c>
      <c r="J548" t="str">
        <f t="shared" si="26"/>
        <v>ANCESTRY_Total population_Estimate</v>
      </c>
      <c r="K548" t="s">
        <v>310</v>
      </c>
    </row>
    <row r="549" spans="1:11" hidden="1" x14ac:dyDescent="0.25">
      <c r="A549" t="s">
        <v>553</v>
      </c>
      <c r="B549" t="s">
        <v>1360</v>
      </c>
      <c r="C549" t="s">
        <v>1475</v>
      </c>
      <c r="D549" t="s">
        <v>1444</v>
      </c>
      <c r="H549" t="str">
        <f t="shared" si="24"/>
        <v/>
      </c>
      <c r="I549" t="str">
        <f t="shared" si="25"/>
        <v>ANCESTRY_Total population_</v>
      </c>
      <c r="J549" t="str">
        <f t="shared" si="26"/>
        <v>ANCESTRY_Total population_Percent Estimate</v>
      </c>
      <c r="K549" t="s">
        <v>310</v>
      </c>
    </row>
    <row r="550" spans="1:11" hidden="1" x14ac:dyDescent="0.25">
      <c r="A550" t="s">
        <v>554</v>
      </c>
      <c r="B550" t="s">
        <v>1357</v>
      </c>
      <c r="C550" t="s">
        <v>1475</v>
      </c>
      <c r="D550" t="s">
        <v>1444</v>
      </c>
      <c r="E550" t="s">
        <v>1476</v>
      </c>
      <c r="H550" t="str">
        <f t="shared" si="24"/>
        <v>American_</v>
      </c>
      <c r="I550" t="str">
        <f t="shared" si="25"/>
        <v>ANCESTRY_Total population_</v>
      </c>
      <c r="J550" t="str">
        <f t="shared" si="26"/>
        <v>ANCESTRY_Total population_American_Estimate</v>
      </c>
      <c r="K550" t="s">
        <v>310</v>
      </c>
    </row>
    <row r="551" spans="1:11" hidden="1" x14ac:dyDescent="0.25">
      <c r="A551" t="s">
        <v>555</v>
      </c>
      <c r="B551" t="s">
        <v>1360</v>
      </c>
      <c r="C551" t="s">
        <v>1475</v>
      </c>
      <c r="D551" t="s">
        <v>1444</v>
      </c>
      <c r="E551" t="s">
        <v>1476</v>
      </c>
      <c r="H551" t="str">
        <f t="shared" si="24"/>
        <v>American_</v>
      </c>
      <c r="I551" t="str">
        <f t="shared" si="25"/>
        <v>ANCESTRY_Total population_</v>
      </c>
      <c r="J551" t="str">
        <f t="shared" si="26"/>
        <v>ANCESTRY_Total population_American_Percent Estimate</v>
      </c>
      <c r="K551" t="s">
        <v>310</v>
      </c>
    </row>
    <row r="552" spans="1:11" hidden="1" x14ac:dyDescent="0.25">
      <c r="A552" t="s">
        <v>556</v>
      </c>
      <c r="B552" t="s">
        <v>1357</v>
      </c>
      <c r="C552" t="s">
        <v>1475</v>
      </c>
      <c r="D552" t="s">
        <v>1444</v>
      </c>
      <c r="E552" t="s">
        <v>1477</v>
      </c>
      <c r="H552" t="str">
        <f t="shared" si="24"/>
        <v>Arab_</v>
      </c>
      <c r="I552" t="str">
        <f t="shared" si="25"/>
        <v>ANCESTRY_Total population_</v>
      </c>
      <c r="J552" t="str">
        <f t="shared" si="26"/>
        <v>ANCESTRY_Total population_Arab_Estimate</v>
      </c>
      <c r="K552" t="s">
        <v>310</v>
      </c>
    </row>
    <row r="553" spans="1:11" hidden="1" x14ac:dyDescent="0.25">
      <c r="A553" t="s">
        <v>557</v>
      </c>
      <c r="B553" t="s">
        <v>1360</v>
      </c>
      <c r="C553" t="s">
        <v>1475</v>
      </c>
      <c r="D553" t="s">
        <v>1444</v>
      </c>
      <c r="E553" t="s">
        <v>1477</v>
      </c>
      <c r="H553" t="str">
        <f t="shared" si="24"/>
        <v>Arab_</v>
      </c>
      <c r="I553" t="str">
        <f t="shared" si="25"/>
        <v>ANCESTRY_Total population_</v>
      </c>
      <c r="J553" t="str">
        <f t="shared" si="26"/>
        <v>ANCESTRY_Total population_Arab_Percent Estimate</v>
      </c>
      <c r="K553" t="s">
        <v>310</v>
      </c>
    </row>
    <row r="554" spans="1:11" hidden="1" x14ac:dyDescent="0.25">
      <c r="A554" t="s">
        <v>558</v>
      </c>
      <c r="B554" t="s">
        <v>1357</v>
      </c>
      <c r="C554" t="s">
        <v>1475</v>
      </c>
      <c r="D554" t="s">
        <v>1444</v>
      </c>
      <c r="E554" t="s">
        <v>1478</v>
      </c>
      <c r="H554" t="str">
        <f t="shared" si="24"/>
        <v>Czech_</v>
      </c>
      <c r="I554" t="str">
        <f t="shared" si="25"/>
        <v>ANCESTRY_Total population_</v>
      </c>
      <c r="J554" t="str">
        <f t="shared" si="26"/>
        <v>ANCESTRY_Total population_Czech_Estimate</v>
      </c>
      <c r="K554" t="s">
        <v>310</v>
      </c>
    </row>
    <row r="555" spans="1:11" hidden="1" x14ac:dyDescent="0.25">
      <c r="A555" t="s">
        <v>559</v>
      </c>
      <c r="B555" t="s">
        <v>1360</v>
      </c>
      <c r="C555" t="s">
        <v>1475</v>
      </c>
      <c r="D555" t="s">
        <v>1444</v>
      </c>
      <c r="E555" t="s">
        <v>1478</v>
      </c>
      <c r="H555" t="str">
        <f t="shared" si="24"/>
        <v>Czech_</v>
      </c>
      <c r="I555" t="str">
        <f t="shared" si="25"/>
        <v>ANCESTRY_Total population_</v>
      </c>
      <c r="J555" t="str">
        <f t="shared" si="26"/>
        <v>ANCESTRY_Total population_Czech_Percent Estimate</v>
      </c>
      <c r="K555" t="s">
        <v>310</v>
      </c>
    </row>
    <row r="556" spans="1:11" hidden="1" x14ac:dyDescent="0.25">
      <c r="A556" t="s">
        <v>560</v>
      </c>
      <c r="B556" t="s">
        <v>1357</v>
      </c>
      <c r="C556" t="s">
        <v>1475</v>
      </c>
      <c r="D556" t="s">
        <v>1444</v>
      </c>
      <c r="E556" t="s">
        <v>1479</v>
      </c>
      <c r="H556" t="str">
        <f t="shared" si="24"/>
        <v>Danish_</v>
      </c>
      <c r="I556" t="str">
        <f t="shared" si="25"/>
        <v>ANCESTRY_Total population_</v>
      </c>
      <c r="J556" t="str">
        <f t="shared" si="26"/>
        <v>ANCESTRY_Total population_Danish_Estimate</v>
      </c>
      <c r="K556" t="s">
        <v>310</v>
      </c>
    </row>
    <row r="557" spans="1:11" hidden="1" x14ac:dyDescent="0.25">
      <c r="A557" t="s">
        <v>561</v>
      </c>
      <c r="B557" t="s">
        <v>1360</v>
      </c>
      <c r="C557" t="s">
        <v>1475</v>
      </c>
      <c r="D557" t="s">
        <v>1444</v>
      </c>
      <c r="E557" t="s">
        <v>1479</v>
      </c>
      <c r="H557" t="str">
        <f t="shared" si="24"/>
        <v>Danish_</v>
      </c>
      <c r="I557" t="str">
        <f t="shared" si="25"/>
        <v>ANCESTRY_Total population_</v>
      </c>
      <c r="J557" t="str">
        <f t="shared" si="26"/>
        <v>ANCESTRY_Total population_Danish_Percent Estimate</v>
      </c>
      <c r="K557" t="s">
        <v>310</v>
      </c>
    </row>
    <row r="558" spans="1:11" hidden="1" x14ac:dyDescent="0.25">
      <c r="A558" t="s">
        <v>562</v>
      </c>
      <c r="B558" t="s">
        <v>1357</v>
      </c>
      <c r="C558" t="s">
        <v>1475</v>
      </c>
      <c r="D558" t="s">
        <v>1444</v>
      </c>
      <c r="E558" t="s">
        <v>1480</v>
      </c>
      <c r="H558" t="str">
        <f t="shared" si="24"/>
        <v>Dutch_</v>
      </c>
      <c r="I558" t="str">
        <f t="shared" si="25"/>
        <v>ANCESTRY_Total population_</v>
      </c>
      <c r="J558" t="str">
        <f t="shared" si="26"/>
        <v>ANCESTRY_Total population_Dutch_Estimate</v>
      </c>
      <c r="K558" t="s">
        <v>310</v>
      </c>
    </row>
    <row r="559" spans="1:11" hidden="1" x14ac:dyDescent="0.25">
      <c r="A559" t="s">
        <v>563</v>
      </c>
      <c r="B559" t="s">
        <v>1360</v>
      </c>
      <c r="C559" t="s">
        <v>1475</v>
      </c>
      <c r="D559" t="s">
        <v>1444</v>
      </c>
      <c r="E559" t="s">
        <v>1480</v>
      </c>
      <c r="H559" t="str">
        <f t="shared" si="24"/>
        <v>Dutch_</v>
      </c>
      <c r="I559" t="str">
        <f t="shared" si="25"/>
        <v>ANCESTRY_Total population_</v>
      </c>
      <c r="J559" t="str">
        <f t="shared" si="26"/>
        <v>ANCESTRY_Total population_Dutch_Percent Estimate</v>
      </c>
      <c r="K559" t="s">
        <v>310</v>
      </c>
    </row>
    <row r="560" spans="1:11" hidden="1" x14ac:dyDescent="0.25">
      <c r="A560" t="s">
        <v>564</v>
      </c>
      <c r="B560" t="s">
        <v>1357</v>
      </c>
      <c r="C560" t="s">
        <v>1475</v>
      </c>
      <c r="D560" t="s">
        <v>1444</v>
      </c>
      <c r="E560" t="s">
        <v>1481</v>
      </c>
      <c r="H560" t="str">
        <f t="shared" si="24"/>
        <v>English_</v>
      </c>
      <c r="I560" t="str">
        <f t="shared" si="25"/>
        <v>ANCESTRY_Total population_</v>
      </c>
      <c r="J560" t="str">
        <f t="shared" si="26"/>
        <v>ANCESTRY_Total population_English_Estimate</v>
      </c>
      <c r="K560" t="s">
        <v>310</v>
      </c>
    </row>
    <row r="561" spans="1:11" hidden="1" x14ac:dyDescent="0.25">
      <c r="A561" t="s">
        <v>565</v>
      </c>
      <c r="B561" t="s">
        <v>1360</v>
      </c>
      <c r="C561" t="s">
        <v>1475</v>
      </c>
      <c r="D561" t="s">
        <v>1444</v>
      </c>
      <c r="E561" t="s">
        <v>1481</v>
      </c>
      <c r="H561" t="str">
        <f t="shared" si="24"/>
        <v>English_</v>
      </c>
      <c r="I561" t="str">
        <f t="shared" si="25"/>
        <v>ANCESTRY_Total population_</v>
      </c>
      <c r="J561" t="str">
        <f t="shared" si="26"/>
        <v>ANCESTRY_Total population_English_Percent Estimate</v>
      </c>
      <c r="K561" t="s">
        <v>310</v>
      </c>
    </row>
    <row r="562" spans="1:11" hidden="1" x14ac:dyDescent="0.25">
      <c r="A562" t="s">
        <v>566</v>
      </c>
      <c r="B562" t="s">
        <v>1357</v>
      </c>
      <c r="C562" t="s">
        <v>1475</v>
      </c>
      <c r="D562" t="s">
        <v>1444</v>
      </c>
      <c r="E562" t="s">
        <v>1482</v>
      </c>
      <c r="H562" t="str">
        <f t="shared" si="24"/>
        <v>French (except Basque)_</v>
      </c>
      <c r="I562" t="str">
        <f t="shared" si="25"/>
        <v>ANCESTRY_Total population_</v>
      </c>
      <c r="J562" t="str">
        <f t="shared" si="26"/>
        <v>ANCESTRY_Total population_French (except Basque)_Estimate</v>
      </c>
      <c r="K562" t="s">
        <v>310</v>
      </c>
    </row>
    <row r="563" spans="1:11" hidden="1" x14ac:dyDescent="0.25">
      <c r="A563" t="s">
        <v>567</v>
      </c>
      <c r="B563" t="s">
        <v>1360</v>
      </c>
      <c r="C563" t="s">
        <v>1475</v>
      </c>
      <c r="D563" t="s">
        <v>1444</v>
      </c>
      <c r="E563" t="s">
        <v>1482</v>
      </c>
      <c r="H563" t="str">
        <f t="shared" si="24"/>
        <v>French (except Basque)_</v>
      </c>
      <c r="I563" t="str">
        <f t="shared" si="25"/>
        <v>ANCESTRY_Total population_</v>
      </c>
      <c r="J563" t="str">
        <f t="shared" si="26"/>
        <v>ANCESTRY_Total population_French (except Basque)_Percent Estimate</v>
      </c>
      <c r="K563" t="s">
        <v>310</v>
      </c>
    </row>
    <row r="564" spans="1:11" hidden="1" x14ac:dyDescent="0.25">
      <c r="A564" t="s">
        <v>568</v>
      </c>
      <c r="B564" t="s">
        <v>1357</v>
      </c>
      <c r="C564" t="s">
        <v>1475</v>
      </c>
      <c r="D564" t="s">
        <v>1444</v>
      </c>
      <c r="E564" t="s">
        <v>1483</v>
      </c>
      <c r="H564" t="str">
        <f t="shared" si="24"/>
        <v>French Canadian_</v>
      </c>
      <c r="I564" t="str">
        <f t="shared" si="25"/>
        <v>ANCESTRY_Total population_</v>
      </c>
      <c r="J564" t="str">
        <f t="shared" si="26"/>
        <v>ANCESTRY_Total population_French Canadian_Estimate</v>
      </c>
      <c r="K564" t="s">
        <v>310</v>
      </c>
    </row>
    <row r="565" spans="1:11" hidden="1" x14ac:dyDescent="0.25">
      <c r="A565" t="s">
        <v>569</v>
      </c>
      <c r="B565" t="s">
        <v>1360</v>
      </c>
      <c r="C565" t="s">
        <v>1475</v>
      </c>
      <c r="D565" t="s">
        <v>1444</v>
      </c>
      <c r="E565" t="s">
        <v>1483</v>
      </c>
      <c r="H565" t="str">
        <f t="shared" si="24"/>
        <v>French Canadian_</v>
      </c>
      <c r="I565" t="str">
        <f t="shared" si="25"/>
        <v>ANCESTRY_Total population_</v>
      </c>
      <c r="J565" t="str">
        <f t="shared" si="26"/>
        <v>ANCESTRY_Total population_French Canadian_Percent Estimate</v>
      </c>
      <c r="K565" t="s">
        <v>310</v>
      </c>
    </row>
    <row r="566" spans="1:11" hidden="1" x14ac:dyDescent="0.25">
      <c r="A566" t="s">
        <v>570</v>
      </c>
      <c r="B566" t="s">
        <v>1357</v>
      </c>
      <c r="C566" t="s">
        <v>1475</v>
      </c>
      <c r="D566" t="s">
        <v>1444</v>
      </c>
      <c r="E566" t="s">
        <v>1484</v>
      </c>
      <c r="H566" t="str">
        <f t="shared" si="24"/>
        <v>German_</v>
      </c>
      <c r="I566" t="str">
        <f t="shared" si="25"/>
        <v>ANCESTRY_Total population_</v>
      </c>
      <c r="J566" t="str">
        <f t="shared" si="26"/>
        <v>ANCESTRY_Total population_German_Estimate</v>
      </c>
      <c r="K566" t="s">
        <v>310</v>
      </c>
    </row>
    <row r="567" spans="1:11" hidden="1" x14ac:dyDescent="0.25">
      <c r="A567" t="s">
        <v>571</v>
      </c>
      <c r="B567" t="s">
        <v>1360</v>
      </c>
      <c r="C567" t="s">
        <v>1475</v>
      </c>
      <c r="D567" t="s">
        <v>1444</v>
      </c>
      <c r="E567" t="s">
        <v>1484</v>
      </c>
      <c r="H567" t="str">
        <f t="shared" si="24"/>
        <v>German_</v>
      </c>
      <c r="I567" t="str">
        <f t="shared" si="25"/>
        <v>ANCESTRY_Total population_</v>
      </c>
      <c r="J567" t="str">
        <f t="shared" si="26"/>
        <v>ANCESTRY_Total population_German_Percent Estimate</v>
      </c>
      <c r="K567" t="s">
        <v>310</v>
      </c>
    </row>
    <row r="568" spans="1:11" hidden="1" x14ac:dyDescent="0.25">
      <c r="A568" t="s">
        <v>572</v>
      </c>
      <c r="B568" t="s">
        <v>1357</v>
      </c>
      <c r="C568" t="s">
        <v>1475</v>
      </c>
      <c r="D568" t="s">
        <v>1444</v>
      </c>
      <c r="E568" t="s">
        <v>1485</v>
      </c>
      <c r="H568" t="str">
        <f t="shared" si="24"/>
        <v>Greek_</v>
      </c>
      <c r="I568" t="str">
        <f t="shared" si="25"/>
        <v>ANCESTRY_Total population_</v>
      </c>
      <c r="J568" t="str">
        <f t="shared" si="26"/>
        <v>ANCESTRY_Total population_Greek_Estimate</v>
      </c>
      <c r="K568" t="s">
        <v>310</v>
      </c>
    </row>
    <row r="569" spans="1:11" hidden="1" x14ac:dyDescent="0.25">
      <c r="A569" t="s">
        <v>573</v>
      </c>
      <c r="B569" t="s">
        <v>1360</v>
      </c>
      <c r="C569" t="s">
        <v>1475</v>
      </c>
      <c r="D569" t="s">
        <v>1444</v>
      </c>
      <c r="E569" t="s">
        <v>1485</v>
      </c>
      <c r="H569" t="str">
        <f t="shared" si="24"/>
        <v>Greek_</v>
      </c>
      <c r="I569" t="str">
        <f t="shared" si="25"/>
        <v>ANCESTRY_Total population_</v>
      </c>
      <c r="J569" t="str">
        <f t="shared" si="26"/>
        <v>ANCESTRY_Total population_Greek_Percent Estimate</v>
      </c>
      <c r="K569" t="s">
        <v>310</v>
      </c>
    </row>
    <row r="570" spans="1:11" hidden="1" x14ac:dyDescent="0.25">
      <c r="A570" t="s">
        <v>574</v>
      </c>
      <c r="B570" t="s">
        <v>1357</v>
      </c>
      <c r="C570" t="s">
        <v>1475</v>
      </c>
      <c r="D570" t="s">
        <v>1444</v>
      </c>
      <c r="E570" t="s">
        <v>1486</v>
      </c>
      <c r="H570" t="str">
        <f t="shared" si="24"/>
        <v>Hungarian_</v>
      </c>
      <c r="I570" t="str">
        <f t="shared" si="25"/>
        <v>ANCESTRY_Total population_</v>
      </c>
      <c r="J570" t="str">
        <f t="shared" si="26"/>
        <v>ANCESTRY_Total population_Hungarian_Estimate</v>
      </c>
      <c r="K570" t="s">
        <v>310</v>
      </c>
    </row>
    <row r="571" spans="1:11" hidden="1" x14ac:dyDescent="0.25">
      <c r="A571" t="s">
        <v>575</v>
      </c>
      <c r="B571" t="s">
        <v>1360</v>
      </c>
      <c r="C571" t="s">
        <v>1475</v>
      </c>
      <c r="D571" t="s">
        <v>1444</v>
      </c>
      <c r="E571" t="s">
        <v>1486</v>
      </c>
      <c r="H571" t="str">
        <f t="shared" si="24"/>
        <v>Hungarian_</v>
      </c>
      <c r="I571" t="str">
        <f t="shared" si="25"/>
        <v>ANCESTRY_Total population_</v>
      </c>
      <c r="J571" t="str">
        <f t="shared" si="26"/>
        <v>ANCESTRY_Total population_Hungarian_Percent Estimate</v>
      </c>
      <c r="K571" t="s">
        <v>310</v>
      </c>
    </row>
    <row r="572" spans="1:11" hidden="1" x14ac:dyDescent="0.25">
      <c r="A572" t="s">
        <v>576</v>
      </c>
      <c r="B572" t="s">
        <v>1357</v>
      </c>
      <c r="C572" t="s">
        <v>1475</v>
      </c>
      <c r="D572" t="s">
        <v>1444</v>
      </c>
      <c r="E572" t="s">
        <v>1487</v>
      </c>
      <c r="H572" t="str">
        <f t="shared" si="24"/>
        <v>Irish_</v>
      </c>
      <c r="I572" t="str">
        <f t="shared" si="25"/>
        <v>ANCESTRY_Total population_</v>
      </c>
      <c r="J572" t="str">
        <f t="shared" si="26"/>
        <v>ANCESTRY_Total population_Irish_Estimate</v>
      </c>
      <c r="K572" t="s">
        <v>310</v>
      </c>
    </row>
    <row r="573" spans="1:11" hidden="1" x14ac:dyDescent="0.25">
      <c r="A573" t="s">
        <v>577</v>
      </c>
      <c r="B573" t="s">
        <v>1360</v>
      </c>
      <c r="C573" t="s">
        <v>1475</v>
      </c>
      <c r="D573" t="s">
        <v>1444</v>
      </c>
      <c r="E573" t="s">
        <v>1487</v>
      </c>
      <c r="H573" t="str">
        <f t="shared" si="24"/>
        <v>Irish_</v>
      </c>
      <c r="I573" t="str">
        <f t="shared" si="25"/>
        <v>ANCESTRY_Total population_</v>
      </c>
      <c r="J573" t="str">
        <f t="shared" si="26"/>
        <v>ANCESTRY_Total population_Irish_Percent Estimate</v>
      </c>
      <c r="K573" t="s">
        <v>310</v>
      </c>
    </row>
    <row r="574" spans="1:11" hidden="1" x14ac:dyDescent="0.25">
      <c r="A574" t="s">
        <v>578</v>
      </c>
      <c r="B574" t="s">
        <v>1357</v>
      </c>
      <c r="C574" t="s">
        <v>1475</v>
      </c>
      <c r="D574" t="s">
        <v>1444</v>
      </c>
      <c r="E574" t="s">
        <v>1488</v>
      </c>
      <c r="H574" t="str">
        <f t="shared" si="24"/>
        <v>Italian_</v>
      </c>
      <c r="I574" t="str">
        <f t="shared" si="25"/>
        <v>ANCESTRY_Total population_</v>
      </c>
      <c r="J574" t="str">
        <f t="shared" si="26"/>
        <v>ANCESTRY_Total population_Italian_Estimate</v>
      </c>
      <c r="K574" t="s">
        <v>310</v>
      </c>
    </row>
    <row r="575" spans="1:11" hidden="1" x14ac:dyDescent="0.25">
      <c r="A575" t="s">
        <v>579</v>
      </c>
      <c r="B575" t="s">
        <v>1360</v>
      </c>
      <c r="C575" t="s">
        <v>1475</v>
      </c>
      <c r="D575" t="s">
        <v>1444</v>
      </c>
      <c r="E575" t="s">
        <v>1488</v>
      </c>
      <c r="H575" t="str">
        <f t="shared" si="24"/>
        <v>Italian_</v>
      </c>
      <c r="I575" t="str">
        <f t="shared" si="25"/>
        <v>ANCESTRY_Total population_</v>
      </c>
      <c r="J575" t="str">
        <f t="shared" si="26"/>
        <v>ANCESTRY_Total population_Italian_Percent Estimate</v>
      </c>
      <c r="K575" t="s">
        <v>310</v>
      </c>
    </row>
    <row r="576" spans="1:11" hidden="1" x14ac:dyDescent="0.25">
      <c r="A576" t="s">
        <v>580</v>
      </c>
      <c r="B576" t="s">
        <v>1357</v>
      </c>
      <c r="C576" t="s">
        <v>1475</v>
      </c>
      <c r="D576" t="s">
        <v>1444</v>
      </c>
      <c r="E576" t="s">
        <v>1489</v>
      </c>
      <c r="H576" t="str">
        <f t="shared" si="24"/>
        <v>Lithuanian_</v>
      </c>
      <c r="I576" t="str">
        <f t="shared" si="25"/>
        <v>ANCESTRY_Total population_</v>
      </c>
      <c r="J576" t="str">
        <f t="shared" si="26"/>
        <v>ANCESTRY_Total population_Lithuanian_Estimate</v>
      </c>
      <c r="K576" t="s">
        <v>310</v>
      </c>
    </row>
    <row r="577" spans="1:11" hidden="1" x14ac:dyDescent="0.25">
      <c r="A577" t="s">
        <v>581</v>
      </c>
      <c r="B577" t="s">
        <v>1360</v>
      </c>
      <c r="C577" t="s">
        <v>1475</v>
      </c>
      <c r="D577" t="s">
        <v>1444</v>
      </c>
      <c r="E577" t="s">
        <v>1489</v>
      </c>
      <c r="H577" t="str">
        <f t="shared" si="24"/>
        <v>Lithuanian_</v>
      </c>
      <c r="I577" t="str">
        <f t="shared" si="25"/>
        <v>ANCESTRY_Total population_</v>
      </c>
      <c r="J577" t="str">
        <f t="shared" si="26"/>
        <v>ANCESTRY_Total population_Lithuanian_Percent Estimate</v>
      </c>
      <c r="K577" t="s">
        <v>310</v>
      </c>
    </row>
    <row r="578" spans="1:11" hidden="1" x14ac:dyDescent="0.25">
      <c r="A578" t="s">
        <v>582</v>
      </c>
      <c r="B578" t="s">
        <v>1357</v>
      </c>
      <c r="C578" t="s">
        <v>1475</v>
      </c>
      <c r="D578" t="s">
        <v>1444</v>
      </c>
      <c r="E578" t="s">
        <v>1490</v>
      </c>
      <c r="H578" t="str">
        <f t="shared" si="24"/>
        <v>Norwegian_</v>
      </c>
      <c r="I578" t="str">
        <f t="shared" si="25"/>
        <v>ANCESTRY_Total population_</v>
      </c>
      <c r="J578" t="str">
        <f t="shared" si="26"/>
        <v>ANCESTRY_Total population_Norwegian_Estimate</v>
      </c>
      <c r="K578" t="s">
        <v>310</v>
      </c>
    </row>
    <row r="579" spans="1:11" hidden="1" x14ac:dyDescent="0.25">
      <c r="A579" t="s">
        <v>583</v>
      </c>
      <c r="B579" t="s">
        <v>1360</v>
      </c>
      <c r="C579" t="s">
        <v>1475</v>
      </c>
      <c r="D579" t="s">
        <v>1444</v>
      </c>
      <c r="E579" t="s">
        <v>1490</v>
      </c>
      <c r="H579" t="str">
        <f t="shared" ref="H579:H642" si="27">CONCATENATE(IF(ISBLANK(E579)=FALSE,CONCATENATE(E579,"_"),""),IF(ISBLANK(F579)=FALSE,CONCATENATE(F579,"_"),""),IF(ISBLANK(G579)=FALSE,CONCATENATE(G579,"_"),""))</f>
        <v>Norwegian_</v>
      </c>
      <c r="I579" t="str">
        <f t="shared" ref="I579:I642" si="28">CONCATENATE(C579,"_",D579,"_")</f>
        <v>ANCESTRY_Total population_</v>
      </c>
      <c r="J579" t="str">
        <f t="shared" ref="J579:J642" si="29">CONCATENATE(I579,H579,B579)</f>
        <v>ANCESTRY_Total population_Norwegian_Percent Estimate</v>
      </c>
      <c r="K579" t="s">
        <v>310</v>
      </c>
    </row>
    <row r="580" spans="1:11" hidden="1" x14ac:dyDescent="0.25">
      <c r="A580" t="s">
        <v>584</v>
      </c>
      <c r="B580" t="s">
        <v>1357</v>
      </c>
      <c r="C580" t="s">
        <v>1475</v>
      </c>
      <c r="D580" t="s">
        <v>1444</v>
      </c>
      <c r="E580" t="s">
        <v>1491</v>
      </c>
      <c r="H580" t="str">
        <f t="shared" si="27"/>
        <v>Polish_</v>
      </c>
      <c r="I580" t="str">
        <f t="shared" si="28"/>
        <v>ANCESTRY_Total population_</v>
      </c>
      <c r="J580" t="str">
        <f t="shared" si="29"/>
        <v>ANCESTRY_Total population_Polish_Estimate</v>
      </c>
      <c r="K580" t="s">
        <v>310</v>
      </c>
    </row>
    <row r="581" spans="1:11" hidden="1" x14ac:dyDescent="0.25">
      <c r="A581" t="s">
        <v>585</v>
      </c>
      <c r="B581" t="s">
        <v>1360</v>
      </c>
      <c r="C581" t="s">
        <v>1475</v>
      </c>
      <c r="D581" t="s">
        <v>1444</v>
      </c>
      <c r="E581" t="s">
        <v>1491</v>
      </c>
      <c r="H581" t="str">
        <f t="shared" si="27"/>
        <v>Polish_</v>
      </c>
      <c r="I581" t="str">
        <f t="shared" si="28"/>
        <v>ANCESTRY_Total population_</v>
      </c>
      <c r="J581" t="str">
        <f t="shared" si="29"/>
        <v>ANCESTRY_Total population_Polish_Percent Estimate</v>
      </c>
      <c r="K581" t="s">
        <v>310</v>
      </c>
    </row>
    <row r="582" spans="1:11" hidden="1" x14ac:dyDescent="0.25">
      <c r="A582" t="s">
        <v>586</v>
      </c>
      <c r="B582" t="s">
        <v>1357</v>
      </c>
      <c r="C582" t="s">
        <v>1475</v>
      </c>
      <c r="D582" t="s">
        <v>1444</v>
      </c>
      <c r="E582" t="s">
        <v>1492</v>
      </c>
      <c r="H582" t="str">
        <f t="shared" si="27"/>
        <v>Portuguese_</v>
      </c>
      <c r="I582" t="str">
        <f t="shared" si="28"/>
        <v>ANCESTRY_Total population_</v>
      </c>
      <c r="J582" t="str">
        <f t="shared" si="29"/>
        <v>ANCESTRY_Total population_Portuguese_Estimate</v>
      </c>
      <c r="K582" t="s">
        <v>310</v>
      </c>
    </row>
    <row r="583" spans="1:11" hidden="1" x14ac:dyDescent="0.25">
      <c r="A583" t="s">
        <v>587</v>
      </c>
      <c r="B583" t="s">
        <v>1360</v>
      </c>
      <c r="C583" t="s">
        <v>1475</v>
      </c>
      <c r="D583" t="s">
        <v>1444</v>
      </c>
      <c r="E583" t="s">
        <v>1492</v>
      </c>
      <c r="H583" t="str">
        <f t="shared" si="27"/>
        <v>Portuguese_</v>
      </c>
      <c r="I583" t="str">
        <f t="shared" si="28"/>
        <v>ANCESTRY_Total population_</v>
      </c>
      <c r="J583" t="str">
        <f t="shared" si="29"/>
        <v>ANCESTRY_Total population_Portuguese_Percent Estimate</v>
      </c>
      <c r="K583" t="s">
        <v>310</v>
      </c>
    </row>
    <row r="584" spans="1:11" hidden="1" x14ac:dyDescent="0.25">
      <c r="A584" t="s">
        <v>588</v>
      </c>
      <c r="B584" t="s">
        <v>1357</v>
      </c>
      <c r="C584" t="s">
        <v>1475</v>
      </c>
      <c r="D584" t="s">
        <v>1444</v>
      </c>
      <c r="E584" t="s">
        <v>1493</v>
      </c>
      <c r="H584" t="str">
        <f t="shared" si="27"/>
        <v>Russian_</v>
      </c>
      <c r="I584" t="str">
        <f t="shared" si="28"/>
        <v>ANCESTRY_Total population_</v>
      </c>
      <c r="J584" t="str">
        <f t="shared" si="29"/>
        <v>ANCESTRY_Total population_Russian_Estimate</v>
      </c>
      <c r="K584" t="s">
        <v>310</v>
      </c>
    </row>
    <row r="585" spans="1:11" hidden="1" x14ac:dyDescent="0.25">
      <c r="A585" t="s">
        <v>589</v>
      </c>
      <c r="B585" t="s">
        <v>1360</v>
      </c>
      <c r="C585" t="s">
        <v>1475</v>
      </c>
      <c r="D585" t="s">
        <v>1444</v>
      </c>
      <c r="E585" t="s">
        <v>1493</v>
      </c>
      <c r="H585" t="str">
        <f t="shared" si="27"/>
        <v>Russian_</v>
      </c>
      <c r="I585" t="str">
        <f t="shared" si="28"/>
        <v>ANCESTRY_Total population_</v>
      </c>
      <c r="J585" t="str">
        <f t="shared" si="29"/>
        <v>ANCESTRY_Total population_Russian_Percent Estimate</v>
      </c>
      <c r="K585" t="s">
        <v>310</v>
      </c>
    </row>
    <row r="586" spans="1:11" hidden="1" x14ac:dyDescent="0.25">
      <c r="A586" t="s">
        <v>590</v>
      </c>
      <c r="B586" t="s">
        <v>1357</v>
      </c>
      <c r="C586" t="s">
        <v>1475</v>
      </c>
      <c r="D586" t="s">
        <v>1444</v>
      </c>
      <c r="E586" t="s">
        <v>1494</v>
      </c>
      <c r="H586" t="str">
        <f t="shared" si="27"/>
        <v>Scotch-Irish_</v>
      </c>
      <c r="I586" t="str">
        <f t="shared" si="28"/>
        <v>ANCESTRY_Total population_</v>
      </c>
      <c r="J586" t="str">
        <f t="shared" si="29"/>
        <v>ANCESTRY_Total population_Scotch-Irish_Estimate</v>
      </c>
      <c r="K586" t="s">
        <v>310</v>
      </c>
    </row>
    <row r="587" spans="1:11" hidden="1" x14ac:dyDescent="0.25">
      <c r="A587" t="s">
        <v>591</v>
      </c>
      <c r="B587" t="s">
        <v>1360</v>
      </c>
      <c r="C587" t="s">
        <v>1475</v>
      </c>
      <c r="D587" t="s">
        <v>1444</v>
      </c>
      <c r="E587" t="s">
        <v>1494</v>
      </c>
      <c r="H587" t="str">
        <f t="shared" si="27"/>
        <v>Scotch-Irish_</v>
      </c>
      <c r="I587" t="str">
        <f t="shared" si="28"/>
        <v>ANCESTRY_Total population_</v>
      </c>
      <c r="J587" t="str">
        <f t="shared" si="29"/>
        <v>ANCESTRY_Total population_Scotch-Irish_Percent Estimate</v>
      </c>
      <c r="K587" t="s">
        <v>310</v>
      </c>
    </row>
    <row r="588" spans="1:11" hidden="1" x14ac:dyDescent="0.25">
      <c r="A588" t="s">
        <v>592</v>
      </c>
      <c r="B588" t="s">
        <v>1357</v>
      </c>
      <c r="C588" t="s">
        <v>1475</v>
      </c>
      <c r="D588" t="s">
        <v>1444</v>
      </c>
      <c r="E588" t="s">
        <v>1495</v>
      </c>
      <c r="H588" t="str">
        <f t="shared" si="27"/>
        <v>Scottish_</v>
      </c>
      <c r="I588" t="str">
        <f t="shared" si="28"/>
        <v>ANCESTRY_Total population_</v>
      </c>
      <c r="J588" t="str">
        <f t="shared" si="29"/>
        <v>ANCESTRY_Total population_Scottish_Estimate</v>
      </c>
      <c r="K588" t="s">
        <v>310</v>
      </c>
    </row>
    <row r="589" spans="1:11" hidden="1" x14ac:dyDescent="0.25">
      <c r="A589" t="s">
        <v>593</v>
      </c>
      <c r="B589" t="s">
        <v>1360</v>
      </c>
      <c r="C589" t="s">
        <v>1475</v>
      </c>
      <c r="D589" t="s">
        <v>1444</v>
      </c>
      <c r="E589" t="s">
        <v>1495</v>
      </c>
      <c r="H589" t="str">
        <f t="shared" si="27"/>
        <v>Scottish_</v>
      </c>
      <c r="I589" t="str">
        <f t="shared" si="28"/>
        <v>ANCESTRY_Total population_</v>
      </c>
      <c r="J589" t="str">
        <f t="shared" si="29"/>
        <v>ANCESTRY_Total population_Scottish_Percent Estimate</v>
      </c>
      <c r="K589" t="s">
        <v>310</v>
      </c>
    </row>
    <row r="590" spans="1:11" hidden="1" x14ac:dyDescent="0.25">
      <c r="A590" t="s">
        <v>594</v>
      </c>
      <c r="B590" t="s">
        <v>1357</v>
      </c>
      <c r="C590" t="s">
        <v>1475</v>
      </c>
      <c r="D590" t="s">
        <v>1444</v>
      </c>
      <c r="E590" t="s">
        <v>1496</v>
      </c>
      <c r="H590" t="str">
        <f t="shared" si="27"/>
        <v>Slovak_</v>
      </c>
      <c r="I590" t="str">
        <f t="shared" si="28"/>
        <v>ANCESTRY_Total population_</v>
      </c>
      <c r="J590" t="str">
        <f t="shared" si="29"/>
        <v>ANCESTRY_Total population_Slovak_Estimate</v>
      </c>
      <c r="K590" t="s">
        <v>310</v>
      </c>
    </row>
    <row r="591" spans="1:11" hidden="1" x14ac:dyDescent="0.25">
      <c r="A591" t="s">
        <v>595</v>
      </c>
      <c r="B591" t="s">
        <v>1360</v>
      </c>
      <c r="C591" t="s">
        <v>1475</v>
      </c>
      <c r="D591" t="s">
        <v>1444</v>
      </c>
      <c r="E591" t="s">
        <v>1496</v>
      </c>
      <c r="H591" t="str">
        <f t="shared" si="27"/>
        <v>Slovak_</v>
      </c>
      <c r="I591" t="str">
        <f t="shared" si="28"/>
        <v>ANCESTRY_Total population_</v>
      </c>
      <c r="J591" t="str">
        <f t="shared" si="29"/>
        <v>ANCESTRY_Total population_Slovak_Percent Estimate</v>
      </c>
      <c r="K591" t="s">
        <v>310</v>
      </c>
    </row>
    <row r="592" spans="1:11" hidden="1" x14ac:dyDescent="0.25">
      <c r="A592" t="s">
        <v>596</v>
      </c>
      <c r="B592" t="s">
        <v>1357</v>
      </c>
      <c r="C592" t="s">
        <v>1475</v>
      </c>
      <c r="D592" t="s">
        <v>1444</v>
      </c>
      <c r="E592" t="s">
        <v>1497</v>
      </c>
      <c r="H592" t="str">
        <f t="shared" si="27"/>
        <v>Subsaharan African_</v>
      </c>
      <c r="I592" t="str">
        <f t="shared" si="28"/>
        <v>ANCESTRY_Total population_</v>
      </c>
      <c r="J592" t="str">
        <f t="shared" si="29"/>
        <v>ANCESTRY_Total population_Subsaharan African_Estimate</v>
      </c>
      <c r="K592" t="s">
        <v>310</v>
      </c>
    </row>
    <row r="593" spans="1:11" hidden="1" x14ac:dyDescent="0.25">
      <c r="A593" t="s">
        <v>597</v>
      </c>
      <c r="B593" t="s">
        <v>1360</v>
      </c>
      <c r="C593" t="s">
        <v>1475</v>
      </c>
      <c r="D593" t="s">
        <v>1444</v>
      </c>
      <c r="E593" t="s">
        <v>1497</v>
      </c>
      <c r="H593" t="str">
        <f t="shared" si="27"/>
        <v>Subsaharan African_</v>
      </c>
      <c r="I593" t="str">
        <f t="shared" si="28"/>
        <v>ANCESTRY_Total population_</v>
      </c>
      <c r="J593" t="str">
        <f t="shared" si="29"/>
        <v>ANCESTRY_Total population_Subsaharan African_Percent Estimate</v>
      </c>
      <c r="K593" t="s">
        <v>310</v>
      </c>
    </row>
    <row r="594" spans="1:11" hidden="1" x14ac:dyDescent="0.25">
      <c r="A594" t="s">
        <v>598</v>
      </c>
      <c r="B594" t="s">
        <v>1357</v>
      </c>
      <c r="C594" t="s">
        <v>1475</v>
      </c>
      <c r="D594" t="s">
        <v>1444</v>
      </c>
      <c r="E594" t="s">
        <v>1498</v>
      </c>
      <c r="H594" t="str">
        <f t="shared" si="27"/>
        <v>Swedish_</v>
      </c>
      <c r="I594" t="str">
        <f t="shared" si="28"/>
        <v>ANCESTRY_Total population_</v>
      </c>
      <c r="J594" t="str">
        <f t="shared" si="29"/>
        <v>ANCESTRY_Total population_Swedish_Estimate</v>
      </c>
      <c r="K594" t="s">
        <v>310</v>
      </c>
    </row>
    <row r="595" spans="1:11" hidden="1" x14ac:dyDescent="0.25">
      <c r="A595" t="s">
        <v>599</v>
      </c>
      <c r="B595" t="s">
        <v>1360</v>
      </c>
      <c r="C595" t="s">
        <v>1475</v>
      </c>
      <c r="D595" t="s">
        <v>1444</v>
      </c>
      <c r="E595" t="s">
        <v>1498</v>
      </c>
      <c r="H595" t="str">
        <f t="shared" si="27"/>
        <v>Swedish_</v>
      </c>
      <c r="I595" t="str">
        <f t="shared" si="28"/>
        <v>ANCESTRY_Total population_</v>
      </c>
      <c r="J595" t="str">
        <f t="shared" si="29"/>
        <v>ANCESTRY_Total population_Swedish_Percent Estimate</v>
      </c>
      <c r="K595" t="s">
        <v>310</v>
      </c>
    </row>
    <row r="596" spans="1:11" hidden="1" x14ac:dyDescent="0.25">
      <c r="A596" t="s">
        <v>600</v>
      </c>
      <c r="B596" t="s">
        <v>1357</v>
      </c>
      <c r="C596" t="s">
        <v>1475</v>
      </c>
      <c r="D596" t="s">
        <v>1444</v>
      </c>
      <c r="E596" t="s">
        <v>1499</v>
      </c>
      <c r="H596" t="str">
        <f t="shared" si="27"/>
        <v>Swiss_</v>
      </c>
      <c r="I596" t="str">
        <f t="shared" si="28"/>
        <v>ANCESTRY_Total population_</v>
      </c>
      <c r="J596" t="str">
        <f t="shared" si="29"/>
        <v>ANCESTRY_Total population_Swiss_Estimate</v>
      </c>
      <c r="K596" t="s">
        <v>310</v>
      </c>
    </row>
    <row r="597" spans="1:11" hidden="1" x14ac:dyDescent="0.25">
      <c r="A597" t="s">
        <v>601</v>
      </c>
      <c r="B597" t="s">
        <v>1360</v>
      </c>
      <c r="C597" t="s">
        <v>1475</v>
      </c>
      <c r="D597" t="s">
        <v>1444</v>
      </c>
      <c r="E597" t="s">
        <v>1499</v>
      </c>
      <c r="H597" t="str">
        <f t="shared" si="27"/>
        <v>Swiss_</v>
      </c>
      <c r="I597" t="str">
        <f t="shared" si="28"/>
        <v>ANCESTRY_Total population_</v>
      </c>
      <c r="J597" t="str">
        <f t="shared" si="29"/>
        <v>ANCESTRY_Total population_Swiss_Percent Estimate</v>
      </c>
      <c r="K597" t="s">
        <v>310</v>
      </c>
    </row>
    <row r="598" spans="1:11" hidden="1" x14ac:dyDescent="0.25">
      <c r="A598" t="s">
        <v>602</v>
      </c>
      <c r="B598" t="s">
        <v>1357</v>
      </c>
      <c r="C598" t="s">
        <v>1475</v>
      </c>
      <c r="D598" t="s">
        <v>1444</v>
      </c>
      <c r="E598" t="s">
        <v>1500</v>
      </c>
      <c r="H598" t="str">
        <f t="shared" si="27"/>
        <v>Ukrainian_</v>
      </c>
      <c r="I598" t="str">
        <f t="shared" si="28"/>
        <v>ANCESTRY_Total population_</v>
      </c>
      <c r="J598" t="str">
        <f t="shared" si="29"/>
        <v>ANCESTRY_Total population_Ukrainian_Estimate</v>
      </c>
      <c r="K598" t="s">
        <v>310</v>
      </c>
    </row>
    <row r="599" spans="1:11" hidden="1" x14ac:dyDescent="0.25">
      <c r="A599" t="s">
        <v>603</v>
      </c>
      <c r="B599" t="s">
        <v>1360</v>
      </c>
      <c r="C599" t="s">
        <v>1475</v>
      </c>
      <c r="D599" t="s">
        <v>1444</v>
      </c>
      <c r="E599" t="s">
        <v>1500</v>
      </c>
      <c r="H599" t="str">
        <f t="shared" si="27"/>
        <v>Ukrainian_</v>
      </c>
      <c r="I599" t="str">
        <f t="shared" si="28"/>
        <v>ANCESTRY_Total population_</v>
      </c>
      <c r="J599" t="str">
        <f t="shared" si="29"/>
        <v>ANCESTRY_Total population_Ukrainian_Percent Estimate</v>
      </c>
      <c r="K599" t="s">
        <v>310</v>
      </c>
    </row>
    <row r="600" spans="1:11" hidden="1" x14ac:dyDescent="0.25">
      <c r="A600" t="s">
        <v>604</v>
      </c>
      <c r="B600" t="s">
        <v>1357</v>
      </c>
      <c r="C600" t="s">
        <v>1475</v>
      </c>
      <c r="D600" t="s">
        <v>1444</v>
      </c>
      <c r="E600" t="s">
        <v>1501</v>
      </c>
      <c r="H600" t="str">
        <f t="shared" si="27"/>
        <v>Welsh_</v>
      </c>
      <c r="I600" t="str">
        <f t="shared" si="28"/>
        <v>ANCESTRY_Total population_</v>
      </c>
      <c r="J600" t="str">
        <f t="shared" si="29"/>
        <v>ANCESTRY_Total population_Welsh_Estimate</v>
      </c>
      <c r="K600" t="s">
        <v>310</v>
      </c>
    </row>
    <row r="601" spans="1:11" hidden="1" x14ac:dyDescent="0.25">
      <c r="A601" t="s">
        <v>605</v>
      </c>
      <c r="B601" t="s">
        <v>1360</v>
      </c>
      <c r="C601" t="s">
        <v>1475</v>
      </c>
      <c r="D601" t="s">
        <v>1444</v>
      </c>
      <c r="E601" t="s">
        <v>1501</v>
      </c>
      <c r="H601" t="str">
        <f t="shared" si="27"/>
        <v>Welsh_</v>
      </c>
      <c r="I601" t="str">
        <f t="shared" si="28"/>
        <v>ANCESTRY_Total population_</v>
      </c>
      <c r="J601" t="str">
        <f t="shared" si="29"/>
        <v>ANCESTRY_Total population_Welsh_Percent Estimate</v>
      </c>
      <c r="K601" t="s">
        <v>310</v>
      </c>
    </row>
    <row r="602" spans="1:11" hidden="1" x14ac:dyDescent="0.25">
      <c r="A602" t="s">
        <v>606</v>
      </c>
      <c r="B602" t="s">
        <v>1357</v>
      </c>
      <c r="C602" t="s">
        <v>1475</v>
      </c>
      <c r="D602" t="s">
        <v>1444</v>
      </c>
      <c r="E602" t="s">
        <v>1502</v>
      </c>
      <c r="H602" t="str">
        <f t="shared" si="27"/>
        <v>West Indian (excluding Hispanic origin groups)_</v>
      </c>
      <c r="I602" t="str">
        <f t="shared" si="28"/>
        <v>ANCESTRY_Total population_</v>
      </c>
      <c r="J602" t="str">
        <f t="shared" si="29"/>
        <v>ANCESTRY_Total population_West Indian (excluding Hispanic origin groups)_Estimate</v>
      </c>
      <c r="K602" t="s">
        <v>310</v>
      </c>
    </row>
    <row r="603" spans="1:11" hidden="1" x14ac:dyDescent="0.25">
      <c r="A603" t="s">
        <v>607</v>
      </c>
      <c r="B603" t="s">
        <v>1360</v>
      </c>
      <c r="C603" t="s">
        <v>1475</v>
      </c>
      <c r="D603" t="s">
        <v>1444</v>
      </c>
      <c r="E603" t="s">
        <v>1502</v>
      </c>
      <c r="H603" t="str">
        <f t="shared" si="27"/>
        <v>West Indian (excluding Hispanic origin groups)_</v>
      </c>
      <c r="I603" t="str">
        <f t="shared" si="28"/>
        <v>ANCESTRY_Total population_</v>
      </c>
      <c r="J603" t="str">
        <f t="shared" si="29"/>
        <v>ANCESTRY_Total population_West Indian (excluding Hispanic origin groups)_Percent Estimate</v>
      </c>
      <c r="K603" t="s">
        <v>310</v>
      </c>
    </row>
    <row r="604" spans="1:11" hidden="1" x14ac:dyDescent="0.25">
      <c r="A604" t="s">
        <v>608</v>
      </c>
      <c r="B604" t="s">
        <v>1357</v>
      </c>
      <c r="C604" t="s">
        <v>1503</v>
      </c>
      <c r="D604" t="s">
        <v>1359</v>
      </c>
      <c r="H604" t="str">
        <f t="shared" si="27"/>
        <v/>
      </c>
      <c r="I604" t="str">
        <f t="shared" si="28"/>
        <v>COMPUTERS AND INTERNET USE_Total households_</v>
      </c>
      <c r="J604" t="str">
        <f t="shared" si="29"/>
        <v>COMPUTERS AND INTERNET USE_Total households_Estimate</v>
      </c>
      <c r="K604" t="s">
        <v>310</v>
      </c>
    </row>
    <row r="605" spans="1:11" hidden="1" x14ac:dyDescent="0.25">
      <c r="A605" t="s">
        <v>609</v>
      </c>
      <c r="B605" t="s">
        <v>1360</v>
      </c>
      <c r="C605" t="s">
        <v>1503</v>
      </c>
      <c r="D605" t="s">
        <v>1359</v>
      </c>
      <c r="H605" t="str">
        <f t="shared" si="27"/>
        <v/>
      </c>
      <c r="I605" t="str">
        <f t="shared" si="28"/>
        <v>COMPUTERS AND INTERNET USE_Total households_</v>
      </c>
      <c r="J605" t="str">
        <f t="shared" si="29"/>
        <v>COMPUTERS AND INTERNET USE_Total households_Percent Estimate</v>
      </c>
      <c r="K605" t="s">
        <v>310</v>
      </c>
    </row>
    <row r="606" spans="1:11" hidden="1" x14ac:dyDescent="0.25">
      <c r="A606" t="s">
        <v>610</v>
      </c>
      <c r="B606" t="s">
        <v>1357</v>
      </c>
      <c r="C606" t="s">
        <v>1503</v>
      </c>
      <c r="D606" t="s">
        <v>1359</v>
      </c>
      <c r="E606" t="s">
        <v>1504</v>
      </c>
      <c r="H606" t="str">
        <f t="shared" si="27"/>
        <v>With a computer_</v>
      </c>
      <c r="I606" t="str">
        <f t="shared" si="28"/>
        <v>COMPUTERS AND INTERNET USE_Total households_</v>
      </c>
      <c r="J606" t="str">
        <f t="shared" si="29"/>
        <v>COMPUTERS AND INTERNET USE_Total households_With a computer_Estimate</v>
      </c>
      <c r="K606" t="s">
        <v>310</v>
      </c>
    </row>
    <row r="607" spans="1:11" hidden="1" x14ac:dyDescent="0.25">
      <c r="A607" t="s">
        <v>611</v>
      </c>
      <c r="B607" t="s">
        <v>1360</v>
      </c>
      <c r="C607" t="s">
        <v>1503</v>
      </c>
      <c r="D607" t="s">
        <v>1359</v>
      </c>
      <c r="E607" t="s">
        <v>1504</v>
      </c>
      <c r="H607" t="str">
        <f t="shared" si="27"/>
        <v>With a computer_</v>
      </c>
      <c r="I607" t="str">
        <f t="shared" si="28"/>
        <v>COMPUTERS AND INTERNET USE_Total households_</v>
      </c>
      <c r="J607" t="str">
        <f t="shared" si="29"/>
        <v>COMPUTERS AND INTERNET USE_Total households_With a computer_Percent Estimate</v>
      </c>
      <c r="K607" t="s">
        <v>310</v>
      </c>
    </row>
    <row r="608" spans="1:11" hidden="1" x14ac:dyDescent="0.25">
      <c r="A608" t="s">
        <v>612</v>
      </c>
      <c r="B608" t="s">
        <v>1357</v>
      </c>
      <c r="C608" t="s">
        <v>1503</v>
      </c>
      <c r="D608" t="s">
        <v>1359</v>
      </c>
      <c r="E608" t="s">
        <v>1505</v>
      </c>
      <c r="H608" t="str">
        <f t="shared" si="27"/>
        <v>With a broadband Internet subscription_</v>
      </c>
      <c r="I608" t="str">
        <f t="shared" si="28"/>
        <v>COMPUTERS AND INTERNET USE_Total households_</v>
      </c>
      <c r="J608" t="str">
        <f t="shared" si="29"/>
        <v>COMPUTERS AND INTERNET USE_Total households_With a broadband Internet subscription_Estimate</v>
      </c>
      <c r="K608" t="s">
        <v>310</v>
      </c>
    </row>
    <row r="609" spans="1:11" hidden="1" x14ac:dyDescent="0.25">
      <c r="A609" t="s">
        <v>613</v>
      </c>
      <c r="B609" t="s">
        <v>1360</v>
      </c>
      <c r="C609" t="s">
        <v>1503</v>
      </c>
      <c r="D609" t="s">
        <v>1359</v>
      </c>
      <c r="E609" t="s">
        <v>1505</v>
      </c>
      <c r="H609" t="str">
        <f t="shared" si="27"/>
        <v>With a broadband Internet subscription_</v>
      </c>
      <c r="I609" t="str">
        <f t="shared" si="28"/>
        <v>COMPUTERS AND INTERNET USE_Total households_</v>
      </c>
      <c r="J609" t="str">
        <f t="shared" si="29"/>
        <v>COMPUTERS AND INTERNET USE_Total households_With a broadband Internet subscription_Percent Estimate</v>
      </c>
      <c r="K609" t="s">
        <v>310</v>
      </c>
    </row>
    <row r="610" spans="1:11" hidden="1" x14ac:dyDescent="0.25">
      <c r="A610" t="s">
        <v>614</v>
      </c>
      <c r="B610" t="s">
        <v>1357</v>
      </c>
      <c r="C610" t="s">
        <v>1515</v>
      </c>
      <c r="D610" t="s">
        <v>1516</v>
      </c>
      <c r="H610" t="str">
        <f t="shared" si="27"/>
        <v/>
      </c>
      <c r="I610" t="str">
        <f t="shared" si="28"/>
        <v>EMPLOYMENT STATUS_Population 16 years and over_</v>
      </c>
      <c r="J610" t="str">
        <f t="shared" si="29"/>
        <v>EMPLOYMENT STATUS_Population 16 years and over_Estimate</v>
      </c>
      <c r="K610" t="s">
        <v>615</v>
      </c>
    </row>
    <row r="611" spans="1:11" hidden="1" x14ac:dyDescent="0.25">
      <c r="A611" t="s">
        <v>616</v>
      </c>
      <c r="B611" t="s">
        <v>1360</v>
      </c>
      <c r="C611" t="s">
        <v>1515</v>
      </c>
      <c r="D611" t="s">
        <v>1516</v>
      </c>
      <c r="H611" t="str">
        <f t="shared" si="27"/>
        <v/>
      </c>
      <c r="I611" t="str">
        <f t="shared" si="28"/>
        <v>EMPLOYMENT STATUS_Population 16 years and over_</v>
      </c>
      <c r="J611" t="str">
        <f t="shared" si="29"/>
        <v>EMPLOYMENT STATUS_Population 16 years and over_Percent Estimate</v>
      </c>
      <c r="K611" t="s">
        <v>615</v>
      </c>
    </row>
    <row r="612" spans="1:11" hidden="1" x14ac:dyDescent="0.25">
      <c r="A612" t="s">
        <v>617</v>
      </c>
      <c r="B612" t="s">
        <v>1357</v>
      </c>
      <c r="C612" t="s">
        <v>1515</v>
      </c>
      <c r="D612" t="s">
        <v>1516</v>
      </c>
      <c r="E612" t="s">
        <v>1517</v>
      </c>
      <c r="H612" t="str">
        <f t="shared" si="27"/>
        <v>In labor force_</v>
      </c>
      <c r="I612" t="str">
        <f t="shared" si="28"/>
        <v>EMPLOYMENT STATUS_Population 16 years and over_</v>
      </c>
      <c r="J612" t="str">
        <f t="shared" si="29"/>
        <v>EMPLOYMENT STATUS_Population 16 years and over_In labor force_Estimate</v>
      </c>
      <c r="K612" t="s">
        <v>615</v>
      </c>
    </row>
    <row r="613" spans="1:11" hidden="1" x14ac:dyDescent="0.25">
      <c r="A613" t="s">
        <v>618</v>
      </c>
      <c r="B613" t="s">
        <v>1360</v>
      </c>
      <c r="C613" t="s">
        <v>1515</v>
      </c>
      <c r="D613" t="s">
        <v>1516</v>
      </c>
      <c r="E613" t="s">
        <v>1517</v>
      </c>
      <c r="H613" t="str">
        <f t="shared" si="27"/>
        <v>In labor force_</v>
      </c>
      <c r="I613" t="str">
        <f t="shared" si="28"/>
        <v>EMPLOYMENT STATUS_Population 16 years and over_</v>
      </c>
      <c r="J613" t="str">
        <f t="shared" si="29"/>
        <v>EMPLOYMENT STATUS_Population 16 years and over_In labor force_Percent Estimate</v>
      </c>
      <c r="K613" t="s">
        <v>615</v>
      </c>
    </row>
    <row r="614" spans="1:11" hidden="1" x14ac:dyDescent="0.25">
      <c r="A614" t="s">
        <v>619</v>
      </c>
      <c r="B614" t="s">
        <v>1357</v>
      </c>
      <c r="C614" t="s">
        <v>1515</v>
      </c>
      <c r="D614" t="s">
        <v>1516</v>
      </c>
      <c r="E614" t="s">
        <v>1517</v>
      </c>
      <c r="F614" t="s">
        <v>1518</v>
      </c>
      <c r="H614" t="str">
        <f t="shared" si="27"/>
        <v>In labor force_Civilian labor force_</v>
      </c>
      <c r="I614" t="str">
        <f t="shared" si="28"/>
        <v>EMPLOYMENT STATUS_Population 16 years and over_</v>
      </c>
      <c r="J614" t="str">
        <f t="shared" si="29"/>
        <v>EMPLOYMENT STATUS_Population 16 years and over_In labor force_Civilian labor force_Estimate</v>
      </c>
      <c r="K614" t="s">
        <v>615</v>
      </c>
    </row>
    <row r="615" spans="1:11" hidden="1" x14ac:dyDescent="0.25">
      <c r="A615" t="s">
        <v>620</v>
      </c>
      <c r="B615" t="s">
        <v>1360</v>
      </c>
      <c r="C615" t="s">
        <v>1515</v>
      </c>
      <c r="D615" t="s">
        <v>1516</v>
      </c>
      <c r="E615" t="s">
        <v>1517</v>
      </c>
      <c r="F615" t="s">
        <v>1518</v>
      </c>
      <c r="H615" t="str">
        <f t="shared" si="27"/>
        <v>In labor force_Civilian labor force_</v>
      </c>
      <c r="I615" t="str">
        <f t="shared" si="28"/>
        <v>EMPLOYMENT STATUS_Population 16 years and over_</v>
      </c>
      <c r="J615" t="str">
        <f t="shared" si="29"/>
        <v>EMPLOYMENT STATUS_Population 16 years and over_In labor force_Civilian labor force_Percent Estimate</v>
      </c>
      <c r="K615" t="s">
        <v>615</v>
      </c>
    </row>
    <row r="616" spans="1:11" hidden="1" x14ac:dyDescent="0.25">
      <c r="A616" t="s">
        <v>621</v>
      </c>
      <c r="B616" t="s">
        <v>1357</v>
      </c>
      <c r="C616" t="s">
        <v>1515</v>
      </c>
      <c r="D616" t="s">
        <v>1516</v>
      </c>
      <c r="E616" t="s">
        <v>1517</v>
      </c>
      <c r="F616" t="s">
        <v>1518</v>
      </c>
      <c r="G616" t="s">
        <v>1519</v>
      </c>
      <c r="H616" t="str">
        <f t="shared" si="27"/>
        <v>In labor force_Civilian labor force_Employed_</v>
      </c>
      <c r="I616" t="str">
        <f t="shared" si="28"/>
        <v>EMPLOYMENT STATUS_Population 16 years and over_</v>
      </c>
      <c r="J616" t="str">
        <f t="shared" si="29"/>
        <v>EMPLOYMENT STATUS_Population 16 years and over_In labor force_Civilian labor force_Employed_Estimate</v>
      </c>
      <c r="K616" t="s">
        <v>615</v>
      </c>
    </row>
    <row r="617" spans="1:11" hidden="1" x14ac:dyDescent="0.25">
      <c r="A617" t="s">
        <v>622</v>
      </c>
      <c r="B617" t="s">
        <v>1360</v>
      </c>
      <c r="C617" t="s">
        <v>1515</v>
      </c>
      <c r="D617" t="s">
        <v>1516</v>
      </c>
      <c r="E617" t="s">
        <v>1517</v>
      </c>
      <c r="F617" t="s">
        <v>1518</v>
      </c>
      <c r="G617" t="s">
        <v>1519</v>
      </c>
      <c r="H617" t="str">
        <f t="shared" si="27"/>
        <v>In labor force_Civilian labor force_Employed_</v>
      </c>
      <c r="I617" t="str">
        <f t="shared" si="28"/>
        <v>EMPLOYMENT STATUS_Population 16 years and over_</v>
      </c>
      <c r="J617" t="str">
        <f t="shared" si="29"/>
        <v>EMPLOYMENT STATUS_Population 16 years and over_In labor force_Civilian labor force_Employed_Percent Estimate</v>
      </c>
      <c r="K617" t="s">
        <v>615</v>
      </c>
    </row>
    <row r="618" spans="1:11" hidden="1" x14ac:dyDescent="0.25">
      <c r="A618" t="s">
        <v>623</v>
      </c>
      <c r="B618" t="s">
        <v>1357</v>
      </c>
      <c r="C618" t="s">
        <v>1515</v>
      </c>
      <c r="D618" t="s">
        <v>1516</v>
      </c>
      <c r="E618" t="s">
        <v>1517</v>
      </c>
      <c r="F618" t="s">
        <v>1518</v>
      </c>
      <c r="G618" t="s">
        <v>1520</v>
      </c>
      <c r="H618" t="str">
        <f t="shared" si="27"/>
        <v>In labor force_Civilian labor force_Unemployed_</v>
      </c>
      <c r="I618" t="str">
        <f t="shared" si="28"/>
        <v>EMPLOYMENT STATUS_Population 16 years and over_</v>
      </c>
      <c r="J618" t="str">
        <f t="shared" si="29"/>
        <v>EMPLOYMENT STATUS_Population 16 years and over_In labor force_Civilian labor force_Unemployed_Estimate</v>
      </c>
      <c r="K618" t="s">
        <v>615</v>
      </c>
    </row>
    <row r="619" spans="1:11" hidden="1" x14ac:dyDescent="0.25">
      <c r="A619" t="s">
        <v>624</v>
      </c>
      <c r="B619" t="s">
        <v>1360</v>
      </c>
      <c r="C619" t="s">
        <v>1515</v>
      </c>
      <c r="D619" t="s">
        <v>1516</v>
      </c>
      <c r="E619" t="s">
        <v>1517</v>
      </c>
      <c r="F619" t="s">
        <v>1518</v>
      </c>
      <c r="G619" t="s">
        <v>1520</v>
      </c>
      <c r="H619" t="str">
        <f t="shared" si="27"/>
        <v>In labor force_Civilian labor force_Unemployed_</v>
      </c>
      <c r="I619" t="str">
        <f t="shared" si="28"/>
        <v>EMPLOYMENT STATUS_Population 16 years and over_</v>
      </c>
      <c r="J619" t="str">
        <f t="shared" si="29"/>
        <v>EMPLOYMENT STATUS_Population 16 years and over_In labor force_Civilian labor force_Unemployed_Percent Estimate</v>
      </c>
      <c r="K619" t="s">
        <v>615</v>
      </c>
    </row>
    <row r="620" spans="1:11" hidden="1" x14ac:dyDescent="0.25">
      <c r="A620" t="s">
        <v>625</v>
      </c>
      <c r="B620" t="s">
        <v>1357</v>
      </c>
      <c r="C620" t="s">
        <v>1515</v>
      </c>
      <c r="D620" t="s">
        <v>1516</v>
      </c>
      <c r="E620" t="s">
        <v>1517</v>
      </c>
      <c r="F620" t="s">
        <v>1521</v>
      </c>
      <c r="H620" t="str">
        <f t="shared" si="27"/>
        <v>In labor force_Armed Forces_</v>
      </c>
      <c r="I620" t="str">
        <f t="shared" si="28"/>
        <v>EMPLOYMENT STATUS_Population 16 years and over_</v>
      </c>
      <c r="J620" t="str">
        <f t="shared" si="29"/>
        <v>EMPLOYMENT STATUS_Population 16 years and over_In labor force_Armed Forces_Estimate</v>
      </c>
      <c r="K620" t="s">
        <v>615</v>
      </c>
    </row>
    <row r="621" spans="1:11" hidden="1" x14ac:dyDescent="0.25">
      <c r="A621" t="s">
        <v>626</v>
      </c>
      <c r="B621" t="s">
        <v>1360</v>
      </c>
      <c r="C621" t="s">
        <v>1515</v>
      </c>
      <c r="D621" t="s">
        <v>1516</v>
      </c>
      <c r="E621" t="s">
        <v>1517</v>
      </c>
      <c r="F621" t="s">
        <v>1521</v>
      </c>
      <c r="H621" t="str">
        <f t="shared" si="27"/>
        <v>In labor force_Armed Forces_</v>
      </c>
      <c r="I621" t="str">
        <f t="shared" si="28"/>
        <v>EMPLOYMENT STATUS_Population 16 years and over_</v>
      </c>
      <c r="J621" t="str">
        <f t="shared" si="29"/>
        <v>EMPLOYMENT STATUS_Population 16 years and over_In labor force_Armed Forces_Percent Estimate</v>
      </c>
      <c r="K621" t="s">
        <v>615</v>
      </c>
    </row>
    <row r="622" spans="1:11" hidden="1" x14ac:dyDescent="0.25">
      <c r="A622" t="s">
        <v>627</v>
      </c>
      <c r="B622" t="s">
        <v>1357</v>
      </c>
      <c r="C622" t="s">
        <v>1515</v>
      </c>
      <c r="D622" t="s">
        <v>1516</v>
      </c>
      <c r="E622" t="s">
        <v>1522</v>
      </c>
      <c r="H622" t="str">
        <f t="shared" si="27"/>
        <v>Not in labor force_</v>
      </c>
      <c r="I622" t="str">
        <f t="shared" si="28"/>
        <v>EMPLOYMENT STATUS_Population 16 years and over_</v>
      </c>
      <c r="J622" t="str">
        <f t="shared" si="29"/>
        <v>EMPLOYMENT STATUS_Population 16 years and over_Not in labor force_Estimate</v>
      </c>
      <c r="K622" t="s">
        <v>615</v>
      </c>
    </row>
    <row r="623" spans="1:11" hidden="1" x14ac:dyDescent="0.25">
      <c r="A623" t="s">
        <v>628</v>
      </c>
      <c r="B623" t="s">
        <v>1360</v>
      </c>
      <c r="C623" t="s">
        <v>1515</v>
      </c>
      <c r="D623" t="s">
        <v>1516</v>
      </c>
      <c r="E623" t="s">
        <v>1522</v>
      </c>
      <c r="H623" t="str">
        <f t="shared" si="27"/>
        <v>Not in labor force_</v>
      </c>
      <c r="I623" t="str">
        <f t="shared" si="28"/>
        <v>EMPLOYMENT STATUS_Population 16 years and over_</v>
      </c>
      <c r="J623" t="str">
        <f t="shared" si="29"/>
        <v>EMPLOYMENT STATUS_Population 16 years and over_Not in labor force_Percent Estimate</v>
      </c>
      <c r="K623" t="s">
        <v>615</v>
      </c>
    </row>
    <row r="624" spans="1:11" hidden="1" x14ac:dyDescent="0.25">
      <c r="A624" t="s">
        <v>629</v>
      </c>
      <c r="B624" t="s">
        <v>1357</v>
      </c>
      <c r="C624" t="s">
        <v>1515</v>
      </c>
      <c r="D624" t="s">
        <v>1518</v>
      </c>
      <c r="H624" t="str">
        <f t="shared" si="27"/>
        <v/>
      </c>
      <c r="I624" t="str">
        <f t="shared" si="28"/>
        <v>EMPLOYMENT STATUS_Civilian labor force_</v>
      </c>
      <c r="J624" t="str">
        <f t="shared" si="29"/>
        <v>EMPLOYMENT STATUS_Civilian labor force_Estimate</v>
      </c>
      <c r="K624" t="s">
        <v>615</v>
      </c>
    </row>
    <row r="625" spans="1:11" hidden="1" x14ac:dyDescent="0.25">
      <c r="A625" t="s">
        <v>630</v>
      </c>
      <c r="B625" t="s">
        <v>1360</v>
      </c>
      <c r="C625" t="s">
        <v>1515</v>
      </c>
      <c r="D625" t="s">
        <v>1518</v>
      </c>
      <c r="H625" t="str">
        <f t="shared" si="27"/>
        <v/>
      </c>
      <c r="I625" t="str">
        <f t="shared" si="28"/>
        <v>EMPLOYMENT STATUS_Civilian labor force_</v>
      </c>
      <c r="J625" t="str">
        <f t="shared" si="29"/>
        <v>EMPLOYMENT STATUS_Civilian labor force_Percent Estimate</v>
      </c>
      <c r="K625" t="s">
        <v>615</v>
      </c>
    </row>
    <row r="626" spans="1:11" hidden="1" x14ac:dyDescent="0.25">
      <c r="A626" t="s">
        <v>631</v>
      </c>
      <c r="B626" t="s">
        <v>1357</v>
      </c>
      <c r="C626" t="s">
        <v>1515</v>
      </c>
      <c r="D626" t="s">
        <v>1518</v>
      </c>
      <c r="E626" t="s">
        <v>1523</v>
      </c>
      <c r="H626" t="str">
        <f t="shared" si="27"/>
        <v>Unemployment Rate_</v>
      </c>
      <c r="I626" t="str">
        <f t="shared" si="28"/>
        <v>EMPLOYMENT STATUS_Civilian labor force_</v>
      </c>
      <c r="J626" t="str">
        <f t="shared" si="29"/>
        <v>EMPLOYMENT STATUS_Civilian labor force_Unemployment Rate_Estimate</v>
      </c>
      <c r="K626" t="s">
        <v>615</v>
      </c>
    </row>
    <row r="627" spans="1:11" hidden="1" x14ac:dyDescent="0.25">
      <c r="A627" t="s">
        <v>632</v>
      </c>
      <c r="B627" t="s">
        <v>1360</v>
      </c>
      <c r="C627" t="s">
        <v>1515</v>
      </c>
      <c r="D627" t="s">
        <v>1518</v>
      </c>
      <c r="E627" t="s">
        <v>1523</v>
      </c>
      <c r="H627" t="str">
        <f t="shared" si="27"/>
        <v>Unemployment Rate_</v>
      </c>
      <c r="I627" t="str">
        <f t="shared" si="28"/>
        <v>EMPLOYMENT STATUS_Civilian labor force_</v>
      </c>
      <c r="J627" t="str">
        <f t="shared" si="29"/>
        <v>EMPLOYMENT STATUS_Civilian labor force_Unemployment Rate_Percent Estimate</v>
      </c>
      <c r="K627" t="s">
        <v>615</v>
      </c>
    </row>
    <row r="628" spans="1:11" hidden="1" x14ac:dyDescent="0.25">
      <c r="A628" t="s">
        <v>633</v>
      </c>
      <c r="B628" t="s">
        <v>1357</v>
      </c>
      <c r="C628" t="s">
        <v>1515</v>
      </c>
      <c r="D628" t="s">
        <v>1524</v>
      </c>
      <c r="H628" t="str">
        <f t="shared" si="27"/>
        <v/>
      </c>
      <c r="I628" t="str">
        <f t="shared" si="28"/>
        <v>EMPLOYMENT STATUS_Females 16 years and over_</v>
      </c>
      <c r="J628" t="str">
        <f t="shared" si="29"/>
        <v>EMPLOYMENT STATUS_Females 16 years and over_Estimate</v>
      </c>
      <c r="K628" t="s">
        <v>615</v>
      </c>
    </row>
    <row r="629" spans="1:11" hidden="1" x14ac:dyDescent="0.25">
      <c r="A629" t="s">
        <v>634</v>
      </c>
      <c r="B629" t="s">
        <v>1360</v>
      </c>
      <c r="C629" t="s">
        <v>1515</v>
      </c>
      <c r="D629" t="s">
        <v>1524</v>
      </c>
      <c r="H629" t="str">
        <f t="shared" si="27"/>
        <v/>
      </c>
      <c r="I629" t="str">
        <f t="shared" si="28"/>
        <v>EMPLOYMENT STATUS_Females 16 years and over_</v>
      </c>
      <c r="J629" t="str">
        <f t="shared" si="29"/>
        <v>EMPLOYMENT STATUS_Females 16 years and over_Percent Estimate</v>
      </c>
      <c r="K629" t="s">
        <v>615</v>
      </c>
    </row>
    <row r="630" spans="1:11" hidden="1" x14ac:dyDescent="0.25">
      <c r="A630" t="s">
        <v>635</v>
      </c>
      <c r="B630" t="s">
        <v>1357</v>
      </c>
      <c r="C630" t="s">
        <v>1515</v>
      </c>
      <c r="D630" t="s">
        <v>1524</v>
      </c>
      <c r="E630" t="s">
        <v>1517</v>
      </c>
      <c r="H630" t="str">
        <f t="shared" si="27"/>
        <v>In labor force_</v>
      </c>
      <c r="I630" t="str">
        <f t="shared" si="28"/>
        <v>EMPLOYMENT STATUS_Females 16 years and over_</v>
      </c>
      <c r="J630" t="str">
        <f t="shared" si="29"/>
        <v>EMPLOYMENT STATUS_Females 16 years and over_In labor force_Estimate</v>
      </c>
      <c r="K630" t="s">
        <v>615</v>
      </c>
    </row>
    <row r="631" spans="1:11" hidden="1" x14ac:dyDescent="0.25">
      <c r="A631" t="s">
        <v>636</v>
      </c>
      <c r="B631" t="s">
        <v>1360</v>
      </c>
      <c r="C631" t="s">
        <v>1515</v>
      </c>
      <c r="D631" t="s">
        <v>1524</v>
      </c>
      <c r="E631" t="s">
        <v>1517</v>
      </c>
      <c r="H631" t="str">
        <f t="shared" si="27"/>
        <v>In labor force_</v>
      </c>
      <c r="I631" t="str">
        <f t="shared" si="28"/>
        <v>EMPLOYMENT STATUS_Females 16 years and over_</v>
      </c>
      <c r="J631" t="str">
        <f t="shared" si="29"/>
        <v>EMPLOYMENT STATUS_Females 16 years and over_In labor force_Percent Estimate</v>
      </c>
      <c r="K631" t="s">
        <v>615</v>
      </c>
    </row>
    <row r="632" spans="1:11" hidden="1" x14ac:dyDescent="0.25">
      <c r="A632" t="s">
        <v>637</v>
      </c>
      <c r="B632" t="s">
        <v>1357</v>
      </c>
      <c r="C632" t="s">
        <v>1515</v>
      </c>
      <c r="D632" t="s">
        <v>1524</v>
      </c>
      <c r="E632" t="s">
        <v>1517</v>
      </c>
      <c r="F632" t="s">
        <v>1518</v>
      </c>
      <c r="H632" t="str">
        <f t="shared" si="27"/>
        <v>In labor force_Civilian labor force_</v>
      </c>
      <c r="I632" t="str">
        <f t="shared" si="28"/>
        <v>EMPLOYMENT STATUS_Females 16 years and over_</v>
      </c>
      <c r="J632" t="str">
        <f t="shared" si="29"/>
        <v>EMPLOYMENT STATUS_Females 16 years and over_In labor force_Civilian labor force_Estimate</v>
      </c>
      <c r="K632" t="s">
        <v>615</v>
      </c>
    </row>
    <row r="633" spans="1:11" hidden="1" x14ac:dyDescent="0.25">
      <c r="A633" t="s">
        <v>638</v>
      </c>
      <c r="B633" t="s">
        <v>1360</v>
      </c>
      <c r="C633" t="s">
        <v>1515</v>
      </c>
      <c r="D633" t="s">
        <v>1524</v>
      </c>
      <c r="E633" t="s">
        <v>1517</v>
      </c>
      <c r="F633" t="s">
        <v>1518</v>
      </c>
      <c r="H633" t="str">
        <f t="shared" si="27"/>
        <v>In labor force_Civilian labor force_</v>
      </c>
      <c r="I633" t="str">
        <f t="shared" si="28"/>
        <v>EMPLOYMENT STATUS_Females 16 years and over_</v>
      </c>
      <c r="J633" t="str">
        <f t="shared" si="29"/>
        <v>EMPLOYMENT STATUS_Females 16 years and over_In labor force_Civilian labor force_Percent Estimate</v>
      </c>
      <c r="K633" t="s">
        <v>615</v>
      </c>
    </row>
    <row r="634" spans="1:11" hidden="1" x14ac:dyDescent="0.25">
      <c r="A634" t="s">
        <v>639</v>
      </c>
      <c r="B634" t="s">
        <v>1357</v>
      </c>
      <c r="C634" t="s">
        <v>1515</v>
      </c>
      <c r="D634" t="s">
        <v>1524</v>
      </c>
      <c r="E634" t="s">
        <v>1517</v>
      </c>
      <c r="F634" t="s">
        <v>1518</v>
      </c>
      <c r="G634" t="s">
        <v>1519</v>
      </c>
      <c r="H634" t="str">
        <f t="shared" si="27"/>
        <v>In labor force_Civilian labor force_Employed_</v>
      </c>
      <c r="I634" t="str">
        <f t="shared" si="28"/>
        <v>EMPLOYMENT STATUS_Females 16 years and over_</v>
      </c>
      <c r="J634" t="str">
        <f t="shared" si="29"/>
        <v>EMPLOYMENT STATUS_Females 16 years and over_In labor force_Civilian labor force_Employed_Estimate</v>
      </c>
      <c r="K634" t="s">
        <v>615</v>
      </c>
    </row>
    <row r="635" spans="1:11" hidden="1" x14ac:dyDescent="0.25">
      <c r="A635" t="s">
        <v>640</v>
      </c>
      <c r="B635" t="s">
        <v>1360</v>
      </c>
      <c r="C635" t="s">
        <v>1515</v>
      </c>
      <c r="D635" t="s">
        <v>1524</v>
      </c>
      <c r="E635" t="s">
        <v>1517</v>
      </c>
      <c r="F635" t="s">
        <v>1518</v>
      </c>
      <c r="G635" t="s">
        <v>1519</v>
      </c>
      <c r="H635" t="str">
        <f t="shared" si="27"/>
        <v>In labor force_Civilian labor force_Employed_</v>
      </c>
      <c r="I635" t="str">
        <f t="shared" si="28"/>
        <v>EMPLOYMENT STATUS_Females 16 years and over_</v>
      </c>
      <c r="J635" t="str">
        <f t="shared" si="29"/>
        <v>EMPLOYMENT STATUS_Females 16 years and over_In labor force_Civilian labor force_Employed_Percent Estimate</v>
      </c>
      <c r="K635" t="s">
        <v>615</v>
      </c>
    </row>
    <row r="636" spans="1:11" hidden="1" x14ac:dyDescent="0.25">
      <c r="A636" t="s">
        <v>641</v>
      </c>
      <c r="B636" t="s">
        <v>1357</v>
      </c>
      <c r="C636" t="s">
        <v>1515</v>
      </c>
      <c r="D636" t="s">
        <v>1525</v>
      </c>
      <c r="H636" t="str">
        <f t="shared" si="27"/>
        <v/>
      </c>
      <c r="I636" t="str">
        <f t="shared" si="28"/>
        <v>EMPLOYMENT STATUS_Own children of the householder under 6 years_</v>
      </c>
      <c r="J636" t="str">
        <f t="shared" si="29"/>
        <v>EMPLOYMENT STATUS_Own children of the householder under 6 years_Estimate</v>
      </c>
      <c r="K636" t="s">
        <v>615</v>
      </c>
    </row>
    <row r="637" spans="1:11" hidden="1" x14ac:dyDescent="0.25">
      <c r="A637" t="s">
        <v>642</v>
      </c>
      <c r="B637" t="s">
        <v>1360</v>
      </c>
      <c r="C637" t="s">
        <v>1515</v>
      </c>
      <c r="D637" t="s">
        <v>1525</v>
      </c>
      <c r="H637" t="str">
        <f t="shared" si="27"/>
        <v/>
      </c>
      <c r="I637" t="str">
        <f t="shared" si="28"/>
        <v>EMPLOYMENT STATUS_Own children of the householder under 6 years_</v>
      </c>
      <c r="J637" t="str">
        <f t="shared" si="29"/>
        <v>EMPLOYMENT STATUS_Own children of the householder under 6 years_Percent Estimate</v>
      </c>
      <c r="K637" t="s">
        <v>615</v>
      </c>
    </row>
    <row r="638" spans="1:11" hidden="1" x14ac:dyDescent="0.25">
      <c r="A638" t="s">
        <v>643</v>
      </c>
      <c r="B638" t="s">
        <v>1357</v>
      </c>
      <c r="C638" t="s">
        <v>1515</v>
      </c>
      <c r="D638" t="s">
        <v>1525</v>
      </c>
      <c r="E638" t="s">
        <v>1526</v>
      </c>
      <c r="H638" t="str">
        <f t="shared" si="27"/>
        <v>All parents in family in labor force_</v>
      </c>
      <c r="I638" t="str">
        <f t="shared" si="28"/>
        <v>EMPLOYMENT STATUS_Own children of the householder under 6 years_</v>
      </c>
      <c r="J638" t="str">
        <f t="shared" si="29"/>
        <v>EMPLOYMENT STATUS_Own children of the householder under 6 years_All parents in family in labor force_Estimate</v>
      </c>
      <c r="K638" t="s">
        <v>615</v>
      </c>
    </row>
    <row r="639" spans="1:11" hidden="1" x14ac:dyDescent="0.25">
      <c r="A639" t="s">
        <v>644</v>
      </c>
      <c r="B639" t="s">
        <v>1360</v>
      </c>
      <c r="C639" t="s">
        <v>1515</v>
      </c>
      <c r="D639" t="s">
        <v>1525</v>
      </c>
      <c r="E639" t="s">
        <v>1526</v>
      </c>
      <c r="H639" t="str">
        <f t="shared" si="27"/>
        <v>All parents in family in labor force_</v>
      </c>
      <c r="I639" t="str">
        <f t="shared" si="28"/>
        <v>EMPLOYMENT STATUS_Own children of the householder under 6 years_</v>
      </c>
      <c r="J639" t="str">
        <f t="shared" si="29"/>
        <v>EMPLOYMENT STATUS_Own children of the householder under 6 years_All parents in family in labor force_Percent Estimate</v>
      </c>
      <c r="K639" t="s">
        <v>615</v>
      </c>
    </row>
    <row r="640" spans="1:11" hidden="1" x14ac:dyDescent="0.25">
      <c r="A640" t="s">
        <v>645</v>
      </c>
      <c r="B640" t="s">
        <v>1357</v>
      </c>
      <c r="C640" t="s">
        <v>1515</v>
      </c>
      <c r="D640" t="s">
        <v>1527</v>
      </c>
      <c r="H640" t="str">
        <f t="shared" si="27"/>
        <v/>
      </c>
      <c r="I640" t="str">
        <f t="shared" si="28"/>
        <v>EMPLOYMENT STATUS_Own children of the householder 6 to 17 years_</v>
      </c>
      <c r="J640" t="str">
        <f t="shared" si="29"/>
        <v>EMPLOYMENT STATUS_Own children of the householder 6 to 17 years_Estimate</v>
      </c>
      <c r="K640" t="s">
        <v>615</v>
      </c>
    </row>
    <row r="641" spans="1:11" hidden="1" x14ac:dyDescent="0.25">
      <c r="A641" t="s">
        <v>646</v>
      </c>
      <c r="B641" t="s">
        <v>1360</v>
      </c>
      <c r="C641" t="s">
        <v>1515</v>
      </c>
      <c r="D641" t="s">
        <v>1527</v>
      </c>
      <c r="H641" t="str">
        <f t="shared" si="27"/>
        <v/>
      </c>
      <c r="I641" t="str">
        <f t="shared" si="28"/>
        <v>EMPLOYMENT STATUS_Own children of the householder 6 to 17 years_</v>
      </c>
      <c r="J641" t="str">
        <f t="shared" si="29"/>
        <v>EMPLOYMENT STATUS_Own children of the householder 6 to 17 years_Percent Estimate</v>
      </c>
      <c r="K641" t="s">
        <v>615</v>
      </c>
    </row>
    <row r="642" spans="1:11" hidden="1" x14ac:dyDescent="0.25">
      <c r="A642" t="s">
        <v>647</v>
      </c>
      <c r="B642" t="s">
        <v>1357</v>
      </c>
      <c r="C642" t="s">
        <v>1515</v>
      </c>
      <c r="D642" t="s">
        <v>1527</v>
      </c>
      <c r="E642" t="s">
        <v>1526</v>
      </c>
      <c r="H642" t="str">
        <f t="shared" si="27"/>
        <v>All parents in family in labor force_</v>
      </c>
      <c r="I642" t="str">
        <f t="shared" si="28"/>
        <v>EMPLOYMENT STATUS_Own children of the householder 6 to 17 years_</v>
      </c>
      <c r="J642" t="str">
        <f t="shared" si="29"/>
        <v>EMPLOYMENT STATUS_Own children of the householder 6 to 17 years_All parents in family in labor force_Estimate</v>
      </c>
      <c r="K642" t="s">
        <v>615</v>
      </c>
    </row>
    <row r="643" spans="1:11" hidden="1" x14ac:dyDescent="0.25">
      <c r="A643" t="s">
        <v>648</v>
      </c>
      <c r="B643" t="s">
        <v>1360</v>
      </c>
      <c r="C643" t="s">
        <v>1515</v>
      </c>
      <c r="D643" t="s">
        <v>1527</v>
      </c>
      <c r="E643" t="s">
        <v>1526</v>
      </c>
      <c r="H643" t="str">
        <f t="shared" ref="H643:H706" si="30">CONCATENATE(IF(ISBLANK(E643)=FALSE,CONCATENATE(E643,"_"),""),IF(ISBLANK(F643)=FALSE,CONCATENATE(F643,"_"),""),IF(ISBLANK(G643)=FALSE,CONCATENATE(G643,"_"),""))</f>
        <v>All parents in family in labor force_</v>
      </c>
      <c r="I643" t="str">
        <f t="shared" ref="I643:I706" si="31">CONCATENATE(C643,"_",D643,"_")</f>
        <v>EMPLOYMENT STATUS_Own children of the householder 6 to 17 years_</v>
      </c>
      <c r="J643" t="str">
        <f t="shared" ref="J643:J706" si="32">CONCATENATE(I643,H643,B643)</f>
        <v>EMPLOYMENT STATUS_Own children of the householder 6 to 17 years_All parents in family in labor force_Percent Estimate</v>
      </c>
      <c r="K643" t="s">
        <v>615</v>
      </c>
    </row>
    <row r="644" spans="1:11" hidden="1" x14ac:dyDescent="0.25">
      <c r="A644" t="s">
        <v>649</v>
      </c>
      <c r="B644" t="s">
        <v>1357</v>
      </c>
      <c r="C644" t="s">
        <v>1528</v>
      </c>
      <c r="D644" t="s">
        <v>1529</v>
      </c>
      <c r="H644" t="str">
        <f t="shared" si="30"/>
        <v/>
      </c>
      <c r="I644" t="str">
        <f t="shared" si="31"/>
        <v>COMMUTING TO WORK_Workers 16 years and over_</v>
      </c>
      <c r="J644" t="str">
        <f t="shared" si="32"/>
        <v>COMMUTING TO WORK_Workers 16 years and over_Estimate</v>
      </c>
      <c r="K644" t="s">
        <v>615</v>
      </c>
    </row>
    <row r="645" spans="1:11" hidden="1" x14ac:dyDescent="0.25">
      <c r="A645" t="s">
        <v>650</v>
      </c>
      <c r="B645" t="s">
        <v>1360</v>
      </c>
      <c r="C645" t="s">
        <v>1528</v>
      </c>
      <c r="D645" t="s">
        <v>1529</v>
      </c>
      <c r="H645" t="str">
        <f t="shared" si="30"/>
        <v/>
      </c>
      <c r="I645" t="str">
        <f t="shared" si="31"/>
        <v>COMMUTING TO WORK_Workers 16 years and over_</v>
      </c>
      <c r="J645" t="str">
        <f t="shared" si="32"/>
        <v>COMMUTING TO WORK_Workers 16 years and over_Percent Estimate</v>
      </c>
      <c r="K645" t="s">
        <v>615</v>
      </c>
    </row>
    <row r="646" spans="1:11" hidden="1" x14ac:dyDescent="0.25">
      <c r="A646" t="s">
        <v>651</v>
      </c>
      <c r="B646" t="s">
        <v>1357</v>
      </c>
      <c r="C646" t="s">
        <v>1528</v>
      </c>
      <c r="D646" t="s">
        <v>1529</v>
      </c>
      <c r="E646" t="s">
        <v>1530</v>
      </c>
      <c r="H646" t="str">
        <f t="shared" si="30"/>
        <v>Car, truck, or van -- drove alone_</v>
      </c>
      <c r="I646" t="str">
        <f t="shared" si="31"/>
        <v>COMMUTING TO WORK_Workers 16 years and over_</v>
      </c>
      <c r="J646" t="str">
        <f t="shared" si="32"/>
        <v>COMMUTING TO WORK_Workers 16 years and over_Car, truck, or van -- drove alone_Estimate</v>
      </c>
      <c r="K646" t="s">
        <v>615</v>
      </c>
    </row>
    <row r="647" spans="1:11" hidden="1" x14ac:dyDescent="0.25">
      <c r="A647" t="s">
        <v>652</v>
      </c>
      <c r="B647" t="s">
        <v>1360</v>
      </c>
      <c r="C647" t="s">
        <v>1528</v>
      </c>
      <c r="D647" t="s">
        <v>1529</v>
      </c>
      <c r="E647" t="s">
        <v>1530</v>
      </c>
      <c r="H647" t="str">
        <f t="shared" si="30"/>
        <v>Car, truck, or van -- drove alone_</v>
      </c>
      <c r="I647" t="str">
        <f t="shared" si="31"/>
        <v>COMMUTING TO WORK_Workers 16 years and over_</v>
      </c>
      <c r="J647" t="str">
        <f t="shared" si="32"/>
        <v>COMMUTING TO WORK_Workers 16 years and over_Car, truck, or van -- drove alone_Percent Estimate</v>
      </c>
      <c r="K647" t="s">
        <v>615</v>
      </c>
    </row>
    <row r="648" spans="1:11" hidden="1" x14ac:dyDescent="0.25">
      <c r="A648" t="s">
        <v>653</v>
      </c>
      <c r="B648" t="s">
        <v>1357</v>
      </c>
      <c r="C648" t="s">
        <v>1528</v>
      </c>
      <c r="D648" t="s">
        <v>1529</v>
      </c>
      <c r="E648" t="s">
        <v>1531</v>
      </c>
      <c r="H648" t="str">
        <f t="shared" si="30"/>
        <v>Car, truck, or van -- carpooled_</v>
      </c>
      <c r="I648" t="str">
        <f t="shared" si="31"/>
        <v>COMMUTING TO WORK_Workers 16 years and over_</v>
      </c>
      <c r="J648" t="str">
        <f t="shared" si="32"/>
        <v>COMMUTING TO WORK_Workers 16 years and over_Car, truck, or van -- carpooled_Estimate</v>
      </c>
      <c r="K648" t="s">
        <v>615</v>
      </c>
    </row>
    <row r="649" spans="1:11" hidden="1" x14ac:dyDescent="0.25">
      <c r="A649" t="s">
        <v>654</v>
      </c>
      <c r="B649" t="s">
        <v>1360</v>
      </c>
      <c r="C649" t="s">
        <v>1528</v>
      </c>
      <c r="D649" t="s">
        <v>1529</v>
      </c>
      <c r="E649" t="s">
        <v>1531</v>
      </c>
      <c r="H649" t="str">
        <f t="shared" si="30"/>
        <v>Car, truck, or van -- carpooled_</v>
      </c>
      <c r="I649" t="str">
        <f t="shared" si="31"/>
        <v>COMMUTING TO WORK_Workers 16 years and over_</v>
      </c>
      <c r="J649" t="str">
        <f t="shared" si="32"/>
        <v>COMMUTING TO WORK_Workers 16 years and over_Car, truck, or van -- carpooled_Percent Estimate</v>
      </c>
      <c r="K649" t="s">
        <v>615</v>
      </c>
    </row>
    <row r="650" spans="1:11" hidden="1" x14ac:dyDescent="0.25">
      <c r="A650" t="s">
        <v>655</v>
      </c>
      <c r="B650" t="s">
        <v>1357</v>
      </c>
      <c r="C650" t="s">
        <v>1528</v>
      </c>
      <c r="D650" t="s">
        <v>1529</v>
      </c>
      <c r="E650" t="s">
        <v>1532</v>
      </c>
      <c r="H650" t="str">
        <f t="shared" si="30"/>
        <v>Public transportation (excluding taxicab)_</v>
      </c>
      <c r="I650" t="str">
        <f t="shared" si="31"/>
        <v>COMMUTING TO WORK_Workers 16 years and over_</v>
      </c>
      <c r="J650" t="str">
        <f t="shared" si="32"/>
        <v>COMMUTING TO WORK_Workers 16 years and over_Public transportation (excluding taxicab)_Estimate</v>
      </c>
      <c r="K650" t="s">
        <v>615</v>
      </c>
    </row>
    <row r="651" spans="1:11" hidden="1" x14ac:dyDescent="0.25">
      <c r="A651" t="s">
        <v>656</v>
      </c>
      <c r="B651" t="s">
        <v>1360</v>
      </c>
      <c r="C651" t="s">
        <v>1528</v>
      </c>
      <c r="D651" t="s">
        <v>1529</v>
      </c>
      <c r="E651" t="s">
        <v>1532</v>
      </c>
      <c r="H651" t="str">
        <f t="shared" si="30"/>
        <v>Public transportation (excluding taxicab)_</v>
      </c>
      <c r="I651" t="str">
        <f t="shared" si="31"/>
        <v>COMMUTING TO WORK_Workers 16 years and over_</v>
      </c>
      <c r="J651" t="str">
        <f t="shared" si="32"/>
        <v>COMMUTING TO WORK_Workers 16 years and over_Public transportation (excluding taxicab)_Percent Estimate</v>
      </c>
      <c r="K651" t="s">
        <v>615</v>
      </c>
    </row>
    <row r="652" spans="1:11" hidden="1" x14ac:dyDescent="0.25">
      <c r="A652" t="s">
        <v>657</v>
      </c>
      <c r="B652" t="s">
        <v>1357</v>
      </c>
      <c r="C652" t="s">
        <v>1528</v>
      </c>
      <c r="D652" t="s">
        <v>1529</v>
      </c>
      <c r="E652" t="s">
        <v>1533</v>
      </c>
      <c r="H652" t="str">
        <f t="shared" si="30"/>
        <v>Walked_</v>
      </c>
      <c r="I652" t="str">
        <f t="shared" si="31"/>
        <v>COMMUTING TO WORK_Workers 16 years and over_</v>
      </c>
      <c r="J652" t="str">
        <f t="shared" si="32"/>
        <v>COMMUTING TO WORK_Workers 16 years and over_Walked_Estimate</v>
      </c>
      <c r="K652" t="s">
        <v>615</v>
      </c>
    </row>
    <row r="653" spans="1:11" hidden="1" x14ac:dyDescent="0.25">
      <c r="A653" t="s">
        <v>658</v>
      </c>
      <c r="B653" t="s">
        <v>1360</v>
      </c>
      <c r="C653" t="s">
        <v>1528</v>
      </c>
      <c r="D653" t="s">
        <v>1529</v>
      </c>
      <c r="E653" t="s">
        <v>1533</v>
      </c>
      <c r="H653" t="str">
        <f t="shared" si="30"/>
        <v>Walked_</v>
      </c>
      <c r="I653" t="str">
        <f t="shared" si="31"/>
        <v>COMMUTING TO WORK_Workers 16 years and over_</v>
      </c>
      <c r="J653" t="str">
        <f t="shared" si="32"/>
        <v>COMMUTING TO WORK_Workers 16 years and over_Walked_Percent Estimate</v>
      </c>
      <c r="K653" t="s">
        <v>615</v>
      </c>
    </row>
    <row r="654" spans="1:11" hidden="1" x14ac:dyDescent="0.25">
      <c r="A654" t="s">
        <v>659</v>
      </c>
      <c r="B654" t="s">
        <v>1357</v>
      </c>
      <c r="C654" t="s">
        <v>1528</v>
      </c>
      <c r="D654" t="s">
        <v>1529</v>
      </c>
      <c r="E654" t="s">
        <v>1534</v>
      </c>
      <c r="H654" t="str">
        <f t="shared" si="30"/>
        <v>Other means_</v>
      </c>
      <c r="I654" t="str">
        <f t="shared" si="31"/>
        <v>COMMUTING TO WORK_Workers 16 years and over_</v>
      </c>
      <c r="J654" t="str">
        <f t="shared" si="32"/>
        <v>COMMUTING TO WORK_Workers 16 years and over_Other means_Estimate</v>
      </c>
      <c r="K654" t="s">
        <v>615</v>
      </c>
    </row>
    <row r="655" spans="1:11" hidden="1" x14ac:dyDescent="0.25">
      <c r="A655" t="s">
        <v>660</v>
      </c>
      <c r="B655" t="s">
        <v>1360</v>
      </c>
      <c r="C655" t="s">
        <v>1528</v>
      </c>
      <c r="D655" t="s">
        <v>1529</v>
      </c>
      <c r="E655" t="s">
        <v>1534</v>
      </c>
      <c r="H655" t="str">
        <f t="shared" si="30"/>
        <v>Other means_</v>
      </c>
      <c r="I655" t="str">
        <f t="shared" si="31"/>
        <v>COMMUTING TO WORK_Workers 16 years and over_</v>
      </c>
      <c r="J655" t="str">
        <f t="shared" si="32"/>
        <v>COMMUTING TO WORK_Workers 16 years and over_Other means_Percent Estimate</v>
      </c>
      <c r="K655" t="s">
        <v>615</v>
      </c>
    </row>
    <row r="656" spans="1:11" hidden="1" x14ac:dyDescent="0.25">
      <c r="A656" t="s">
        <v>661</v>
      </c>
      <c r="B656" t="s">
        <v>1357</v>
      </c>
      <c r="C656" t="s">
        <v>1528</v>
      </c>
      <c r="D656" t="s">
        <v>1529</v>
      </c>
      <c r="E656" t="s">
        <v>1535</v>
      </c>
      <c r="H656" t="str">
        <f t="shared" si="30"/>
        <v>Worked at home_</v>
      </c>
      <c r="I656" t="str">
        <f t="shared" si="31"/>
        <v>COMMUTING TO WORK_Workers 16 years and over_</v>
      </c>
      <c r="J656" t="str">
        <f t="shared" si="32"/>
        <v>COMMUTING TO WORK_Workers 16 years and over_Worked at home_Estimate</v>
      </c>
      <c r="K656" t="s">
        <v>615</v>
      </c>
    </row>
    <row r="657" spans="1:11" hidden="1" x14ac:dyDescent="0.25">
      <c r="A657" t="s">
        <v>662</v>
      </c>
      <c r="B657" t="s">
        <v>1360</v>
      </c>
      <c r="C657" t="s">
        <v>1528</v>
      </c>
      <c r="D657" t="s">
        <v>1529</v>
      </c>
      <c r="E657" t="s">
        <v>1535</v>
      </c>
      <c r="H657" t="str">
        <f t="shared" si="30"/>
        <v>Worked at home_</v>
      </c>
      <c r="I657" t="str">
        <f t="shared" si="31"/>
        <v>COMMUTING TO WORK_Workers 16 years and over_</v>
      </c>
      <c r="J657" t="str">
        <f t="shared" si="32"/>
        <v>COMMUTING TO WORK_Workers 16 years and over_Worked at home_Percent Estimate</v>
      </c>
      <c r="K657" t="s">
        <v>615</v>
      </c>
    </row>
    <row r="658" spans="1:11" hidden="1" x14ac:dyDescent="0.25">
      <c r="A658" t="s">
        <v>663</v>
      </c>
      <c r="B658" t="s">
        <v>1357</v>
      </c>
      <c r="C658" t="s">
        <v>1528</v>
      </c>
      <c r="D658" t="s">
        <v>1529</v>
      </c>
      <c r="E658" t="s">
        <v>1536</v>
      </c>
      <c r="H658" t="str">
        <f t="shared" si="30"/>
        <v>Mean travel time to work (minutes)_</v>
      </c>
      <c r="I658" t="str">
        <f t="shared" si="31"/>
        <v>COMMUTING TO WORK_Workers 16 years and over_</v>
      </c>
      <c r="J658" t="str">
        <f t="shared" si="32"/>
        <v>COMMUTING TO WORK_Workers 16 years and over_Mean travel time to work (minutes)_Estimate</v>
      </c>
      <c r="K658" t="s">
        <v>615</v>
      </c>
    </row>
    <row r="659" spans="1:11" hidden="1" x14ac:dyDescent="0.25">
      <c r="A659" t="s">
        <v>664</v>
      </c>
      <c r="B659" t="s">
        <v>1360</v>
      </c>
      <c r="C659" t="s">
        <v>1528</v>
      </c>
      <c r="D659" t="s">
        <v>1529</v>
      </c>
      <c r="E659" t="s">
        <v>1536</v>
      </c>
      <c r="H659" t="str">
        <f t="shared" si="30"/>
        <v>Mean travel time to work (minutes)_</v>
      </c>
      <c r="I659" t="str">
        <f t="shared" si="31"/>
        <v>COMMUTING TO WORK_Workers 16 years and over_</v>
      </c>
      <c r="J659" t="str">
        <f t="shared" si="32"/>
        <v>COMMUTING TO WORK_Workers 16 years and over_Mean travel time to work (minutes)_Percent Estimate</v>
      </c>
      <c r="K659" t="s">
        <v>615</v>
      </c>
    </row>
    <row r="660" spans="1:11" hidden="1" x14ac:dyDescent="0.25">
      <c r="A660" t="s">
        <v>665</v>
      </c>
      <c r="B660" t="s">
        <v>1357</v>
      </c>
      <c r="C660" t="s">
        <v>1537</v>
      </c>
      <c r="D660" t="s">
        <v>1538</v>
      </c>
      <c r="H660" t="str">
        <f t="shared" si="30"/>
        <v/>
      </c>
      <c r="I660" t="str">
        <f t="shared" si="31"/>
        <v>OCCUPATION_Civilian employed population 16 years and over_</v>
      </c>
      <c r="J660" t="str">
        <f t="shared" si="32"/>
        <v>OCCUPATION_Civilian employed population 16 years and over_Estimate</v>
      </c>
      <c r="K660" t="s">
        <v>615</v>
      </c>
    </row>
    <row r="661" spans="1:11" hidden="1" x14ac:dyDescent="0.25">
      <c r="A661" t="s">
        <v>666</v>
      </c>
      <c r="B661" t="s">
        <v>1360</v>
      </c>
      <c r="C661" t="s">
        <v>1537</v>
      </c>
      <c r="D661" t="s">
        <v>1538</v>
      </c>
      <c r="H661" t="str">
        <f t="shared" si="30"/>
        <v/>
      </c>
      <c r="I661" t="str">
        <f t="shared" si="31"/>
        <v>OCCUPATION_Civilian employed population 16 years and over_</v>
      </c>
      <c r="J661" t="str">
        <f t="shared" si="32"/>
        <v>OCCUPATION_Civilian employed population 16 years and over_Percent Estimate</v>
      </c>
      <c r="K661" t="s">
        <v>615</v>
      </c>
    </row>
    <row r="662" spans="1:11" hidden="1" x14ac:dyDescent="0.25">
      <c r="A662" t="s">
        <v>667</v>
      </c>
      <c r="B662" t="s">
        <v>1357</v>
      </c>
      <c r="C662" t="s">
        <v>1537</v>
      </c>
      <c r="D662" t="s">
        <v>1538</v>
      </c>
      <c r="E662" t="s">
        <v>1539</v>
      </c>
      <c r="H662" t="str">
        <f t="shared" si="30"/>
        <v>Management, business, science, and arts occupations_</v>
      </c>
      <c r="I662" t="str">
        <f t="shared" si="31"/>
        <v>OCCUPATION_Civilian employed population 16 years and over_</v>
      </c>
      <c r="J662" t="str">
        <f t="shared" si="32"/>
        <v>OCCUPATION_Civilian employed population 16 years and over_Management, business, science, and arts occupations_Estimate</v>
      </c>
      <c r="K662" t="s">
        <v>615</v>
      </c>
    </row>
    <row r="663" spans="1:11" hidden="1" x14ac:dyDescent="0.25">
      <c r="A663" t="s">
        <v>668</v>
      </c>
      <c r="B663" t="s">
        <v>1360</v>
      </c>
      <c r="C663" t="s">
        <v>1537</v>
      </c>
      <c r="D663" t="s">
        <v>1538</v>
      </c>
      <c r="E663" t="s">
        <v>1539</v>
      </c>
      <c r="H663" t="str">
        <f t="shared" si="30"/>
        <v>Management, business, science, and arts occupations_</v>
      </c>
      <c r="I663" t="str">
        <f t="shared" si="31"/>
        <v>OCCUPATION_Civilian employed population 16 years and over_</v>
      </c>
      <c r="J663" t="str">
        <f t="shared" si="32"/>
        <v>OCCUPATION_Civilian employed population 16 years and over_Management, business, science, and arts occupations_Percent Estimate</v>
      </c>
      <c r="K663" t="s">
        <v>615</v>
      </c>
    </row>
    <row r="664" spans="1:11" hidden="1" x14ac:dyDescent="0.25">
      <c r="A664" t="s">
        <v>669</v>
      </c>
      <c r="B664" t="s">
        <v>1357</v>
      </c>
      <c r="C664" t="s">
        <v>1537</v>
      </c>
      <c r="D664" t="s">
        <v>1538</v>
      </c>
      <c r="E664" t="s">
        <v>1540</v>
      </c>
      <c r="H664" t="str">
        <f t="shared" si="30"/>
        <v>Service occupations_</v>
      </c>
      <c r="I664" t="str">
        <f t="shared" si="31"/>
        <v>OCCUPATION_Civilian employed population 16 years and over_</v>
      </c>
      <c r="J664" t="str">
        <f t="shared" si="32"/>
        <v>OCCUPATION_Civilian employed population 16 years and over_Service occupations_Estimate</v>
      </c>
      <c r="K664" t="s">
        <v>615</v>
      </c>
    </row>
    <row r="665" spans="1:11" hidden="1" x14ac:dyDescent="0.25">
      <c r="A665" t="s">
        <v>670</v>
      </c>
      <c r="B665" t="s">
        <v>1360</v>
      </c>
      <c r="C665" t="s">
        <v>1537</v>
      </c>
      <c r="D665" t="s">
        <v>1538</v>
      </c>
      <c r="E665" t="s">
        <v>1540</v>
      </c>
      <c r="H665" t="str">
        <f t="shared" si="30"/>
        <v>Service occupations_</v>
      </c>
      <c r="I665" t="str">
        <f t="shared" si="31"/>
        <v>OCCUPATION_Civilian employed population 16 years and over_</v>
      </c>
      <c r="J665" t="str">
        <f t="shared" si="32"/>
        <v>OCCUPATION_Civilian employed population 16 years and over_Service occupations_Percent Estimate</v>
      </c>
      <c r="K665" t="s">
        <v>615</v>
      </c>
    </row>
    <row r="666" spans="1:11" hidden="1" x14ac:dyDescent="0.25">
      <c r="A666" t="s">
        <v>671</v>
      </c>
      <c r="B666" t="s">
        <v>1357</v>
      </c>
      <c r="C666" t="s">
        <v>1537</v>
      </c>
      <c r="D666" t="s">
        <v>1538</v>
      </c>
      <c r="E666" t="s">
        <v>1541</v>
      </c>
      <c r="H666" t="str">
        <f t="shared" si="30"/>
        <v>Sales and office occupations_</v>
      </c>
      <c r="I666" t="str">
        <f t="shared" si="31"/>
        <v>OCCUPATION_Civilian employed population 16 years and over_</v>
      </c>
      <c r="J666" t="str">
        <f t="shared" si="32"/>
        <v>OCCUPATION_Civilian employed population 16 years and over_Sales and office occupations_Estimate</v>
      </c>
      <c r="K666" t="s">
        <v>615</v>
      </c>
    </row>
    <row r="667" spans="1:11" hidden="1" x14ac:dyDescent="0.25">
      <c r="A667" t="s">
        <v>672</v>
      </c>
      <c r="B667" t="s">
        <v>1360</v>
      </c>
      <c r="C667" t="s">
        <v>1537</v>
      </c>
      <c r="D667" t="s">
        <v>1538</v>
      </c>
      <c r="E667" t="s">
        <v>1541</v>
      </c>
      <c r="H667" t="str">
        <f t="shared" si="30"/>
        <v>Sales and office occupations_</v>
      </c>
      <c r="I667" t="str">
        <f t="shared" si="31"/>
        <v>OCCUPATION_Civilian employed population 16 years and over_</v>
      </c>
      <c r="J667" t="str">
        <f t="shared" si="32"/>
        <v>OCCUPATION_Civilian employed population 16 years and over_Sales and office occupations_Percent Estimate</v>
      </c>
      <c r="K667" t="s">
        <v>615</v>
      </c>
    </row>
    <row r="668" spans="1:11" hidden="1" x14ac:dyDescent="0.25">
      <c r="A668" t="s">
        <v>673</v>
      </c>
      <c r="B668" t="s">
        <v>1357</v>
      </c>
      <c r="C668" t="s">
        <v>1537</v>
      </c>
      <c r="D668" t="s">
        <v>1538</v>
      </c>
      <c r="E668" t="s">
        <v>1542</v>
      </c>
      <c r="H668" t="str">
        <f t="shared" si="30"/>
        <v>Natural resources, construction, and maintenance occupations_</v>
      </c>
      <c r="I668" t="str">
        <f t="shared" si="31"/>
        <v>OCCUPATION_Civilian employed population 16 years and over_</v>
      </c>
      <c r="J668" t="str">
        <f t="shared" si="32"/>
        <v>OCCUPATION_Civilian employed population 16 years and over_Natural resources, construction, and maintenance occupations_Estimate</v>
      </c>
      <c r="K668" t="s">
        <v>615</v>
      </c>
    </row>
    <row r="669" spans="1:11" hidden="1" x14ac:dyDescent="0.25">
      <c r="A669" t="s">
        <v>674</v>
      </c>
      <c r="B669" t="s">
        <v>1360</v>
      </c>
      <c r="C669" t="s">
        <v>1537</v>
      </c>
      <c r="D669" t="s">
        <v>1538</v>
      </c>
      <c r="E669" t="s">
        <v>1542</v>
      </c>
      <c r="H669" t="str">
        <f t="shared" si="30"/>
        <v>Natural resources, construction, and maintenance occupations_</v>
      </c>
      <c r="I669" t="str">
        <f t="shared" si="31"/>
        <v>OCCUPATION_Civilian employed population 16 years and over_</v>
      </c>
      <c r="J669" t="str">
        <f t="shared" si="32"/>
        <v>OCCUPATION_Civilian employed population 16 years and over_Natural resources, construction, and maintenance occupations_Percent Estimate</v>
      </c>
      <c r="K669" t="s">
        <v>615</v>
      </c>
    </row>
    <row r="670" spans="1:11" hidden="1" x14ac:dyDescent="0.25">
      <c r="A670" t="s">
        <v>675</v>
      </c>
      <c r="B670" t="s">
        <v>1357</v>
      </c>
      <c r="C670" t="s">
        <v>1537</v>
      </c>
      <c r="D670" t="s">
        <v>1538</v>
      </c>
      <c r="E670" t="s">
        <v>1543</v>
      </c>
      <c r="H670" t="str">
        <f t="shared" si="30"/>
        <v>Production, transportation, and material moving occupations_</v>
      </c>
      <c r="I670" t="str">
        <f t="shared" si="31"/>
        <v>OCCUPATION_Civilian employed population 16 years and over_</v>
      </c>
      <c r="J670" t="str">
        <f t="shared" si="32"/>
        <v>OCCUPATION_Civilian employed population 16 years and over_Production, transportation, and material moving occupations_Estimate</v>
      </c>
      <c r="K670" t="s">
        <v>615</v>
      </c>
    </row>
    <row r="671" spans="1:11" hidden="1" x14ac:dyDescent="0.25">
      <c r="A671" t="s">
        <v>676</v>
      </c>
      <c r="B671" t="s">
        <v>1360</v>
      </c>
      <c r="C671" t="s">
        <v>1537</v>
      </c>
      <c r="D671" t="s">
        <v>1538</v>
      </c>
      <c r="E671" t="s">
        <v>1543</v>
      </c>
      <c r="H671" t="str">
        <f t="shared" si="30"/>
        <v>Production, transportation, and material moving occupations_</v>
      </c>
      <c r="I671" t="str">
        <f t="shared" si="31"/>
        <v>OCCUPATION_Civilian employed population 16 years and over_</v>
      </c>
      <c r="J671" t="str">
        <f t="shared" si="32"/>
        <v>OCCUPATION_Civilian employed population 16 years and over_Production, transportation, and material moving occupations_Percent Estimate</v>
      </c>
      <c r="K671" t="s">
        <v>615</v>
      </c>
    </row>
    <row r="672" spans="1:11" hidden="1" x14ac:dyDescent="0.25">
      <c r="A672" t="s">
        <v>677</v>
      </c>
      <c r="B672" t="s">
        <v>1357</v>
      </c>
      <c r="C672" t="s">
        <v>1544</v>
      </c>
      <c r="D672" t="s">
        <v>1538</v>
      </c>
      <c r="H672" t="str">
        <f t="shared" si="30"/>
        <v/>
      </c>
      <c r="I672" t="str">
        <f t="shared" si="31"/>
        <v>INDUSTRY_Civilian employed population 16 years and over_</v>
      </c>
      <c r="J672" t="str">
        <f t="shared" si="32"/>
        <v>INDUSTRY_Civilian employed population 16 years and over_Estimate</v>
      </c>
      <c r="K672" t="s">
        <v>615</v>
      </c>
    </row>
    <row r="673" spans="1:11" hidden="1" x14ac:dyDescent="0.25">
      <c r="A673" t="s">
        <v>678</v>
      </c>
      <c r="B673" t="s">
        <v>1360</v>
      </c>
      <c r="C673" t="s">
        <v>1544</v>
      </c>
      <c r="D673" t="s">
        <v>1538</v>
      </c>
      <c r="H673" t="str">
        <f t="shared" si="30"/>
        <v/>
      </c>
      <c r="I673" t="str">
        <f t="shared" si="31"/>
        <v>INDUSTRY_Civilian employed population 16 years and over_</v>
      </c>
      <c r="J673" t="str">
        <f t="shared" si="32"/>
        <v>INDUSTRY_Civilian employed population 16 years and over_Percent Estimate</v>
      </c>
      <c r="K673" t="s">
        <v>615</v>
      </c>
    </row>
    <row r="674" spans="1:11" hidden="1" x14ac:dyDescent="0.25">
      <c r="A674" t="s">
        <v>679</v>
      </c>
      <c r="B674" t="s">
        <v>1357</v>
      </c>
      <c r="C674" t="s">
        <v>1544</v>
      </c>
      <c r="D674" t="s">
        <v>1538</v>
      </c>
      <c r="E674" t="s">
        <v>1545</v>
      </c>
      <c r="H674" t="str">
        <f t="shared" si="30"/>
        <v>Agriculture, forestry, fishing and hunting, and mining_</v>
      </c>
      <c r="I674" t="str">
        <f t="shared" si="31"/>
        <v>INDUSTRY_Civilian employed population 16 years and over_</v>
      </c>
      <c r="J674" t="str">
        <f t="shared" si="32"/>
        <v>INDUSTRY_Civilian employed population 16 years and over_Agriculture, forestry, fishing and hunting, and mining_Estimate</v>
      </c>
      <c r="K674" t="s">
        <v>615</v>
      </c>
    </row>
    <row r="675" spans="1:11" hidden="1" x14ac:dyDescent="0.25">
      <c r="A675" t="s">
        <v>680</v>
      </c>
      <c r="B675" t="s">
        <v>1360</v>
      </c>
      <c r="C675" t="s">
        <v>1544</v>
      </c>
      <c r="D675" t="s">
        <v>1538</v>
      </c>
      <c r="E675" t="s">
        <v>1545</v>
      </c>
      <c r="H675" t="str">
        <f t="shared" si="30"/>
        <v>Agriculture, forestry, fishing and hunting, and mining_</v>
      </c>
      <c r="I675" t="str">
        <f t="shared" si="31"/>
        <v>INDUSTRY_Civilian employed population 16 years and over_</v>
      </c>
      <c r="J675" t="str">
        <f t="shared" si="32"/>
        <v>INDUSTRY_Civilian employed population 16 years and over_Agriculture, forestry, fishing and hunting, and mining_Percent Estimate</v>
      </c>
      <c r="K675" t="s">
        <v>615</v>
      </c>
    </row>
    <row r="676" spans="1:11" hidden="1" x14ac:dyDescent="0.25">
      <c r="A676" t="s">
        <v>681</v>
      </c>
      <c r="B676" t="s">
        <v>1357</v>
      </c>
      <c r="C676" t="s">
        <v>1544</v>
      </c>
      <c r="D676" t="s">
        <v>1538</v>
      </c>
      <c r="E676" t="s">
        <v>1546</v>
      </c>
      <c r="H676" t="str">
        <f t="shared" si="30"/>
        <v>Construction_</v>
      </c>
      <c r="I676" t="str">
        <f t="shared" si="31"/>
        <v>INDUSTRY_Civilian employed population 16 years and over_</v>
      </c>
      <c r="J676" t="str">
        <f t="shared" si="32"/>
        <v>INDUSTRY_Civilian employed population 16 years and over_Construction_Estimate</v>
      </c>
      <c r="K676" t="s">
        <v>615</v>
      </c>
    </row>
    <row r="677" spans="1:11" hidden="1" x14ac:dyDescent="0.25">
      <c r="A677" t="s">
        <v>682</v>
      </c>
      <c r="B677" t="s">
        <v>1360</v>
      </c>
      <c r="C677" t="s">
        <v>1544</v>
      </c>
      <c r="D677" t="s">
        <v>1538</v>
      </c>
      <c r="E677" t="s">
        <v>1546</v>
      </c>
      <c r="H677" t="str">
        <f t="shared" si="30"/>
        <v>Construction_</v>
      </c>
      <c r="I677" t="str">
        <f t="shared" si="31"/>
        <v>INDUSTRY_Civilian employed population 16 years and over_</v>
      </c>
      <c r="J677" t="str">
        <f t="shared" si="32"/>
        <v>INDUSTRY_Civilian employed population 16 years and over_Construction_Percent Estimate</v>
      </c>
      <c r="K677" t="s">
        <v>615</v>
      </c>
    </row>
    <row r="678" spans="1:11" hidden="1" x14ac:dyDescent="0.25">
      <c r="A678" t="s">
        <v>683</v>
      </c>
      <c r="B678" t="s">
        <v>1357</v>
      </c>
      <c r="C678" t="s">
        <v>1544</v>
      </c>
      <c r="D678" t="s">
        <v>1538</v>
      </c>
      <c r="E678" t="s">
        <v>1547</v>
      </c>
      <c r="H678" t="str">
        <f t="shared" si="30"/>
        <v>Manufacturing_</v>
      </c>
      <c r="I678" t="str">
        <f t="shared" si="31"/>
        <v>INDUSTRY_Civilian employed population 16 years and over_</v>
      </c>
      <c r="J678" t="str">
        <f t="shared" si="32"/>
        <v>INDUSTRY_Civilian employed population 16 years and over_Manufacturing_Estimate</v>
      </c>
      <c r="K678" t="s">
        <v>615</v>
      </c>
    </row>
    <row r="679" spans="1:11" hidden="1" x14ac:dyDescent="0.25">
      <c r="A679" t="s">
        <v>684</v>
      </c>
      <c r="B679" t="s">
        <v>1360</v>
      </c>
      <c r="C679" t="s">
        <v>1544</v>
      </c>
      <c r="D679" t="s">
        <v>1538</v>
      </c>
      <c r="E679" t="s">
        <v>1547</v>
      </c>
      <c r="H679" t="str">
        <f t="shared" si="30"/>
        <v>Manufacturing_</v>
      </c>
      <c r="I679" t="str">
        <f t="shared" si="31"/>
        <v>INDUSTRY_Civilian employed population 16 years and over_</v>
      </c>
      <c r="J679" t="str">
        <f t="shared" si="32"/>
        <v>INDUSTRY_Civilian employed population 16 years and over_Manufacturing_Percent Estimate</v>
      </c>
      <c r="K679" t="s">
        <v>615</v>
      </c>
    </row>
    <row r="680" spans="1:11" hidden="1" x14ac:dyDescent="0.25">
      <c r="A680" t="s">
        <v>685</v>
      </c>
      <c r="B680" t="s">
        <v>1357</v>
      </c>
      <c r="C680" t="s">
        <v>1544</v>
      </c>
      <c r="D680" t="s">
        <v>1538</v>
      </c>
      <c r="E680" t="s">
        <v>1548</v>
      </c>
      <c r="H680" t="str">
        <f t="shared" si="30"/>
        <v>Wholesale trade_</v>
      </c>
      <c r="I680" t="str">
        <f t="shared" si="31"/>
        <v>INDUSTRY_Civilian employed population 16 years and over_</v>
      </c>
      <c r="J680" t="str">
        <f t="shared" si="32"/>
        <v>INDUSTRY_Civilian employed population 16 years and over_Wholesale trade_Estimate</v>
      </c>
      <c r="K680" t="s">
        <v>615</v>
      </c>
    </row>
    <row r="681" spans="1:11" hidden="1" x14ac:dyDescent="0.25">
      <c r="A681" t="s">
        <v>686</v>
      </c>
      <c r="B681" t="s">
        <v>1360</v>
      </c>
      <c r="C681" t="s">
        <v>1544</v>
      </c>
      <c r="D681" t="s">
        <v>1538</v>
      </c>
      <c r="E681" t="s">
        <v>1548</v>
      </c>
      <c r="H681" t="str">
        <f t="shared" si="30"/>
        <v>Wholesale trade_</v>
      </c>
      <c r="I681" t="str">
        <f t="shared" si="31"/>
        <v>INDUSTRY_Civilian employed population 16 years and over_</v>
      </c>
      <c r="J681" t="str">
        <f t="shared" si="32"/>
        <v>INDUSTRY_Civilian employed population 16 years and over_Wholesale trade_Percent Estimate</v>
      </c>
      <c r="K681" t="s">
        <v>615</v>
      </c>
    </row>
    <row r="682" spans="1:11" hidden="1" x14ac:dyDescent="0.25">
      <c r="A682" t="s">
        <v>687</v>
      </c>
      <c r="B682" t="s">
        <v>1357</v>
      </c>
      <c r="C682" t="s">
        <v>1544</v>
      </c>
      <c r="D682" t="s">
        <v>1538</v>
      </c>
      <c r="E682" t="s">
        <v>1549</v>
      </c>
      <c r="H682" t="str">
        <f t="shared" si="30"/>
        <v>Retail trade_</v>
      </c>
      <c r="I682" t="str">
        <f t="shared" si="31"/>
        <v>INDUSTRY_Civilian employed population 16 years and over_</v>
      </c>
      <c r="J682" t="str">
        <f t="shared" si="32"/>
        <v>INDUSTRY_Civilian employed population 16 years and over_Retail trade_Estimate</v>
      </c>
      <c r="K682" t="s">
        <v>615</v>
      </c>
    </row>
    <row r="683" spans="1:11" hidden="1" x14ac:dyDescent="0.25">
      <c r="A683" t="s">
        <v>688</v>
      </c>
      <c r="B683" t="s">
        <v>1360</v>
      </c>
      <c r="C683" t="s">
        <v>1544</v>
      </c>
      <c r="D683" t="s">
        <v>1538</v>
      </c>
      <c r="E683" t="s">
        <v>1549</v>
      </c>
      <c r="H683" t="str">
        <f t="shared" si="30"/>
        <v>Retail trade_</v>
      </c>
      <c r="I683" t="str">
        <f t="shared" si="31"/>
        <v>INDUSTRY_Civilian employed population 16 years and over_</v>
      </c>
      <c r="J683" t="str">
        <f t="shared" si="32"/>
        <v>INDUSTRY_Civilian employed population 16 years and over_Retail trade_Percent Estimate</v>
      </c>
      <c r="K683" t="s">
        <v>615</v>
      </c>
    </row>
    <row r="684" spans="1:11" hidden="1" x14ac:dyDescent="0.25">
      <c r="A684" t="s">
        <v>689</v>
      </c>
      <c r="B684" t="s">
        <v>1357</v>
      </c>
      <c r="C684" t="s">
        <v>1544</v>
      </c>
      <c r="D684" t="s">
        <v>1538</v>
      </c>
      <c r="E684" t="s">
        <v>1550</v>
      </c>
      <c r="H684" t="str">
        <f t="shared" si="30"/>
        <v>Transportation and warehousing, and utilities_</v>
      </c>
      <c r="I684" t="str">
        <f t="shared" si="31"/>
        <v>INDUSTRY_Civilian employed population 16 years and over_</v>
      </c>
      <c r="J684" t="str">
        <f t="shared" si="32"/>
        <v>INDUSTRY_Civilian employed population 16 years and over_Transportation and warehousing, and utilities_Estimate</v>
      </c>
      <c r="K684" t="s">
        <v>615</v>
      </c>
    </row>
    <row r="685" spans="1:11" hidden="1" x14ac:dyDescent="0.25">
      <c r="A685" t="s">
        <v>690</v>
      </c>
      <c r="B685" t="s">
        <v>1360</v>
      </c>
      <c r="C685" t="s">
        <v>1544</v>
      </c>
      <c r="D685" t="s">
        <v>1538</v>
      </c>
      <c r="E685" t="s">
        <v>1550</v>
      </c>
      <c r="H685" t="str">
        <f t="shared" si="30"/>
        <v>Transportation and warehousing, and utilities_</v>
      </c>
      <c r="I685" t="str">
        <f t="shared" si="31"/>
        <v>INDUSTRY_Civilian employed population 16 years and over_</v>
      </c>
      <c r="J685" t="str">
        <f t="shared" si="32"/>
        <v>INDUSTRY_Civilian employed population 16 years and over_Transportation and warehousing, and utilities_Percent Estimate</v>
      </c>
      <c r="K685" t="s">
        <v>615</v>
      </c>
    </row>
    <row r="686" spans="1:11" hidden="1" x14ac:dyDescent="0.25">
      <c r="A686" t="s">
        <v>691</v>
      </c>
      <c r="B686" t="s">
        <v>1357</v>
      </c>
      <c r="C686" t="s">
        <v>1544</v>
      </c>
      <c r="D686" t="s">
        <v>1538</v>
      </c>
      <c r="E686" t="s">
        <v>1551</v>
      </c>
      <c r="H686" t="str">
        <f t="shared" si="30"/>
        <v>Information_</v>
      </c>
      <c r="I686" t="str">
        <f t="shared" si="31"/>
        <v>INDUSTRY_Civilian employed population 16 years and over_</v>
      </c>
      <c r="J686" t="str">
        <f t="shared" si="32"/>
        <v>INDUSTRY_Civilian employed population 16 years and over_Information_Estimate</v>
      </c>
      <c r="K686" t="s">
        <v>615</v>
      </c>
    </row>
    <row r="687" spans="1:11" hidden="1" x14ac:dyDescent="0.25">
      <c r="A687" t="s">
        <v>692</v>
      </c>
      <c r="B687" t="s">
        <v>1360</v>
      </c>
      <c r="C687" t="s">
        <v>1544</v>
      </c>
      <c r="D687" t="s">
        <v>1538</v>
      </c>
      <c r="E687" t="s">
        <v>1551</v>
      </c>
      <c r="H687" t="str">
        <f t="shared" si="30"/>
        <v>Information_</v>
      </c>
      <c r="I687" t="str">
        <f t="shared" si="31"/>
        <v>INDUSTRY_Civilian employed population 16 years and over_</v>
      </c>
      <c r="J687" t="str">
        <f t="shared" si="32"/>
        <v>INDUSTRY_Civilian employed population 16 years and over_Information_Percent Estimate</v>
      </c>
      <c r="K687" t="s">
        <v>615</v>
      </c>
    </row>
    <row r="688" spans="1:11" hidden="1" x14ac:dyDescent="0.25">
      <c r="A688" t="s">
        <v>693</v>
      </c>
      <c r="B688" t="s">
        <v>1357</v>
      </c>
      <c r="C688" t="s">
        <v>1544</v>
      </c>
      <c r="D688" t="s">
        <v>1538</v>
      </c>
      <c r="E688" t="s">
        <v>1552</v>
      </c>
      <c r="H688" t="str">
        <f t="shared" si="30"/>
        <v>Finance and insurance, and real estate and rental and leasing_</v>
      </c>
      <c r="I688" t="str">
        <f t="shared" si="31"/>
        <v>INDUSTRY_Civilian employed population 16 years and over_</v>
      </c>
      <c r="J688" t="str">
        <f t="shared" si="32"/>
        <v>INDUSTRY_Civilian employed population 16 years and over_Finance and insurance, and real estate and rental and leasing_Estimate</v>
      </c>
      <c r="K688" t="s">
        <v>615</v>
      </c>
    </row>
    <row r="689" spans="1:11" hidden="1" x14ac:dyDescent="0.25">
      <c r="A689" t="s">
        <v>694</v>
      </c>
      <c r="B689" t="s">
        <v>1360</v>
      </c>
      <c r="C689" t="s">
        <v>1544</v>
      </c>
      <c r="D689" t="s">
        <v>1538</v>
      </c>
      <c r="E689" t="s">
        <v>1552</v>
      </c>
      <c r="H689" t="str">
        <f t="shared" si="30"/>
        <v>Finance and insurance, and real estate and rental and leasing_</v>
      </c>
      <c r="I689" t="str">
        <f t="shared" si="31"/>
        <v>INDUSTRY_Civilian employed population 16 years and over_</v>
      </c>
      <c r="J689" t="str">
        <f t="shared" si="32"/>
        <v>INDUSTRY_Civilian employed population 16 years and over_Finance and insurance, and real estate and rental and leasing_Percent Estimate</v>
      </c>
      <c r="K689" t="s">
        <v>615</v>
      </c>
    </row>
    <row r="690" spans="1:11" hidden="1" x14ac:dyDescent="0.25">
      <c r="A690" t="s">
        <v>695</v>
      </c>
      <c r="B690" t="s">
        <v>1357</v>
      </c>
      <c r="C690" t="s">
        <v>1544</v>
      </c>
      <c r="D690" t="s">
        <v>1538</v>
      </c>
      <c r="E690" t="s">
        <v>1553</v>
      </c>
      <c r="H690" t="str">
        <f t="shared" si="30"/>
        <v>Professional, scientific, and management, and administrative and waste management services_</v>
      </c>
      <c r="I690" t="str">
        <f t="shared" si="31"/>
        <v>INDUSTRY_Civilian employed population 16 years and over_</v>
      </c>
      <c r="J690" t="str">
        <f t="shared" si="32"/>
        <v>INDUSTRY_Civilian employed population 16 years and over_Professional, scientific, and management, and administrative and waste management services_Estimate</v>
      </c>
      <c r="K690" t="s">
        <v>615</v>
      </c>
    </row>
    <row r="691" spans="1:11" hidden="1" x14ac:dyDescent="0.25">
      <c r="A691" t="s">
        <v>696</v>
      </c>
      <c r="B691" t="s">
        <v>1360</v>
      </c>
      <c r="C691" t="s">
        <v>1544</v>
      </c>
      <c r="D691" t="s">
        <v>1538</v>
      </c>
      <c r="E691" t="s">
        <v>1553</v>
      </c>
      <c r="H691" t="str">
        <f t="shared" si="30"/>
        <v>Professional, scientific, and management, and administrative and waste management services_</v>
      </c>
      <c r="I691" t="str">
        <f t="shared" si="31"/>
        <v>INDUSTRY_Civilian employed population 16 years and over_</v>
      </c>
      <c r="J691" t="str">
        <f t="shared" si="32"/>
        <v>INDUSTRY_Civilian employed population 16 years and over_Professional, scientific, and management, and administrative and waste management services_Percent Estimate</v>
      </c>
      <c r="K691" t="s">
        <v>615</v>
      </c>
    </row>
    <row r="692" spans="1:11" hidden="1" x14ac:dyDescent="0.25">
      <c r="A692" t="s">
        <v>697</v>
      </c>
      <c r="B692" t="s">
        <v>1357</v>
      </c>
      <c r="C692" t="s">
        <v>1544</v>
      </c>
      <c r="D692" t="s">
        <v>1538</v>
      </c>
      <c r="E692" t="s">
        <v>1554</v>
      </c>
      <c r="H692" t="str">
        <f t="shared" si="30"/>
        <v>Educational services, and health care and social assistance_</v>
      </c>
      <c r="I692" t="str">
        <f t="shared" si="31"/>
        <v>INDUSTRY_Civilian employed population 16 years and over_</v>
      </c>
      <c r="J692" t="str">
        <f t="shared" si="32"/>
        <v>INDUSTRY_Civilian employed population 16 years and over_Educational services, and health care and social assistance_Estimate</v>
      </c>
      <c r="K692" t="s">
        <v>615</v>
      </c>
    </row>
    <row r="693" spans="1:11" hidden="1" x14ac:dyDescent="0.25">
      <c r="A693" t="s">
        <v>698</v>
      </c>
      <c r="B693" t="s">
        <v>1360</v>
      </c>
      <c r="C693" t="s">
        <v>1544</v>
      </c>
      <c r="D693" t="s">
        <v>1538</v>
      </c>
      <c r="E693" t="s">
        <v>1554</v>
      </c>
      <c r="H693" t="str">
        <f t="shared" si="30"/>
        <v>Educational services, and health care and social assistance_</v>
      </c>
      <c r="I693" t="str">
        <f t="shared" si="31"/>
        <v>INDUSTRY_Civilian employed population 16 years and over_</v>
      </c>
      <c r="J693" t="str">
        <f t="shared" si="32"/>
        <v>INDUSTRY_Civilian employed population 16 years and over_Educational services, and health care and social assistance_Percent Estimate</v>
      </c>
      <c r="K693" t="s">
        <v>615</v>
      </c>
    </row>
    <row r="694" spans="1:11" hidden="1" x14ac:dyDescent="0.25">
      <c r="A694" t="s">
        <v>699</v>
      </c>
      <c r="B694" t="s">
        <v>1357</v>
      </c>
      <c r="C694" t="s">
        <v>1544</v>
      </c>
      <c r="D694" t="s">
        <v>1538</v>
      </c>
      <c r="E694" t="s">
        <v>1555</v>
      </c>
      <c r="H694" t="str">
        <f t="shared" si="30"/>
        <v>Arts, entertainment, and recreation, and accommodation and food services_</v>
      </c>
      <c r="I694" t="str">
        <f t="shared" si="31"/>
        <v>INDUSTRY_Civilian employed population 16 years and over_</v>
      </c>
      <c r="J694" t="str">
        <f t="shared" si="32"/>
        <v>INDUSTRY_Civilian employed population 16 years and over_Arts, entertainment, and recreation, and accommodation and food services_Estimate</v>
      </c>
      <c r="K694" t="s">
        <v>615</v>
      </c>
    </row>
    <row r="695" spans="1:11" hidden="1" x14ac:dyDescent="0.25">
      <c r="A695" t="s">
        <v>700</v>
      </c>
      <c r="B695" t="s">
        <v>1360</v>
      </c>
      <c r="C695" t="s">
        <v>1544</v>
      </c>
      <c r="D695" t="s">
        <v>1538</v>
      </c>
      <c r="E695" t="s">
        <v>1555</v>
      </c>
      <c r="H695" t="str">
        <f t="shared" si="30"/>
        <v>Arts, entertainment, and recreation, and accommodation and food services_</v>
      </c>
      <c r="I695" t="str">
        <f t="shared" si="31"/>
        <v>INDUSTRY_Civilian employed population 16 years and over_</v>
      </c>
      <c r="J695" t="str">
        <f t="shared" si="32"/>
        <v>INDUSTRY_Civilian employed population 16 years and over_Arts, entertainment, and recreation, and accommodation and food services_Percent Estimate</v>
      </c>
      <c r="K695" t="s">
        <v>615</v>
      </c>
    </row>
    <row r="696" spans="1:11" hidden="1" x14ac:dyDescent="0.25">
      <c r="A696" t="s">
        <v>701</v>
      </c>
      <c r="B696" t="s">
        <v>1357</v>
      </c>
      <c r="C696" t="s">
        <v>1544</v>
      </c>
      <c r="D696" t="s">
        <v>1538</v>
      </c>
      <c r="E696" t="s">
        <v>1556</v>
      </c>
      <c r="H696" t="str">
        <f t="shared" si="30"/>
        <v>Other services, except public administration_</v>
      </c>
      <c r="I696" t="str">
        <f t="shared" si="31"/>
        <v>INDUSTRY_Civilian employed population 16 years and over_</v>
      </c>
      <c r="J696" t="str">
        <f t="shared" si="32"/>
        <v>INDUSTRY_Civilian employed population 16 years and over_Other services, except public administration_Estimate</v>
      </c>
      <c r="K696" t="s">
        <v>615</v>
      </c>
    </row>
    <row r="697" spans="1:11" hidden="1" x14ac:dyDescent="0.25">
      <c r="A697" t="s">
        <v>702</v>
      </c>
      <c r="B697" t="s">
        <v>1360</v>
      </c>
      <c r="C697" t="s">
        <v>1544</v>
      </c>
      <c r="D697" t="s">
        <v>1538</v>
      </c>
      <c r="E697" t="s">
        <v>1556</v>
      </c>
      <c r="H697" t="str">
        <f t="shared" si="30"/>
        <v>Other services, except public administration_</v>
      </c>
      <c r="I697" t="str">
        <f t="shared" si="31"/>
        <v>INDUSTRY_Civilian employed population 16 years and over_</v>
      </c>
      <c r="J697" t="str">
        <f t="shared" si="32"/>
        <v>INDUSTRY_Civilian employed population 16 years and over_Other services, except public administration_Percent Estimate</v>
      </c>
      <c r="K697" t="s">
        <v>615</v>
      </c>
    </row>
    <row r="698" spans="1:11" hidden="1" x14ac:dyDescent="0.25">
      <c r="A698" t="s">
        <v>703</v>
      </c>
      <c r="B698" t="s">
        <v>1357</v>
      </c>
      <c r="C698" t="s">
        <v>1544</v>
      </c>
      <c r="D698" t="s">
        <v>1538</v>
      </c>
      <c r="E698" t="s">
        <v>1557</v>
      </c>
      <c r="H698" t="str">
        <f t="shared" si="30"/>
        <v>Public administration_</v>
      </c>
      <c r="I698" t="str">
        <f t="shared" si="31"/>
        <v>INDUSTRY_Civilian employed population 16 years and over_</v>
      </c>
      <c r="J698" t="str">
        <f t="shared" si="32"/>
        <v>INDUSTRY_Civilian employed population 16 years and over_Public administration_Estimate</v>
      </c>
      <c r="K698" t="s">
        <v>615</v>
      </c>
    </row>
    <row r="699" spans="1:11" hidden="1" x14ac:dyDescent="0.25">
      <c r="A699" t="s">
        <v>704</v>
      </c>
      <c r="B699" t="s">
        <v>1360</v>
      </c>
      <c r="C699" t="s">
        <v>1544</v>
      </c>
      <c r="D699" t="s">
        <v>1538</v>
      </c>
      <c r="E699" t="s">
        <v>1557</v>
      </c>
      <c r="H699" t="str">
        <f t="shared" si="30"/>
        <v>Public administration_</v>
      </c>
      <c r="I699" t="str">
        <f t="shared" si="31"/>
        <v>INDUSTRY_Civilian employed population 16 years and over_</v>
      </c>
      <c r="J699" t="str">
        <f t="shared" si="32"/>
        <v>INDUSTRY_Civilian employed population 16 years and over_Public administration_Percent Estimate</v>
      </c>
      <c r="K699" t="s">
        <v>615</v>
      </c>
    </row>
    <row r="700" spans="1:11" hidden="1" x14ac:dyDescent="0.25">
      <c r="A700" t="s">
        <v>705</v>
      </c>
      <c r="B700" t="s">
        <v>1357</v>
      </c>
      <c r="C700" t="s">
        <v>1558</v>
      </c>
      <c r="D700" t="s">
        <v>1538</v>
      </c>
      <c r="H700" t="str">
        <f t="shared" si="30"/>
        <v/>
      </c>
      <c r="I700" t="str">
        <f t="shared" si="31"/>
        <v>CLASS OF WORKER_Civilian employed population 16 years and over_</v>
      </c>
      <c r="J700" t="str">
        <f t="shared" si="32"/>
        <v>CLASS OF WORKER_Civilian employed population 16 years and over_Estimate</v>
      </c>
      <c r="K700" t="s">
        <v>615</v>
      </c>
    </row>
    <row r="701" spans="1:11" hidden="1" x14ac:dyDescent="0.25">
      <c r="A701" t="s">
        <v>706</v>
      </c>
      <c r="B701" t="s">
        <v>1360</v>
      </c>
      <c r="C701" t="s">
        <v>1558</v>
      </c>
      <c r="D701" t="s">
        <v>1538</v>
      </c>
      <c r="H701" t="str">
        <f t="shared" si="30"/>
        <v/>
      </c>
      <c r="I701" t="str">
        <f t="shared" si="31"/>
        <v>CLASS OF WORKER_Civilian employed population 16 years and over_</v>
      </c>
      <c r="J701" t="str">
        <f t="shared" si="32"/>
        <v>CLASS OF WORKER_Civilian employed population 16 years and over_Percent Estimate</v>
      </c>
      <c r="K701" t="s">
        <v>615</v>
      </c>
    </row>
    <row r="702" spans="1:11" hidden="1" x14ac:dyDescent="0.25">
      <c r="A702" t="s">
        <v>707</v>
      </c>
      <c r="B702" t="s">
        <v>1357</v>
      </c>
      <c r="C702" t="s">
        <v>1558</v>
      </c>
      <c r="D702" t="s">
        <v>1538</v>
      </c>
      <c r="E702" t="s">
        <v>1559</v>
      </c>
      <c r="H702" t="str">
        <f t="shared" si="30"/>
        <v>Private wage and salary workers_</v>
      </c>
      <c r="I702" t="str">
        <f t="shared" si="31"/>
        <v>CLASS OF WORKER_Civilian employed population 16 years and over_</v>
      </c>
      <c r="J702" t="str">
        <f t="shared" si="32"/>
        <v>CLASS OF WORKER_Civilian employed population 16 years and over_Private wage and salary workers_Estimate</v>
      </c>
      <c r="K702" t="s">
        <v>615</v>
      </c>
    </row>
    <row r="703" spans="1:11" hidden="1" x14ac:dyDescent="0.25">
      <c r="A703" t="s">
        <v>708</v>
      </c>
      <c r="B703" t="s">
        <v>1360</v>
      </c>
      <c r="C703" t="s">
        <v>1558</v>
      </c>
      <c r="D703" t="s">
        <v>1538</v>
      </c>
      <c r="E703" t="s">
        <v>1559</v>
      </c>
      <c r="H703" t="str">
        <f t="shared" si="30"/>
        <v>Private wage and salary workers_</v>
      </c>
      <c r="I703" t="str">
        <f t="shared" si="31"/>
        <v>CLASS OF WORKER_Civilian employed population 16 years and over_</v>
      </c>
      <c r="J703" t="str">
        <f t="shared" si="32"/>
        <v>CLASS OF WORKER_Civilian employed population 16 years and over_Private wage and salary workers_Percent Estimate</v>
      </c>
      <c r="K703" t="s">
        <v>615</v>
      </c>
    </row>
    <row r="704" spans="1:11" hidden="1" x14ac:dyDescent="0.25">
      <c r="A704" t="s">
        <v>709</v>
      </c>
      <c r="B704" t="s">
        <v>1357</v>
      </c>
      <c r="C704" t="s">
        <v>1558</v>
      </c>
      <c r="D704" t="s">
        <v>1538</v>
      </c>
      <c r="E704" t="s">
        <v>1560</v>
      </c>
      <c r="H704" t="str">
        <f t="shared" si="30"/>
        <v>Government workers_</v>
      </c>
      <c r="I704" t="str">
        <f t="shared" si="31"/>
        <v>CLASS OF WORKER_Civilian employed population 16 years and over_</v>
      </c>
      <c r="J704" t="str">
        <f t="shared" si="32"/>
        <v>CLASS OF WORKER_Civilian employed population 16 years and over_Government workers_Estimate</v>
      </c>
      <c r="K704" t="s">
        <v>615</v>
      </c>
    </row>
    <row r="705" spans="1:11" hidden="1" x14ac:dyDescent="0.25">
      <c r="A705" t="s">
        <v>710</v>
      </c>
      <c r="B705" t="s">
        <v>1360</v>
      </c>
      <c r="C705" t="s">
        <v>1558</v>
      </c>
      <c r="D705" t="s">
        <v>1538</v>
      </c>
      <c r="E705" t="s">
        <v>1560</v>
      </c>
      <c r="H705" t="str">
        <f t="shared" si="30"/>
        <v>Government workers_</v>
      </c>
      <c r="I705" t="str">
        <f t="shared" si="31"/>
        <v>CLASS OF WORKER_Civilian employed population 16 years and over_</v>
      </c>
      <c r="J705" t="str">
        <f t="shared" si="32"/>
        <v>CLASS OF WORKER_Civilian employed population 16 years and over_Government workers_Percent Estimate</v>
      </c>
      <c r="K705" t="s">
        <v>615</v>
      </c>
    </row>
    <row r="706" spans="1:11" hidden="1" x14ac:dyDescent="0.25">
      <c r="A706" t="s">
        <v>711</v>
      </c>
      <c r="B706" t="s">
        <v>1357</v>
      </c>
      <c r="C706" t="s">
        <v>1558</v>
      </c>
      <c r="D706" t="s">
        <v>1538</v>
      </c>
      <c r="E706" t="s">
        <v>1561</v>
      </c>
      <c r="H706" t="str">
        <f t="shared" si="30"/>
        <v>Self-employed in own not incorporated business workers_</v>
      </c>
      <c r="I706" t="str">
        <f t="shared" si="31"/>
        <v>CLASS OF WORKER_Civilian employed population 16 years and over_</v>
      </c>
      <c r="J706" t="str">
        <f t="shared" si="32"/>
        <v>CLASS OF WORKER_Civilian employed population 16 years and over_Self-employed in own not incorporated business workers_Estimate</v>
      </c>
      <c r="K706" t="s">
        <v>615</v>
      </c>
    </row>
    <row r="707" spans="1:11" hidden="1" x14ac:dyDescent="0.25">
      <c r="A707" t="s">
        <v>712</v>
      </c>
      <c r="B707" t="s">
        <v>1360</v>
      </c>
      <c r="C707" t="s">
        <v>1558</v>
      </c>
      <c r="D707" t="s">
        <v>1538</v>
      </c>
      <c r="E707" t="s">
        <v>1561</v>
      </c>
      <c r="H707" t="str">
        <f t="shared" ref="H707:H770" si="33">CONCATENATE(IF(ISBLANK(E707)=FALSE,CONCATENATE(E707,"_"),""),IF(ISBLANK(F707)=FALSE,CONCATENATE(F707,"_"),""),IF(ISBLANK(G707)=FALSE,CONCATENATE(G707,"_"),""))</f>
        <v>Self-employed in own not incorporated business workers_</v>
      </c>
      <c r="I707" t="str">
        <f t="shared" ref="I707:I770" si="34">CONCATENATE(C707,"_",D707,"_")</f>
        <v>CLASS OF WORKER_Civilian employed population 16 years and over_</v>
      </c>
      <c r="J707" t="str">
        <f t="shared" ref="J707:J770" si="35">CONCATENATE(I707,H707,B707)</f>
        <v>CLASS OF WORKER_Civilian employed population 16 years and over_Self-employed in own not incorporated business workers_Percent Estimate</v>
      </c>
      <c r="K707" t="s">
        <v>615</v>
      </c>
    </row>
    <row r="708" spans="1:11" hidden="1" x14ac:dyDescent="0.25">
      <c r="A708" t="s">
        <v>713</v>
      </c>
      <c r="B708" t="s">
        <v>1357</v>
      </c>
      <c r="C708" t="s">
        <v>1558</v>
      </c>
      <c r="D708" t="s">
        <v>1538</v>
      </c>
      <c r="E708" t="s">
        <v>1562</v>
      </c>
      <c r="H708" t="str">
        <f t="shared" si="33"/>
        <v>Unpaid family workers_</v>
      </c>
      <c r="I708" t="str">
        <f t="shared" si="34"/>
        <v>CLASS OF WORKER_Civilian employed population 16 years and over_</v>
      </c>
      <c r="J708" t="str">
        <f t="shared" si="35"/>
        <v>CLASS OF WORKER_Civilian employed population 16 years and over_Unpaid family workers_Estimate</v>
      </c>
      <c r="K708" t="s">
        <v>615</v>
      </c>
    </row>
    <row r="709" spans="1:11" hidden="1" x14ac:dyDescent="0.25">
      <c r="A709" t="s">
        <v>714</v>
      </c>
      <c r="B709" t="s">
        <v>1360</v>
      </c>
      <c r="C709" t="s">
        <v>1558</v>
      </c>
      <c r="D709" t="s">
        <v>1538</v>
      </c>
      <c r="E709" t="s">
        <v>1562</v>
      </c>
      <c r="H709" t="str">
        <f t="shared" si="33"/>
        <v>Unpaid family workers_</v>
      </c>
      <c r="I709" t="str">
        <f t="shared" si="34"/>
        <v>CLASS OF WORKER_Civilian employed population 16 years and over_</v>
      </c>
      <c r="J709" t="str">
        <f t="shared" si="35"/>
        <v>CLASS OF WORKER_Civilian employed population 16 years and over_Unpaid family workers_Percent Estimate</v>
      </c>
      <c r="K709" t="s">
        <v>615</v>
      </c>
    </row>
    <row r="710" spans="1:11" hidden="1" x14ac:dyDescent="0.25">
      <c r="A710" t="s">
        <v>715</v>
      </c>
      <c r="B710" t="s">
        <v>1357</v>
      </c>
      <c r="C710" t="s">
        <v>1563</v>
      </c>
      <c r="D710" t="s">
        <v>1359</v>
      </c>
      <c r="H710" t="str">
        <f t="shared" si="33"/>
        <v/>
      </c>
      <c r="I710" t="str">
        <f t="shared" si="34"/>
        <v>INCOME AND BENEFITS (IN 2018 INFLATION-ADJUSTED DOLLARS)_Total households_</v>
      </c>
      <c r="J710" t="str">
        <f t="shared" si="35"/>
        <v>INCOME AND BENEFITS (IN 2018 INFLATION-ADJUSTED DOLLARS)_Total households_Estimate</v>
      </c>
      <c r="K710" t="s">
        <v>615</v>
      </c>
    </row>
    <row r="711" spans="1:11" hidden="1" x14ac:dyDescent="0.25">
      <c r="A711" t="s">
        <v>716</v>
      </c>
      <c r="B711" t="s">
        <v>1360</v>
      </c>
      <c r="C711" t="s">
        <v>1563</v>
      </c>
      <c r="D711" t="s">
        <v>1359</v>
      </c>
      <c r="H711" t="str">
        <f t="shared" si="33"/>
        <v/>
      </c>
      <c r="I711" t="str">
        <f t="shared" si="34"/>
        <v>INCOME AND BENEFITS (IN 2018 INFLATION-ADJUSTED DOLLARS)_Total households_</v>
      </c>
      <c r="J711" t="str">
        <f t="shared" si="35"/>
        <v>INCOME AND BENEFITS (IN 2018 INFLATION-ADJUSTED DOLLARS)_Total households_Percent Estimate</v>
      </c>
      <c r="K711" t="s">
        <v>615</v>
      </c>
    </row>
    <row r="712" spans="1:11" hidden="1" x14ac:dyDescent="0.25">
      <c r="A712" t="s">
        <v>717</v>
      </c>
      <c r="B712" t="s">
        <v>1357</v>
      </c>
      <c r="C712" t="s">
        <v>1563</v>
      </c>
      <c r="D712" t="s">
        <v>1359</v>
      </c>
      <c r="E712" t="s">
        <v>1564</v>
      </c>
      <c r="H712" t="str">
        <f t="shared" si="33"/>
        <v>Less than $10,000_</v>
      </c>
      <c r="I712" t="str">
        <f t="shared" si="34"/>
        <v>INCOME AND BENEFITS (IN 2018 INFLATION-ADJUSTED DOLLARS)_Total households_</v>
      </c>
      <c r="J712" t="str">
        <f t="shared" si="35"/>
        <v>INCOME AND BENEFITS (IN 2018 INFLATION-ADJUSTED DOLLARS)_Total households_Less than $10,000_Estimate</v>
      </c>
      <c r="K712" t="s">
        <v>615</v>
      </c>
    </row>
    <row r="713" spans="1:11" hidden="1" x14ac:dyDescent="0.25">
      <c r="A713" t="s">
        <v>718</v>
      </c>
      <c r="B713" t="s">
        <v>1360</v>
      </c>
      <c r="C713" t="s">
        <v>1563</v>
      </c>
      <c r="D713" t="s">
        <v>1359</v>
      </c>
      <c r="E713" t="s">
        <v>1564</v>
      </c>
      <c r="H713" t="str">
        <f t="shared" si="33"/>
        <v>Less than $10,000_</v>
      </c>
      <c r="I713" t="str">
        <f t="shared" si="34"/>
        <v>INCOME AND BENEFITS (IN 2018 INFLATION-ADJUSTED DOLLARS)_Total households_</v>
      </c>
      <c r="J713" t="str">
        <f t="shared" si="35"/>
        <v>INCOME AND BENEFITS (IN 2018 INFLATION-ADJUSTED DOLLARS)_Total households_Less than $10,000_Percent Estimate</v>
      </c>
      <c r="K713" t="s">
        <v>615</v>
      </c>
    </row>
    <row r="714" spans="1:11" hidden="1" x14ac:dyDescent="0.25">
      <c r="A714" t="s">
        <v>719</v>
      </c>
      <c r="B714" t="s">
        <v>1357</v>
      </c>
      <c r="C714" t="s">
        <v>1563</v>
      </c>
      <c r="D714" t="s">
        <v>1359</v>
      </c>
      <c r="E714" t="s">
        <v>1565</v>
      </c>
      <c r="H714" t="str">
        <f t="shared" si="33"/>
        <v>$10,000 to $14,999_</v>
      </c>
      <c r="I714" t="str">
        <f t="shared" si="34"/>
        <v>INCOME AND BENEFITS (IN 2018 INFLATION-ADJUSTED DOLLARS)_Total households_</v>
      </c>
      <c r="J714" t="str">
        <f t="shared" si="35"/>
        <v>INCOME AND BENEFITS (IN 2018 INFLATION-ADJUSTED DOLLARS)_Total households_$10,000 to $14,999_Estimate</v>
      </c>
      <c r="K714" t="s">
        <v>615</v>
      </c>
    </row>
    <row r="715" spans="1:11" hidden="1" x14ac:dyDescent="0.25">
      <c r="A715" t="s">
        <v>720</v>
      </c>
      <c r="B715" t="s">
        <v>1360</v>
      </c>
      <c r="C715" t="s">
        <v>1563</v>
      </c>
      <c r="D715" t="s">
        <v>1359</v>
      </c>
      <c r="E715" t="s">
        <v>1565</v>
      </c>
      <c r="H715" t="str">
        <f t="shared" si="33"/>
        <v>$10,000 to $14,999_</v>
      </c>
      <c r="I715" t="str">
        <f t="shared" si="34"/>
        <v>INCOME AND BENEFITS (IN 2018 INFLATION-ADJUSTED DOLLARS)_Total households_</v>
      </c>
      <c r="J715" t="str">
        <f t="shared" si="35"/>
        <v>INCOME AND BENEFITS (IN 2018 INFLATION-ADJUSTED DOLLARS)_Total households_$10,000 to $14,999_Percent Estimate</v>
      </c>
      <c r="K715" t="s">
        <v>615</v>
      </c>
    </row>
    <row r="716" spans="1:11" hidden="1" x14ac:dyDescent="0.25">
      <c r="A716" t="s">
        <v>721</v>
      </c>
      <c r="B716" t="s">
        <v>1357</v>
      </c>
      <c r="C716" t="s">
        <v>1563</v>
      </c>
      <c r="D716" t="s">
        <v>1359</v>
      </c>
      <c r="E716" t="s">
        <v>1566</v>
      </c>
      <c r="H716" t="str">
        <f t="shared" si="33"/>
        <v>$15,000 to $24,999_</v>
      </c>
      <c r="I716" t="str">
        <f t="shared" si="34"/>
        <v>INCOME AND BENEFITS (IN 2018 INFLATION-ADJUSTED DOLLARS)_Total households_</v>
      </c>
      <c r="J716" t="str">
        <f t="shared" si="35"/>
        <v>INCOME AND BENEFITS (IN 2018 INFLATION-ADJUSTED DOLLARS)_Total households_$15,000 to $24,999_Estimate</v>
      </c>
      <c r="K716" t="s">
        <v>615</v>
      </c>
    </row>
    <row r="717" spans="1:11" hidden="1" x14ac:dyDescent="0.25">
      <c r="A717" t="s">
        <v>722</v>
      </c>
      <c r="B717" t="s">
        <v>1360</v>
      </c>
      <c r="C717" t="s">
        <v>1563</v>
      </c>
      <c r="D717" t="s">
        <v>1359</v>
      </c>
      <c r="E717" t="s">
        <v>1566</v>
      </c>
      <c r="H717" t="str">
        <f t="shared" si="33"/>
        <v>$15,000 to $24,999_</v>
      </c>
      <c r="I717" t="str">
        <f t="shared" si="34"/>
        <v>INCOME AND BENEFITS (IN 2018 INFLATION-ADJUSTED DOLLARS)_Total households_</v>
      </c>
      <c r="J717" t="str">
        <f t="shared" si="35"/>
        <v>INCOME AND BENEFITS (IN 2018 INFLATION-ADJUSTED DOLLARS)_Total households_$15,000 to $24,999_Percent Estimate</v>
      </c>
      <c r="K717" t="s">
        <v>615</v>
      </c>
    </row>
    <row r="718" spans="1:11" hidden="1" x14ac:dyDescent="0.25">
      <c r="A718" t="s">
        <v>723</v>
      </c>
      <c r="B718" t="s">
        <v>1357</v>
      </c>
      <c r="C718" t="s">
        <v>1563</v>
      </c>
      <c r="D718" t="s">
        <v>1359</v>
      </c>
      <c r="E718" t="s">
        <v>1567</v>
      </c>
      <c r="H718" t="str">
        <f t="shared" si="33"/>
        <v>$25,000 to $34,999_</v>
      </c>
      <c r="I718" t="str">
        <f t="shared" si="34"/>
        <v>INCOME AND BENEFITS (IN 2018 INFLATION-ADJUSTED DOLLARS)_Total households_</v>
      </c>
      <c r="J718" t="str">
        <f t="shared" si="35"/>
        <v>INCOME AND BENEFITS (IN 2018 INFLATION-ADJUSTED DOLLARS)_Total households_$25,000 to $34,999_Estimate</v>
      </c>
      <c r="K718" t="s">
        <v>615</v>
      </c>
    </row>
    <row r="719" spans="1:11" hidden="1" x14ac:dyDescent="0.25">
      <c r="A719" t="s">
        <v>724</v>
      </c>
      <c r="B719" t="s">
        <v>1360</v>
      </c>
      <c r="C719" t="s">
        <v>1563</v>
      </c>
      <c r="D719" t="s">
        <v>1359</v>
      </c>
      <c r="E719" t="s">
        <v>1567</v>
      </c>
      <c r="H719" t="str">
        <f t="shared" si="33"/>
        <v>$25,000 to $34,999_</v>
      </c>
      <c r="I719" t="str">
        <f t="shared" si="34"/>
        <v>INCOME AND BENEFITS (IN 2018 INFLATION-ADJUSTED DOLLARS)_Total households_</v>
      </c>
      <c r="J719" t="str">
        <f t="shared" si="35"/>
        <v>INCOME AND BENEFITS (IN 2018 INFLATION-ADJUSTED DOLLARS)_Total households_$25,000 to $34,999_Percent Estimate</v>
      </c>
      <c r="K719" t="s">
        <v>615</v>
      </c>
    </row>
    <row r="720" spans="1:11" hidden="1" x14ac:dyDescent="0.25">
      <c r="A720" t="s">
        <v>725</v>
      </c>
      <c r="B720" t="s">
        <v>1357</v>
      </c>
      <c r="C720" t="s">
        <v>1563</v>
      </c>
      <c r="D720" t="s">
        <v>1359</v>
      </c>
      <c r="E720" t="s">
        <v>1568</v>
      </c>
      <c r="H720" t="str">
        <f t="shared" si="33"/>
        <v>$35,000 to $49,999_</v>
      </c>
      <c r="I720" t="str">
        <f t="shared" si="34"/>
        <v>INCOME AND BENEFITS (IN 2018 INFLATION-ADJUSTED DOLLARS)_Total households_</v>
      </c>
      <c r="J720" t="str">
        <f t="shared" si="35"/>
        <v>INCOME AND BENEFITS (IN 2018 INFLATION-ADJUSTED DOLLARS)_Total households_$35,000 to $49,999_Estimate</v>
      </c>
      <c r="K720" t="s">
        <v>615</v>
      </c>
    </row>
    <row r="721" spans="1:11" hidden="1" x14ac:dyDescent="0.25">
      <c r="A721" t="s">
        <v>726</v>
      </c>
      <c r="B721" t="s">
        <v>1360</v>
      </c>
      <c r="C721" t="s">
        <v>1563</v>
      </c>
      <c r="D721" t="s">
        <v>1359</v>
      </c>
      <c r="E721" t="s">
        <v>1568</v>
      </c>
      <c r="H721" t="str">
        <f t="shared" si="33"/>
        <v>$35,000 to $49,999_</v>
      </c>
      <c r="I721" t="str">
        <f t="shared" si="34"/>
        <v>INCOME AND BENEFITS (IN 2018 INFLATION-ADJUSTED DOLLARS)_Total households_</v>
      </c>
      <c r="J721" t="str">
        <f t="shared" si="35"/>
        <v>INCOME AND BENEFITS (IN 2018 INFLATION-ADJUSTED DOLLARS)_Total households_$35,000 to $49,999_Percent Estimate</v>
      </c>
      <c r="K721" t="s">
        <v>615</v>
      </c>
    </row>
    <row r="722" spans="1:11" hidden="1" x14ac:dyDescent="0.25">
      <c r="A722" t="s">
        <v>727</v>
      </c>
      <c r="B722" t="s">
        <v>1357</v>
      </c>
      <c r="C722" t="s">
        <v>1563</v>
      </c>
      <c r="D722" t="s">
        <v>1359</v>
      </c>
      <c r="E722" t="s">
        <v>1569</v>
      </c>
      <c r="H722" t="str">
        <f t="shared" si="33"/>
        <v>$50,000 to $74,999_</v>
      </c>
      <c r="I722" t="str">
        <f t="shared" si="34"/>
        <v>INCOME AND BENEFITS (IN 2018 INFLATION-ADJUSTED DOLLARS)_Total households_</v>
      </c>
      <c r="J722" t="str">
        <f t="shared" si="35"/>
        <v>INCOME AND BENEFITS (IN 2018 INFLATION-ADJUSTED DOLLARS)_Total households_$50,000 to $74,999_Estimate</v>
      </c>
      <c r="K722" t="s">
        <v>615</v>
      </c>
    </row>
    <row r="723" spans="1:11" hidden="1" x14ac:dyDescent="0.25">
      <c r="A723" t="s">
        <v>728</v>
      </c>
      <c r="B723" t="s">
        <v>1360</v>
      </c>
      <c r="C723" t="s">
        <v>1563</v>
      </c>
      <c r="D723" t="s">
        <v>1359</v>
      </c>
      <c r="E723" t="s">
        <v>1569</v>
      </c>
      <c r="H723" t="str">
        <f t="shared" si="33"/>
        <v>$50,000 to $74,999_</v>
      </c>
      <c r="I723" t="str">
        <f t="shared" si="34"/>
        <v>INCOME AND BENEFITS (IN 2018 INFLATION-ADJUSTED DOLLARS)_Total households_</v>
      </c>
      <c r="J723" t="str">
        <f t="shared" si="35"/>
        <v>INCOME AND BENEFITS (IN 2018 INFLATION-ADJUSTED DOLLARS)_Total households_$50,000 to $74,999_Percent Estimate</v>
      </c>
      <c r="K723" t="s">
        <v>615</v>
      </c>
    </row>
    <row r="724" spans="1:11" hidden="1" x14ac:dyDescent="0.25">
      <c r="A724" t="s">
        <v>729</v>
      </c>
      <c r="B724" t="s">
        <v>1357</v>
      </c>
      <c r="C724" t="s">
        <v>1563</v>
      </c>
      <c r="D724" t="s">
        <v>1359</v>
      </c>
      <c r="E724" t="s">
        <v>1570</v>
      </c>
      <c r="H724" t="str">
        <f t="shared" si="33"/>
        <v>$75,000 to $99,999_</v>
      </c>
      <c r="I724" t="str">
        <f t="shared" si="34"/>
        <v>INCOME AND BENEFITS (IN 2018 INFLATION-ADJUSTED DOLLARS)_Total households_</v>
      </c>
      <c r="J724" t="str">
        <f t="shared" si="35"/>
        <v>INCOME AND BENEFITS (IN 2018 INFLATION-ADJUSTED DOLLARS)_Total households_$75,000 to $99,999_Estimate</v>
      </c>
      <c r="K724" t="s">
        <v>615</v>
      </c>
    </row>
    <row r="725" spans="1:11" hidden="1" x14ac:dyDescent="0.25">
      <c r="A725" t="s">
        <v>730</v>
      </c>
      <c r="B725" t="s">
        <v>1360</v>
      </c>
      <c r="C725" t="s">
        <v>1563</v>
      </c>
      <c r="D725" t="s">
        <v>1359</v>
      </c>
      <c r="E725" t="s">
        <v>1570</v>
      </c>
      <c r="H725" t="str">
        <f t="shared" si="33"/>
        <v>$75,000 to $99,999_</v>
      </c>
      <c r="I725" t="str">
        <f t="shared" si="34"/>
        <v>INCOME AND BENEFITS (IN 2018 INFLATION-ADJUSTED DOLLARS)_Total households_</v>
      </c>
      <c r="J725" t="str">
        <f t="shared" si="35"/>
        <v>INCOME AND BENEFITS (IN 2018 INFLATION-ADJUSTED DOLLARS)_Total households_$75,000 to $99,999_Percent Estimate</v>
      </c>
      <c r="K725" t="s">
        <v>615</v>
      </c>
    </row>
    <row r="726" spans="1:11" hidden="1" x14ac:dyDescent="0.25">
      <c r="A726" t="s">
        <v>731</v>
      </c>
      <c r="B726" t="s">
        <v>1357</v>
      </c>
      <c r="C726" t="s">
        <v>1563</v>
      </c>
      <c r="D726" t="s">
        <v>1359</v>
      </c>
      <c r="E726" t="s">
        <v>1571</v>
      </c>
      <c r="H726" t="str">
        <f t="shared" si="33"/>
        <v>$100,000 to $149,999_</v>
      </c>
      <c r="I726" t="str">
        <f t="shared" si="34"/>
        <v>INCOME AND BENEFITS (IN 2018 INFLATION-ADJUSTED DOLLARS)_Total households_</v>
      </c>
      <c r="J726" t="str">
        <f t="shared" si="35"/>
        <v>INCOME AND BENEFITS (IN 2018 INFLATION-ADJUSTED DOLLARS)_Total households_$100,000 to $149,999_Estimate</v>
      </c>
      <c r="K726" t="s">
        <v>615</v>
      </c>
    </row>
    <row r="727" spans="1:11" hidden="1" x14ac:dyDescent="0.25">
      <c r="A727" t="s">
        <v>732</v>
      </c>
      <c r="B727" t="s">
        <v>1360</v>
      </c>
      <c r="C727" t="s">
        <v>1563</v>
      </c>
      <c r="D727" t="s">
        <v>1359</v>
      </c>
      <c r="E727" t="s">
        <v>1571</v>
      </c>
      <c r="H727" t="str">
        <f t="shared" si="33"/>
        <v>$100,000 to $149,999_</v>
      </c>
      <c r="I727" t="str">
        <f t="shared" si="34"/>
        <v>INCOME AND BENEFITS (IN 2018 INFLATION-ADJUSTED DOLLARS)_Total households_</v>
      </c>
      <c r="J727" t="str">
        <f t="shared" si="35"/>
        <v>INCOME AND BENEFITS (IN 2018 INFLATION-ADJUSTED DOLLARS)_Total households_$100,000 to $149,999_Percent Estimate</v>
      </c>
      <c r="K727" t="s">
        <v>615</v>
      </c>
    </row>
    <row r="728" spans="1:11" hidden="1" x14ac:dyDescent="0.25">
      <c r="A728" t="s">
        <v>733</v>
      </c>
      <c r="B728" t="s">
        <v>1357</v>
      </c>
      <c r="C728" t="s">
        <v>1563</v>
      </c>
      <c r="D728" t="s">
        <v>1359</v>
      </c>
      <c r="E728" t="s">
        <v>1572</v>
      </c>
      <c r="H728" t="str">
        <f t="shared" si="33"/>
        <v>$150,000 to $199,999_</v>
      </c>
      <c r="I728" t="str">
        <f t="shared" si="34"/>
        <v>INCOME AND BENEFITS (IN 2018 INFLATION-ADJUSTED DOLLARS)_Total households_</v>
      </c>
      <c r="J728" t="str">
        <f t="shared" si="35"/>
        <v>INCOME AND BENEFITS (IN 2018 INFLATION-ADJUSTED DOLLARS)_Total households_$150,000 to $199,999_Estimate</v>
      </c>
      <c r="K728" t="s">
        <v>615</v>
      </c>
    </row>
    <row r="729" spans="1:11" hidden="1" x14ac:dyDescent="0.25">
      <c r="A729" t="s">
        <v>734</v>
      </c>
      <c r="B729" t="s">
        <v>1360</v>
      </c>
      <c r="C729" t="s">
        <v>1563</v>
      </c>
      <c r="D729" t="s">
        <v>1359</v>
      </c>
      <c r="E729" t="s">
        <v>1572</v>
      </c>
      <c r="H729" t="str">
        <f t="shared" si="33"/>
        <v>$150,000 to $199,999_</v>
      </c>
      <c r="I729" t="str">
        <f t="shared" si="34"/>
        <v>INCOME AND BENEFITS (IN 2018 INFLATION-ADJUSTED DOLLARS)_Total households_</v>
      </c>
      <c r="J729" t="str">
        <f t="shared" si="35"/>
        <v>INCOME AND BENEFITS (IN 2018 INFLATION-ADJUSTED DOLLARS)_Total households_$150,000 to $199,999_Percent Estimate</v>
      </c>
      <c r="K729" t="s">
        <v>615</v>
      </c>
    </row>
    <row r="730" spans="1:11" hidden="1" x14ac:dyDescent="0.25">
      <c r="A730" t="s">
        <v>735</v>
      </c>
      <c r="B730" t="s">
        <v>1357</v>
      </c>
      <c r="C730" t="s">
        <v>1563</v>
      </c>
      <c r="D730" t="s">
        <v>1359</v>
      </c>
      <c r="E730" t="s">
        <v>1573</v>
      </c>
      <c r="H730" t="str">
        <f t="shared" si="33"/>
        <v>$200,000 or more_</v>
      </c>
      <c r="I730" t="str">
        <f t="shared" si="34"/>
        <v>INCOME AND BENEFITS (IN 2018 INFLATION-ADJUSTED DOLLARS)_Total households_</v>
      </c>
      <c r="J730" t="str">
        <f t="shared" si="35"/>
        <v>INCOME AND BENEFITS (IN 2018 INFLATION-ADJUSTED DOLLARS)_Total households_$200,000 or more_Estimate</v>
      </c>
      <c r="K730" t="s">
        <v>615</v>
      </c>
    </row>
    <row r="731" spans="1:11" hidden="1" x14ac:dyDescent="0.25">
      <c r="A731" t="s">
        <v>736</v>
      </c>
      <c r="B731" t="s">
        <v>1360</v>
      </c>
      <c r="C731" t="s">
        <v>1563</v>
      </c>
      <c r="D731" t="s">
        <v>1359</v>
      </c>
      <c r="E731" t="s">
        <v>1573</v>
      </c>
      <c r="H731" t="str">
        <f t="shared" si="33"/>
        <v>$200,000 or more_</v>
      </c>
      <c r="I731" t="str">
        <f t="shared" si="34"/>
        <v>INCOME AND BENEFITS (IN 2018 INFLATION-ADJUSTED DOLLARS)_Total households_</v>
      </c>
      <c r="J731" t="str">
        <f t="shared" si="35"/>
        <v>INCOME AND BENEFITS (IN 2018 INFLATION-ADJUSTED DOLLARS)_Total households_$200,000 or more_Percent Estimate</v>
      </c>
      <c r="K731" t="s">
        <v>615</v>
      </c>
    </row>
    <row r="732" spans="1:11" hidden="1" x14ac:dyDescent="0.25">
      <c r="A732" t="s">
        <v>737</v>
      </c>
      <c r="B732" t="s">
        <v>1357</v>
      </c>
      <c r="C732" t="s">
        <v>1563</v>
      </c>
      <c r="D732" t="s">
        <v>1359</v>
      </c>
      <c r="E732" t="s">
        <v>1574</v>
      </c>
      <c r="H732" t="str">
        <f t="shared" si="33"/>
        <v>Median household income (dollars)_</v>
      </c>
      <c r="I732" t="str">
        <f t="shared" si="34"/>
        <v>INCOME AND BENEFITS (IN 2018 INFLATION-ADJUSTED DOLLARS)_Total households_</v>
      </c>
      <c r="J732" t="str">
        <f t="shared" si="35"/>
        <v>INCOME AND BENEFITS (IN 2018 INFLATION-ADJUSTED DOLLARS)_Total households_Median household income (dollars)_Estimate</v>
      </c>
      <c r="K732" t="s">
        <v>615</v>
      </c>
    </row>
    <row r="733" spans="1:11" hidden="1" x14ac:dyDescent="0.25">
      <c r="A733" t="s">
        <v>738</v>
      </c>
      <c r="B733" t="s">
        <v>1360</v>
      </c>
      <c r="C733" t="s">
        <v>1563</v>
      </c>
      <c r="D733" t="s">
        <v>1359</v>
      </c>
      <c r="E733" t="s">
        <v>1574</v>
      </c>
      <c r="H733" t="str">
        <f t="shared" si="33"/>
        <v>Median household income (dollars)_</v>
      </c>
      <c r="I733" t="str">
        <f t="shared" si="34"/>
        <v>INCOME AND BENEFITS (IN 2018 INFLATION-ADJUSTED DOLLARS)_Total households_</v>
      </c>
      <c r="J733" t="str">
        <f t="shared" si="35"/>
        <v>INCOME AND BENEFITS (IN 2018 INFLATION-ADJUSTED DOLLARS)_Total households_Median household income (dollars)_Percent Estimate</v>
      </c>
      <c r="K733" t="s">
        <v>615</v>
      </c>
    </row>
    <row r="734" spans="1:11" hidden="1" x14ac:dyDescent="0.25">
      <c r="A734" t="s">
        <v>739</v>
      </c>
      <c r="B734" t="s">
        <v>1357</v>
      </c>
      <c r="C734" t="s">
        <v>1563</v>
      </c>
      <c r="D734" t="s">
        <v>1359</v>
      </c>
      <c r="E734" t="s">
        <v>1575</v>
      </c>
      <c r="H734" t="str">
        <f t="shared" si="33"/>
        <v>Mean household income (dollars)_</v>
      </c>
      <c r="I734" t="str">
        <f t="shared" si="34"/>
        <v>INCOME AND BENEFITS (IN 2018 INFLATION-ADJUSTED DOLLARS)_Total households_</v>
      </c>
      <c r="J734" t="str">
        <f t="shared" si="35"/>
        <v>INCOME AND BENEFITS (IN 2018 INFLATION-ADJUSTED DOLLARS)_Total households_Mean household income (dollars)_Estimate</v>
      </c>
      <c r="K734" t="s">
        <v>615</v>
      </c>
    </row>
    <row r="735" spans="1:11" hidden="1" x14ac:dyDescent="0.25">
      <c r="A735" t="s">
        <v>740</v>
      </c>
      <c r="B735" t="s">
        <v>1360</v>
      </c>
      <c r="C735" t="s">
        <v>1563</v>
      </c>
      <c r="D735" t="s">
        <v>1359</v>
      </c>
      <c r="E735" t="s">
        <v>1575</v>
      </c>
      <c r="H735" t="str">
        <f t="shared" si="33"/>
        <v>Mean household income (dollars)_</v>
      </c>
      <c r="I735" t="str">
        <f t="shared" si="34"/>
        <v>INCOME AND BENEFITS (IN 2018 INFLATION-ADJUSTED DOLLARS)_Total households_</v>
      </c>
      <c r="J735" t="str">
        <f t="shared" si="35"/>
        <v>INCOME AND BENEFITS (IN 2018 INFLATION-ADJUSTED DOLLARS)_Total households_Mean household income (dollars)_Percent Estimate</v>
      </c>
      <c r="K735" t="s">
        <v>615</v>
      </c>
    </row>
    <row r="736" spans="1:11" hidden="1" x14ac:dyDescent="0.25">
      <c r="A736" t="s">
        <v>741</v>
      </c>
      <c r="B736" t="s">
        <v>1357</v>
      </c>
      <c r="C736" t="s">
        <v>1563</v>
      </c>
      <c r="D736" t="s">
        <v>1359</v>
      </c>
      <c r="E736" t="s">
        <v>1576</v>
      </c>
      <c r="H736" t="str">
        <f t="shared" si="33"/>
        <v>With earnings_</v>
      </c>
      <c r="I736" t="str">
        <f t="shared" si="34"/>
        <v>INCOME AND BENEFITS (IN 2018 INFLATION-ADJUSTED DOLLARS)_Total households_</v>
      </c>
      <c r="J736" t="str">
        <f t="shared" si="35"/>
        <v>INCOME AND BENEFITS (IN 2018 INFLATION-ADJUSTED DOLLARS)_Total households_With earnings_Estimate</v>
      </c>
      <c r="K736" t="s">
        <v>615</v>
      </c>
    </row>
    <row r="737" spans="1:11" hidden="1" x14ac:dyDescent="0.25">
      <c r="A737" t="s">
        <v>742</v>
      </c>
      <c r="B737" t="s">
        <v>1360</v>
      </c>
      <c r="C737" t="s">
        <v>1563</v>
      </c>
      <c r="D737" t="s">
        <v>1359</v>
      </c>
      <c r="E737" t="s">
        <v>1576</v>
      </c>
      <c r="H737" t="str">
        <f t="shared" si="33"/>
        <v>With earnings_</v>
      </c>
      <c r="I737" t="str">
        <f t="shared" si="34"/>
        <v>INCOME AND BENEFITS (IN 2018 INFLATION-ADJUSTED DOLLARS)_Total households_</v>
      </c>
      <c r="J737" t="str">
        <f t="shared" si="35"/>
        <v>INCOME AND BENEFITS (IN 2018 INFLATION-ADJUSTED DOLLARS)_Total households_With earnings_Percent Estimate</v>
      </c>
      <c r="K737" t="s">
        <v>615</v>
      </c>
    </row>
    <row r="738" spans="1:11" hidden="1" x14ac:dyDescent="0.25">
      <c r="A738" t="s">
        <v>743</v>
      </c>
      <c r="B738" t="s">
        <v>1357</v>
      </c>
      <c r="C738" t="s">
        <v>1563</v>
      </c>
      <c r="D738" t="s">
        <v>1359</v>
      </c>
      <c r="E738" t="s">
        <v>1576</v>
      </c>
      <c r="F738" t="s">
        <v>1577</v>
      </c>
      <c r="H738" t="str">
        <f t="shared" si="33"/>
        <v>With earnings_Mean earnings (dollars)_</v>
      </c>
      <c r="I738" t="str">
        <f t="shared" si="34"/>
        <v>INCOME AND BENEFITS (IN 2018 INFLATION-ADJUSTED DOLLARS)_Total households_</v>
      </c>
      <c r="J738" t="str">
        <f t="shared" si="35"/>
        <v>INCOME AND BENEFITS (IN 2018 INFLATION-ADJUSTED DOLLARS)_Total households_With earnings_Mean earnings (dollars)_Estimate</v>
      </c>
      <c r="K738" t="s">
        <v>615</v>
      </c>
    </row>
    <row r="739" spans="1:11" hidden="1" x14ac:dyDescent="0.25">
      <c r="A739" t="s">
        <v>744</v>
      </c>
      <c r="B739" t="s">
        <v>1360</v>
      </c>
      <c r="C739" t="s">
        <v>1563</v>
      </c>
      <c r="D739" t="s">
        <v>1359</v>
      </c>
      <c r="E739" t="s">
        <v>1576</v>
      </c>
      <c r="F739" t="s">
        <v>1577</v>
      </c>
      <c r="H739" t="str">
        <f t="shared" si="33"/>
        <v>With earnings_Mean earnings (dollars)_</v>
      </c>
      <c r="I739" t="str">
        <f t="shared" si="34"/>
        <v>INCOME AND BENEFITS (IN 2018 INFLATION-ADJUSTED DOLLARS)_Total households_</v>
      </c>
      <c r="J739" t="str">
        <f t="shared" si="35"/>
        <v>INCOME AND BENEFITS (IN 2018 INFLATION-ADJUSTED DOLLARS)_Total households_With earnings_Mean earnings (dollars)_Percent Estimate</v>
      </c>
      <c r="K739" t="s">
        <v>615</v>
      </c>
    </row>
    <row r="740" spans="1:11" hidden="1" x14ac:dyDescent="0.25">
      <c r="A740" t="s">
        <v>745</v>
      </c>
      <c r="B740" t="s">
        <v>1357</v>
      </c>
      <c r="C740" t="s">
        <v>1563</v>
      </c>
      <c r="D740" t="s">
        <v>1359</v>
      </c>
      <c r="E740" t="s">
        <v>1578</v>
      </c>
      <c r="H740" t="str">
        <f t="shared" si="33"/>
        <v>With Social Security_</v>
      </c>
      <c r="I740" t="str">
        <f t="shared" si="34"/>
        <v>INCOME AND BENEFITS (IN 2018 INFLATION-ADJUSTED DOLLARS)_Total households_</v>
      </c>
      <c r="J740" t="str">
        <f t="shared" si="35"/>
        <v>INCOME AND BENEFITS (IN 2018 INFLATION-ADJUSTED DOLLARS)_Total households_With Social Security_Estimate</v>
      </c>
      <c r="K740" t="s">
        <v>615</v>
      </c>
    </row>
    <row r="741" spans="1:11" hidden="1" x14ac:dyDescent="0.25">
      <c r="A741" t="s">
        <v>746</v>
      </c>
      <c r="B741" t="s">
        <v>1360</v>
      </c>
      <c r="C741" t="s">
        <v>1563</v>
      </c>
      <c r="D741" t="s">
        <v>1359</v>
      </c>
      <c r="E741" t="s">
        <v>1578</v>
      </c>
      <c r="H741" t="str">
        <f t="shared" si="33"/>
        <v>With Social Security_</v>
      </c>
      <c r="I741" t="str">
        <f t="shared" si="34"/>
        <v>INCOME AND BENEFITS (IN 2018 INFLATION-ADJUSTED DOLLARS)_Total households_</v>
      </c>
      <c r="J741" t="str">
        <f t="shared" si="35"/>
        <v>INCOME AND BENEFITS (IN 2018 INFLATION-ADJUSTED DOLLARS)_Total households_With Social Security_Percent Estimate</v>
      </c>
      <c r="K741" t="s">
        <v>615</v>
      </c>
    </row>
    <row r="742" spans="1:11" hidden="1" x14ac:dyDescent="0.25">
      <c r="A742" t="s">
        <v>747</v>
      </c>
      <c r="B742" t="s">
        <v>1357</v>
      </c>
      <c r="C742" t="s">
        <v>1563</v>
      </c>
      <c r="D742" t="s">
        <v>1359</v>
      </c>
      <c r="E742" t="s">
        <v>1578</v>
      </c>
      <c r="F742" t="s">
        <v>1579</v>
      </c>
      <c r="H742" t="str">
        <f t="shared" si="33"/>
        <v>With Social Security_Mean Social Security income (dollars)_</v>
      </c>
      <c r="I742" t="str">
        <f t="shared" si="34"/>
        <v>INCOME AND BENEFITS (IN 2018 INFLATION-ADJUSTED DOLLARS)_Total households_</v>
      </c>
      <c r="J742" t="str">
        <f t="shared" si="35"/>
        <v>INCOME AND BENEFITS (IN 2018 INFLATION-ADJUSTED DOLLARS)_Total households_With Social Security_Mean Social Security income (dollars)_Estimate</v>
      </c>
      <c r="K742" t="s">
        <v>615</v>
      </c>
    </row>
    <row r="743" spans="1:11" hidden="1" x14ac:dyDescent="0.25">
      <c r="A743" t="s">
        <v>748</v>
      </c>
      <c r="B743" t="s">
        <v>1360</v>
      </c>
      <c r="C743" t="s">
        <v>1563</v>
      </c>
      <c r="D743" t="s">
        <v>1359</v>
      </c>
      <c r="E743" t="s">
        <v>1578</v>
      </c>
      <c r="F743" t="s">
        <v>1579</v>
      </c>
      <c r="H743" t="str">
        <f t="shared" si="33"/>
        <v>With Social Security_Mean Social Security income (dollars)_</v>
      </c>
      <c r="I743" t="str">
        <f t="shared" si="34"/>
        <v>INCOME AND BENEFITS (IN 2018 INFLATION-ADJUSTED DOLLARS)_Total households_</v>
      </c>
      <c r="J743" t="str">
        <f t="shared" si="35"/>
        <v>INCOME AND BENEFITS (IN 2018 INFLATION-ADJUSTED DOLLARS)_Total households_With Social Security_Mean Social Security income (dollars)_Percent Estimate</v>
      </c>
      <c r="K743" t="s">
        <v>615</v>
      </c>
    </row>
    <row r="744" spans="1:11" hidden="1" x14ac:dyDescent="0.25">
      <c r="A744" t="s">
        <v>749</v>
      </c>
      <c r="B744" t="s">
        <v>1357</v>
      </c>
      <c r="C744" t="s">
        <v>1563</v>
      </c>
      <c r="D744" t="s">
        <v>1359</v>
      </c>
      <c r="E744" t="s">
        <v>1580</v>
      </c>
      <c r="H744" t="str">
        <f t="shared" si="33"/>
        <v>With retirement income_</v>
      </c>
      <c r="I744" t="str">
        <f t="shared" si="34"/>
        <v>INCOME AND BENEFITS (IN 2018 INFLATION-ADJUSTED DOLLARS)_Total households_</v>
      </c>
      <c r="J744" t="str">
        <f t="shared" si="35"/>
        <v>INCOME AND BENEFITS (IN 2018 INFLATION-ADJUSTED DOLLARS)_Total households_With retirement income_Estimate</v>
      </c>
      <c r="K744" t="s">
        <v>615</v>
      </c>
    </row>
    <row r="745" spans="1:11" hidden="1" x14ac:dyDescent="0.25">
      <c r="A745" t="s">
        <v>750</v>
      </c>
      <c r="B745" t="s">
        <v>1360</v>
      </c>
      <c r="C745" t="s">
        <v>1563</v>
      </c>
      <c r="D745" t="s">
        <v>1359</v>
      </c>
      <c r="E745" t="s">
        <v>1580</v>
      </c>
      <c r="H745" t="str">
        <f t="shared" si="33"/>
        <v>With retirement income_</v>
      </c>
      <c r="I745" t="str">
        <f t="shared" si="34"/>
        <v>INCOME AND BENEFITS (IN 2018 INFLATION-ADJUSTED DOLLARS)_Total households_</v>
      </c>
      <c r="J745" t="str">
        <f t="shared" si="35"/>
        <v>INCOME AND BENEFITS (IN 2018 INFLATION-ADJUSTED DOLLARS)_Total households_With retirement income_Percent Estimate</v>
      </c>
      <c r="K745" t="s">
        <v>615</v>
      </c>
    </row>
    <row r="746" spans="1:11" hidden="1" x14ac:dyDescent="0.25">
      <c r="A746" t="s">
        <v>751</v>
      </c>
      <c r="B746" t="s">
        <v>1357</v>
      </c>
      <c r="C746" t="s">
        <v>1563</v>
      </c>
      <c r="D746" t="s">
        <v>1359</v>
      </c>
      <c r="E746" t="s">
        <v>1580</v>
      </c>
      <c r="F746" t="s">
        <v>1581</v>
      </c>
      <c r="H746" t="str">
        <f t="shared" si="33"/>
        <v>With retirement income_Mean retirement income (dollars)_</v>
      </c>
      <c r="I746" t="str">
        <f t="shared" si="34"/>
        <v>INCOME AND BENEFITS (IN 2018 INFLATION-ADJUSTED DOLLARS)_Total households_</v>
      </c>
      <c r="J746" t="str">
        <f t="shared" si="35"/>
        <v>INCOME AND BENEFITS (IN 2018 INFLATION-ADJUSTED DOLLARS)_Total households_With retirement income_Mean retirement income (dollars)_Estimate</v>
      </c>
      <c r="K746" t="s">
        <v>615</v>
      </c>
    </row>
    <row r="747" spans="1:11" hidden="1" x14ac:dyDescent="0.25">
      <c r="A747" t="s">
        <v>752</v>
      </c>
      <c r="B747" t="s">
        <v>1360</v>
      </c>
      <c r="C747" t="s">
        <v>1563</v>
      </c>
      <c r="D747" t="s">
        <v>1359</v>
      </c>
      <c r="E747" t="s">
        <v>1580</v>
      </c>
      <c r="F747" t="s">
        <v>1581</v>
      </c>
      <c r="H747" t="str">
        <f t="shared" si="33"/>
        <v>With retirement income_Mean retirement income (dollars)_</v>
      </c>
      <c r="I747" t="str">
        <f t="shared" si="34"/>
        <v>INCOME AND BENEFITS (IN 2018 INFLATION-ADJUSTED DOLLARS)_Total households_</v>
      </c>
      <c r="J747" t="str">
        <f t="shared" si="35"/>
        <v>INCOME AND BENEFITS (IN 2018 INFLATION-ADJUSTED DOLLARS)_Total households_With retirement income_Mean retirement income (dollars)_Percent Estimate</v>
      </c>
      <c r="K747" t="s">
        <v>615</v>
      </c>
    </row>
    <row r="748" spans="1:11" hidden="1" x14ac:dyDescent="0.25">
      <c r="A748" t="s">
        <v>753</v>
      </c>
      <c r="B748" t="s">
        <v>1357</v>
      </c>
      <c r="C748" t="s">
        <v>1563</v>
      </c>
      <c r="D748" t="s">
        <v>1359</v>
      </c>
      <c r="E748" t="s">
        <v>1582</v>
      </c>
      <c r="H748" t="str">
        <f t="shared" si="33"/>
        <v>With Supplemental Security Income_</v>
      </c>
      <c r="I748" t="str">
        <f t="shared" si="34"/>
        <v>INCOME AND BENEFITS (IN 2018 INFLATION-ADJUSTED DOLLARS)_Total households_</v>
      </c>
      <c r="J748" t="str">
        <f t="shared" si="35"/>
        <v>INCOME AND BENEFITS (IN 2018 INFLATION-ADJUSTED DOLLARS)_Total households_With Supplemental Security Income_Estimate</v>
      </c>
      <c r="K748" t="s">
        <v>615</v>
      </c>
    </row>
    <row r="749" spans="1:11" hidden="1" x14ac:dyDescent="0.25">
      <c r="A749" t="s">
        <v>754</v>
      </c>
      <c r="B749" t="s">
        <v>1360</v>
      </c>
      <c r="C749" t="s">
        <v>1563</v>
      </c>
      <c r="D749" t="s">
        <v>1359</v>
      </c>
      <c r="E749" t="s">
        <v>1582</v>
      </c>
      <c r="H749" t="str">
        <f t="shared" si="33"/>
        <v>With Supplemental Security Income_</v>
      </c>
      <c r="I749" t="str">
        <f t="shared" si="34"/>
        <v>INCOME AND BENEFITS (IN 2018 INFLATION-ADJUSTED DOLLARS)_Total households_</v>
      </c>
      <c r="J749" t="str">
        <f t="shared" si="35"/>
        <v>INCOME AND BENEFITS (IN 2018 INFLATION-ADJUSTED DOLLARS)_Total households_With Supplemental Security Income_Percent Estimate</v>
      </c>
      <c r="K749" t="s">
        <v>615</v>
      </c>
    </row>
    <row r="750" spans="1:11" hidden="1" x14ac:dyDescent="0.25">
      <c r="A750" t="s">
        <v>755</v>
      </c>
      <c r="B750" t="s">
        <v>1357</v>
      </c>
      <c r="C750" t="s">
        <v>1563</v>
      </c>
      <c r="D750" t="s">
        <v>1359</v>
      </c>
      <c r="E750" t="s">
        <v>1582</v>
      </c>
      <c r="F750" t="s">
        <v>1583</v>
      </c>
      <c r="H750" t="str">
        <f t="shared" si="33"/>
        <v>With Supplemental Security Income_Mean Supplemental Security Income (dollars)_</v>
      </c>
      <c r="I750" t="str">
        <f t="shared" si="34"/>
        <v>INCOME AND BENEFITS (IN 2018 INFLATION-ADJUSTED DOLLARS)_Total households_</v>
      </c>
      <c r="J750" t="str">
        <f t="shared" si="35"/>
        <v>INCOME AND BENEFITS (IN 2018 INFLATION-ADJUSTED DOLLARS)_Total households_With Supplemental Security Income_Mean Supplemental Security Income (dollars)_Estimate</v>
      </c>
      <c r="K750" t="s">
        <v>615</v>
      </c>
    </row>
    <row r="751" spans="1:11" hidden="1" x14ac:dyDescent="0.25">
      <c r="A751" t="s">
        <v>756</v>
      </c>
      <c r="B751" t="s">
        <v>1360</v>
      </c>
      <c r="C751" t="s">
        <v>1563</v>
      </c>
      <c r="D751" t="s">
        <v>1359</v>
      </c>
      <c r="E751" t="s">
        <v>1582</v>
      </c>
      <c r="F751" t="s">
        <v>1583</v>
      </c>
      <c r="H751" t="str">
        <f t="shared" si="33"/>
        <v>With Supplemental Security Income_Mean Supplemental Security Income (dollars)_</v>
      </c>
      <c r="I751" t="str">
        <f t="shared" si="34"/>
        <v>INCOME AND BENEFITS (IN 2018 INFLATION-ADJUSTED DOLLARS)_Total households_</v>
      </c>
      <c r="J751" t="str">
        <f t="shared" si="35"/>
        <v>INCOME AND BENEFITS (IN 2018 INFLATION-ADJUSTED DOLLARS)_Total households_With Supplemental Security Income_Mean Supplemental Security Income (dollars)_Percent Estimate</v>
      </c>
      <c r="K751" t="s">
        <v>615</v>
      </c>
    </row>
    <row r="752" spans="1:11" hidden="1" x14ac:dyDescent="0.25">
      <c r="A752" t="s">
        <v>757</v>
      </c>
      <c r="B752" t="s">
        <v>1357</v>
      </c>
      <c r="C752" t="s">
        <v>1563</v>
      </c>
      <c r="D752" t="s">
        <v>1359</v>
      </c>
      <c r="E752" t="s">
        <v>1584</v>
      </c>
      <c r="H752" t="str">
        <f t="shared" si="33"/>
        <v>With cash public assistance income_</v>
      </c>
      <c r="I752" t="str">
        <f t="shared" si="34"/>
        <v>INCOME AND BENEFITS (IN 2018 INFLATION-ADJUSTED DOLLARS)_Total households_</v>
      </c>
      <c r="J752" t="str">
        <f t="shared" si="35"/>
        <v>INCOME AND BENEFITS (IN 2018 INFLATION-ADJUSTED DOLLARS)_Total households_With cash public assistance income_Estimate</v>
      </c>
      <c r="K752" t="s">
        <v>615</v>
      </c>
    </row>
    <row r="753" spans="1:11" hidden="1" x14ac:dyDescent="0.25">
      <c r="A753" t="s">
        <v>758</v>
      </c>
      <c r="B753" t="s">
        <v>1360</v>
      </c>
      <c r="C753" t="s">
        <v>1563</v>
      </c>
      <c r="D753" t="s">
        <v>1359</v>
      </c>
      <c r="E753" t="s">
        <v>1584</v>
      </c>
      <c r="H753" t="str">
        <f t="shared" si="33"/>
        <v>With cash public assistance income_</v>
      </c>
      <c r="I753" t="str">
        <f t="shared" si="34"/>
        <v>INCOME AND BENEFITS (IN 2018 INFLATION-ADJUSTED DOLLARS)_Total households_</v>
      </c>
      <c r="J753" t="str">
        <f t="shared" si="35"/>
        <v>INCOME AND BENEFITS (IN 2018 INFLATION-ADJUSTED DOLLARS)_Total households_With cash public assistance income_Percent Estimate</v>
      </c>
      <c r="K753" t="s">
        <v>615</v>
      </c>
    </row>
    <row r="754" spans="1:11" hidden="1" x14ac:dyDescent="0.25">
      <c r="A754" t="s">
        <v>759</v>
      </c>
      <c r="B754" t="s">
        <v>1357</v>
      </c>
      <c r="C754" t="s">
        <v>1563</v>
      </c>
      <c r="D754" t="s">
        <v>1359</v>
      </c>
      <c r="E754" t="s">
        <v>1584</v>
      </c>
      <c r="F754" t="s">
        <v>1585</v>
      </c>
      <c r="H754" t="str">
        <f t="shared" si="33"/>
        <v>With cash public assistance income_Mean cash public assistance income (dollars)_</v>
      </c>
      <c r="I754" t="str">
        <f t="shared" si="34"/>
        <v>INCOME AND BENEFITS (IN 2018 INFLATION-ADJUSTED DOLLARS)_Total households_</v>
      </c>
      <c r="J754" t="str">
        <f t="shared" si="35"/>
        <v>INCOME AND BENEFITS (IN 2018 INFLATION-ADJUSTED DOLLARS)_Total households_With cash public assistance income_Mean cash public assistance income (dollars)_Estimate</v>
      </c>
      <c r="K754" t="s">
        <v>615</v>
      </c>
    </row>
    <row r="755" spans="1:11" hidden="1" x14ac:dyDescent="0.25">
      <c r="A755" t="s">
        <v>760</v>
      </c>
      <c r="B755" t="s">
        <v>1360</v>
      </c>
      <c r="C755" t="s">
        <v>1563</v>
      </c>
      <c r="D755" t="s">
        <v>1359</v>
      </c>
      <c r="E755" t="s">
        <v>1584</v>
      </c>
      <c r="F755" t="s">
        <v>1585</v>
      </c>
      <c r="H755" t="str">
        <f t="shared" si="33"/>
        <v>With cash public assistance income_Mean cash public assistance income (dollars)_</v>
      </c>
      <c r="I755" t="str">
        <f t="shared" si="34"/>
        <v>INCOME AND BENEFITS (IN 2018 INFLATION-ADJUSTED DOLLARS)_Total households_</v>
      </c>
      <c r="J755" t="str">
        <f t="shared" si="35"/>
        <v>INCOME AND BENEFITS (IN 2018 INFLATION-ADJUSTED DOLLARS)_Total households_With cash public assistance income_Mean cash public assistance income (dollars)_Percent Estimate</v>
      </c>
      <c r="K755" t="s">
        <v>615</v>
      </c>
    </row>
    <row r="756" spans="1:11" hidden="1" x14ac:dyDescent="0.25">
      <c r="A756" t="s">
        <v>761</v>
      </c>
      <c r="B756" t="s">
        <v>1357</v>
      </c>
      <c r="C756" t="s">
        <v>1563</v>
      </c>
      <c r="D756" t="s">
        <v>1359</v>
      </c>
      <c r="E756" t="s">
        <v>1586</v>
      </c>
      <c r="H756" t="str">
        <f t="shared" si="33"/>
        <v>With Food Stamp/SNAP benefits in the past 12 months_</v>
      </c>
      <c r="I756" t="str">
        <f t="shared" si="34"/>
        <v>INCOME AND BENEFITS (IN 2018 INFLATION-ADJUSTED DOLLARS)_Total households_</v>
      </c>
      <c r="J756" t="str">
        <f t="shared" si="35"/>
        <v>INCOME AND BENEFITS (IN 2018 INFLATION-ADJUSTED DOLLARS)_Total households_With Food Stamp/SNAP benefits in the past 12 months_Estimate</v>
      </c>
      <c r="K756" t="s">
        <v>615</v>
      </c>
    </row>
    <row r="757" spans="1:11" hidden="1" x14ac:dyDescent="0.25">
      <c r="A757" t="s">
        <v>762</v>
      </c>
      <c r="B757" t="s">
        <v>1360</v>
      </c>
      <c r="C757" t="s">
        <v>1563</v>
      </c>
      <c r="D757" t="s">
        <v>1359</v>
      </c>
      <c r="E757" t="s">
        <v>1586</v>
      </c>
      <c r="H757" t="str">
        <f t="shared" si="33"/>
        <v>With Food Stamp/SNAP benefits in the past 12 months_</v>
      </c>
      <c r="I757" t="str">
        <f t="shared" si="34"/>
        <v>INCOME AND BENEFITS (IN 2018 INFLATION-ADJUSTED DOLLARS)_Total households_</v>
      </c>
      <c r="J757" t="str">
        <f t="shared" si="35"/>
        <v>INCOME AND BENEFITS (IN 2018 INFLATION-ADJUSTED DOLLARS)_Total households_With Food Stamp/SNAP benefits in the past 12 months_Percent Estimate</v>
      </c>
      <c r="K757" t="s">
        <v>615</v>
      </c>
    </row>
    <row r="758" spans="1:11" hidden="1" x14ac:dyDescent="0.25">
      <c r="A758" t="s">
        <v>763</v>
      </c>
      <c r="B758" t="s">
        <v>1357</v>
      </c>
      <c r="C758" t="s">
        <v>1563</v>
      </c>
      <c r="D758" t="s">
        <v>1587</v>
      </c>
      <c r="H758" t="str">
        <f t="shared" si="33"/>
        <v/>
      </c>
      <c r="I758" t="str">
        <f t="shared" si="34"/>
        <v>INCOME AND BENEFITS (IN 2018 INFLATION-ADJUSTED DOLLARS)_Families_</v>
      </c>
      <c r="J758" t="str">
        <f t="shared" si="35"/>
        <v>INCOME AND BENEFITS (IN 2018 INFLATION-ADJUSTED DOLLARS)_Families_Estimate</v>
      </c>
      <c r="K758" t="s">
        <v>615</v>
      </c>
    </row>
    <row r="759" spans="1:11" hidden="1" x14ac:dyDescent="0.25">
      <c r="A759" t="s">
        <v>764</v>
      </c>
      <c r="B759" t="s">
        <v>1360</v>
      </c>
      <c r="C759" t="s">
        <v>1563</v>
      </c>
      <c r="D759" t="s">
        <v>1587</v>
      </c>
      <c r="H759" t="str">
        <f t="shared" si="33"/>
        <v/>
      </c>
      <c r="I759" t="str">
        <f t="shared" si="34"/>
        <v>INCOME AND BENEFITS (IN 2018 INFLATION-ADJUSTED DOLLARS)_Families_</v>
      </c>
      <c r="J759" t="str">
        <f t="shared" si="35"/>
        <v>INCOME AND BENEFITS (IN 2018 INFLATION-ADJUSTED DOLLARS)_Families_Percent Estimate</v>
      </c>
      <c r="K759" t="s">
        <v>615</v>
      </c>
    </row>
    <row r="760" spans="1:11" hidden="1" x14ac:dyDescent="0.25">
      <c r="A760" t="s">
        <v>765</v>
      </c>
      <c r="B760" t="s">
        <v>1357</v>
      </c>
      <c r="C760" t="s">
        <v>1563</v>
      </c>
      <c r="D760" t="s">
        <v>1587</v>
      </c>
      <c r="E760" t="s">
        <v>1564</v>
      </c>
      <c r="H760" t="str">
        <f t="shared" si="33"/>
        <v>Less than $10,000_</v>
      </c>
      <c r="I760" t="str">
        <f t="shared" si="34"/>
        <v>INCOME AND BENEFITS (IN 2018 INFLATION-ADJUSTED DOLLARS)_Families_</v>
      </c>
      <c r="J760" t="str">
        <f t="shared" si="35"/>
        <v>INCOME AND BENEFITS (IN 2018 INFLATION-ADJUSTED DOLLARS)_Families_Less than $10,000_Estimate</v>
      </c>
      <c r="K760" t="s">
        <v>615</v>
      </c>
    </row>
    <row r="761" spans="1:11" hidden="1" x14ac:dyDescent="0.25">
      <c r="A761" t="s">
        <v>766</v>
      </c>
      <c r="B761" t="s">
        <v>1360</v>
      </c>
      <c r="C761" t="s">
        <v>1563</v>
      </c>
      <c r="D761" t="s">
        <v>1587</v>
      </c>
      <c r="E761" t="s">
        <v>1564</v>
      </c>
      <c r="H761" t="str">
        <f t="shared" si="33"/>
        <v>Less than $10,000_</v>
      </c>
      <c r="I761" t="str">
        <f t="shared" si="34"/>
        <v>INCOME AND BENEFITS (IN 2018 INFLATION-ADJUSTED DOLLARS)_Families_</v>
      </c>
      <c r="J761" t="str">
        <f t="shared" si="35"/>
        <v>INCOME AND BENEFITS (IN 2018 INFLATION-ADJUSTED DOLLARS)_Families_Less than $10,000_Percent Estimate</v>
      </c>
      <c r="K761" t="s">
        <v>615</v>
      </c>
    </row>
    <row r="762" spans="1:11" hidden="1" x14ac:dyDescent="0.25">
      <c r="A762" t="s">
        <v>767</v>
      </c>
      <c r="B762" t="s">
        <v>1357</v>
      </c>
      <c r="C762" t="s">
        <v>1563</v>
      </c>
      <c r="D762" t="s">
        <v>1587</v>
      </c>
      <c r="E762" t="s">
        <v>1565</v>
      </c>
      <c r="H762" t="str">
        <f t="shared" si="33"/>
        <v>$10,000 to $14,999_</v>
      </c>
      <c r="I762" t="str">
        <f t="shared" si="34"/>
        <v>INCOME AND BENEFITS (IN 2018 INFLATION-ADJUSTED DOLLARS)_Families_</v>
      </c>
      <c r="J762" t="str">
        <f t="shared" si="35"/>
        <v>INCOME AND BENEFITS (IN 2018 INFLATION-ADJUSTED DOLLARS)_Families_$10,000 to $14,999_Estimate</v>
      </c>
      <c r="K762" t="s">
        <v>615</v>
      </c>
    </row>
    <row r="763" spans="1:11" hidden="1" x14ac:dyDescent="0.25">
      <c r="A763" t="s">
        <v>768</v>
      </c>
      <c r="B763" t="s">
        <v>1360</v>
      </c>
      <c r="C763" t="s">
        <v>1563</v>
      </c>
      <c r="D763" t="s">
        <v>1587</v>
      </c>
      <c r="E763" t="s">
        <v>1565</v>
      </c>
      <c r="H763" t="str">
        <f t="shared" si="33"/>
        <v>$10,000 to $14,999_</v>
      </c>
      <c r="I763" t="str">
        <f t="shared" si="34"/>
        <v>INCOME AND BENEFITS (IN 2018 INFLATION-ADJUSTED DOLLARS)_Families_</v>
      </c>
      <c r="J763" t="str">
        <f t="shared" si="35"/>
        <v>INCOME AND BENEFITS (IN 2018 INFLATION-ADJUSTED DOLLARS)_Families_$10,000 to $14,999_Percent Estimate</v>
      </c>
      <c r="K763" t="s">
        <v>615</v>
      </c>
    </row>
    <row r="764" spans="1:11" hidden="1" x14ac:dyDescent="0.25">
      <c r="A764" t="s">
        <v>769</v>
      </c>
      <c r="B764" t="s">
        <v>1357</v>
      </c>
      <c r="C764" t="s">
        <v>1563</v>
      </c>
      <c r="D764" t="s">
        <v>1587</v>
      </c>
      <c r="E764" t="s">
        <v>1566</v>
      </c>
      <c r="H764" t="str">
        <f t="shared" si="33"/>
        <v>$15,000 to $24,999_</v>
      </c>
      <c r="I764" t="str">
        <f t="shared" si="34"/>
        <v>INCOME AND BENEFITS (IN 2018 INFLATION-ADJUSTED DOLLARS)_Families_</v>
      </c>
      <c r="J764" t="str">
        <f t="shared" si="35"/>
        <v>INCOME AND BENEFITS (IN 2018 INFLATION-ADJUSTED DOLLARS)_Families_$15,000 to $24,999_Estimate</v>
      </c>
      <c r="K764" t="s">
        <v>615</v>
      </c>
    </row>
    <row r="765" spans="1:11" hidden="1" x14ac:dyDescent="0.25">
      <c r="A765" t="s">
        <v>770</v>
      </c>
      <c r="B765" t="s">
        <v>1360</v>
      </c>
      <c r="C765" t="s">
        <v>1563</v>
      </c>
      <c r="D765" t="s">
        <v>1587</v>
      </c>
      <c r="E765" t="s">
        <v>1566</v>
      </c>
      <c r="H765" t="str">
        <f t="shared" si="33"/>
        <v>$15,000 to $24,999_</v>
      </c>
      <c r="I765" t="str">
        <f t="shared" si="34"/>
        <v>INCOME AND BENEFITS (IN 2018 INFLATION-ADJUSTED DOLLARS)_Families_</v>
      </c>
      <c r="J765" t="str">
        <f t="shared" si="35"/>
        <v>INCOME AND BENEFITS (IN 2018 INFLATION-ADJUSTED DOLLARS)_Families_$15,000 to $24,999_Percent Estimate</v>
      </c>
      <c r="K765" t="s">
        <v>615</v>
      </c>
    </row>
    <row r="766" spans="1:11" hidden="1" x14ac:dyDescent="0.25">
      <c r="A766" t="s">
        <v>771</v>
      </c>
      <c r="B766" t="s">
        <v>1357</v>
      </c>
      <c r="C766" t="s">
        <v>1563</v>
      </c>
      <c r="D766" t="s">
        <v>1587</v>
      </c>
      <c r="E766" t="s">
        <v>1567</v>
      </c>
      <c r="H766" t="str">
        <f t="shared" si="33"/>
        <v>$25,000 to $34,999_</v>
      </c>
      <c r="I766" t="str">
        <f t="shared" si="34"/>
        <v>INCOME AND BENEFITS (IN 2018 INFLATION-ADJUSTED DOLLARS)_Families_</v>
      </c>
      <c r="J766" t="str">
        <f t="shared" si="35"/>
        <v>INCOME AND BENEFITS (IN 2018 INFLATION-ADJUSTED DOLLARS)_Families_$25,000 to $34,999_Estimate</v>
      </c>
      <c r="K766" t="s">
        <v>615</v>
      </c>
    </row>
    <row r="767" spans="1:11" hidden="1" x14ac:dyDescent="0.25">
      <c r="A767" t="s">
        <v>772</v>
      </c>
      <c r="B767" t="s">
        <v>1360</v>
      </c>
      <c r="C767" t="s">
        <v>1563</v>
      </c>
      <c r="D767" t="s">
        <v>1587</v>
      </c>
      <c r="E767" t="s">
        <v>1567</v>
      </c>
      <c r="H767" t="str">
        <f t="shared" si="33"/>
        <v>$25,000 to $34,999_</v>
      </c>
      <c r="I767" t="str">
        <f t="shared" si="34"/>
        <v>INCOME AND BENEFITS (IN 2018 INFLATION-ADJUSTED DOLLARS)_Families_</v>
      </c>
      <c r="J767" t="str">
        <f t="shared" si="35"/>
        <v>INCOME AND BENEFITS (IN 2018 INFLATION-ADJUSTED DOLLARS)_Families_$25,000 to $34,999_Percent Estimate</v>
      </c>
      <c r="K767" t="s">
        <v>615</v>
      </c>
    </row>
    <row r="768" spans="1:11" hidden="1" x14ac:dyDescent="0.25">
      <c r="A768" t="s">
        <v>773</v>
      </c>
      <c r="B768" t="s">
        <v>1357</v>
      </c>
      <c r="C768" t="s">
        <v>1563</v>
      </c>
      <c r="D768" t="s">
        <v>1587</v>
      </c>
      <c r="E768" t="s">
        <v>1568</v>
      </c>
      <c r="H768" t="str">
        <f t="shared" si="33"/>
        <v>$35,000 to $49,999_</v>
      </c>
      <c r="I768" t="str">
        <f t="shared" si="34"/>
        <v>INCOME AND BENEFITS (IN 2018 INFLATION-ADJUSTED DOLLARS)_Families_</v>
      </c>
      <c r="J768" t="str">
        <f t="shared" si="35"/>
        <v>INCOME AND BENEFITS (IN 2018 INFLATION-ADJUSTED DOLLARS)_Families_$35,000 to $49,999_Estimate</v>
      </c>
      <c r="K768" t="s">
        <v>615</v>
      </c>
    </row>
    <row r="769" spans="1:11" hidden="1" x14ac:dyDescent="0.25">
      <c r="A769" t="s">
        <v>774</v>
      </c>
      <c r="B769" t="s">
        <v>1360</v>
      </c>
      <c r="C769" t="s">
        <v>1563</v>
      </c>
      <c r="D769" t="s">
        <v>1587</v>
      </c>
      <c r="E769" t="s">
        <v>1568</v>
      </c>
      <c r="H769" t="str">
        <f t="shared" si="33"/>
        <v>$35,000 to $49,999_</v>
      </c>
      <c r="I769" t="str">
        <f t="shared" si="34"/>
        <v>INCOME AND BENEFITS (IN 2018 INFLATION-ADJUSTED DOLLARS)_Families_</v>
      </c>
      <c r="J769" t="str">
        <f t="shared" si="35"/>
        <v>INCOME AND BENEFITS (IN 2018 INFLATION-ADJUSTED DOLLARS)_Families_$35,000 to $49,999_Percent Estimate</v>
      </c>
      <c r="K769" t="s">
        <v>615</v>
      </c>
    </row>
    <row r="770" spans="1:11" hidden="1" x14ac:dyDescent="0.25">
      <c r="A770" t="s">
        <v>775</v>
      </c>
      <c r="B770" t="s">
        <v>1357</v>
      </c>
      <c r="C770" t="s">
        <v>1563</v>
      </c>
      <c r="D770" t="s">
        <v>1587</v>
      </c>
      <c r="E770" t="s">
        <v>1569</v>
      </c>
      <c r="H770" t="str">
        <f t="shared" si="33"/>
        <v>$50,000 to $74,999_</v>
      </c>
      <c r="I770" t="str">
        <f t="shared" si="34"/>
        <v>INCOME AND BENEFITS (IN 2018 INFLATION-ADJUSTED DOLLARS)_Families_</v>
      </c>
      <c r="J770" t="str">
        <f t="shared" si="35"/>
        <v>INCOME AND BENEFITS (IN 2018 INFLATION-ADJUSTED DOLLARS)_Families_$50,000 to $74,999_Estimate</v>
      </c>
      <c r="K770" t="s">
        <v>615</v>
      </c>
    </row>
    <row r="771" spans="1:11" hidden="1" x14ac:dyDescent="0.25">
      <c r="A771" t="s">
        <v>776</v>
      </c>
      <c r="B771" t="s">
        <v>1360</v>
      </c>
      <c r="C771" t="s">
        <v>1563</v>
      </c>
      <c r="D771" t="s">
        <v>1587</v>
      </c>
      <c r="E771" t="s">
        <v>1569</v>
      </c>
      <c r="H771" t="str">
        <f t="shared" ref="H771:H834" si="36">CONCATENATE(IF(ISBLANK(E771)=FALSE,CONCATENATE(E771,"_"),""),IF(ISBLANK(F771)=FALSE,CONCATENATE(F771,"_"),""),IF(ISBLANK(G771)=FALSE,CONCATENATE(G771,"_"),""))</f>
        <v>$50,000 to $74,999_</v>
      </c>
      <c r="I771" t="str">
        <f t="shared" ref="I771:I834" si="37">CONCATENATE(C771,"_",D771,"_")</f>
        <v>INCOME AND BENEFITS (IN 2018 INFLATION-ADJUSTED DOLLARS)_Families_</v>
      </c>
      <c r="J771" t="str">
        <f t="shared" ref="J771:J834" si="38">CONCATENATE(I771,H771,B771)</f>
        <v>INCOME AND BENEFITS (IN 2018 INFLATION-ADJUSTED DOLLARS)_Families_$50,000 to $74,999_Percent Estimate</v>
      </c>
      <c r="K771" t="s">
        <v>615</v>
      </c>
    </row>
    <row r="772" spans="1:11" hidden="1" x14ac:dyDescent="0.25">
      <c r="A772" t="s">
        <v>777</v>
      </c>
      <c r="B772" t="s">
        <v>1357</v>
      </c>
      <c r="C772" t="s">
        <v>1563</v>
      </c>
      <c r="D772" t="s">
        <v>1587</v>
      </c>
      <c r="E772" t="s">
        <v>1570</v>
      </c>
      <c r="H772" t="str">
        <f t="shared" si="36"/>
        <v>$75,000 to $99,999_</v>
      </c>
      <c r="I772" t="str">
        <f t="shared" si="37"/>
        <v>INCOME AND BENEFITS (IN 2018 INFLATION-ADJUSTED DOLLARS)_Families_</v>
      </c>
      <c r="J772" t="str">
        <f t="shared" si="38"/>
        <v>INCOME AND BENEFITS (IN 2018 INFLATION-ADJUSTED DOLLARS)_Families_$75,000 to $99,999_Estimate</v>
      </c>
      <c r="K772" t="s">
        <v>615</v>
      </c>
    </row>
    <row r="773" spans="1:11" hidden="1" x14ac:dyDescent="0.25">
      <c r="A773" t="s">
        <v>778</v>
      </c>
      <c r="B773" t="s">
        <v>1360</v>
      </c>
      <c r="C773" t="s">
        <v>1563</v>
      </c>
      <c r="D773" t="s">
        <v>1587</v>
      </c>
      <c r="E773" t="s">
        <v>1570</v>
      </c>
      <c r="H773" t="str">
        <f t="shared" si="36"/>
        <v>$75,000 to $99,999_</v>
      </c>
      <c r="I773" t="str">
        <f t="shared" si="37"/>
        <v>INCOME AND BENEFITS (IN 2018 INFLATION-ADJUSTED DOLLARS)_Families_</v>
      </c>
      <c r="J773" t="str">
        <f t="shared" si="38"/>
        <v>INCOME AND BENEFITS (IN 2018 INFLATION-ADJUSTED DOLLARS)_Families_$75,000 to $99,999_Percent Estimate</v>
      </c>
      <c r="K773" t="s">
        <v>615</v>
      </c>
    </row>
    <row r="774" spans="1:11" hidden="1" x14ac:dyDescent="0.25">
      <c r="A774" t="s">
        <v>779</v>
      </c>
      <c r="B774" t="s">
        <v>1357</v>
      </c>
      <c r="C774" t="s">
        <v>1563</v>
      </c>
      <c r="D774" t="s">
        <v>1587</v>
      </c>
      <c r="E774" t="s">
        <v>1571</v>
      </c>
      <c r="H774" t="str">
        <f t="shared" si="36"/>
        <v>$100,000 to $149,999_</v>
      </c>
      <c r="I774" t="str">
        <f t="shared" si="37"/>
        <v>INCOME AND BENEFITS (IN 2018 INFLATION-ADJUSTED DOLLARS)_Families_</v>
      </c>
      <c r="J774" t="str">
        <f t="shared" si="38"/>
        <v>INCOME AND BENEFITS (IN 2018 INFLATION-ADJUSTED DOLLARS)_Families_$100,000 to $149,999_Estimate</v>
      </c>
      <c r="K774" t="s">
        <v>615</v>
      </c>
    </row>
    <row r="775" spans="1:11" hidden="1" x14ac:dyDescent="0.25">
      <c r="A775" t="s">
        <v>780</v>
      </c>
      <c r="B775" t="s">
        <v>1360</v>
      </c>
      <c r="C775" t="s">
        <v>1563</v>
      </c>
      <c r="D775" t="s">
        <v>1587</v>
      </c>
      <c r="E775" t="s">
        <v>1571</v>
      </c>
      <c r="H775" t="str">
        <f t="shared" si="36"/>
        <v>$100,000 to $149,999_</v>
      </c>
      <c r="I775" t="str">
        <f t="shared" si="37"/>
        <v>INCOME AND BENEFITS (IN 2018 INFLATION-ADJUSTED DOLLARS)_Families_</v>
      </c>
      <c r="J775" t="str">
        <f t="shared" si="38"/>
        <v>INCOME AND BENEFITS (IN 2018 INFLATION-ADJUSTED DOLLARS)_Families_$100,000 to $149,999_Percent Estimate</v>
      </c>
      <c r="K775" t="s">
        <v>615</v>
      </c>
    </row>
    <row r="776" spans="1:11" hidden="1" x14ac:dyDescent="0.25">
      <c r="A776" t="s">
        <v>781</v>
      </c>
      <c r="B776" t="s">
        <v>1357</v>
      </c>
      <c r="C776" t="s">
        <v>1563</v>
      </c>
      <c r="D776" t="s">
        <v>1587</v>
      </c>
      <c r="E776" t="s">
        <v>1572</v>
      </c>
      <c r="H776" t="str">
        <f t="shared" si="36"/>
        <v>$150,000 to $199,999_</v>
      </c>
      <c r="I776" t="str">
        <f t="shared" si="37"/>
        <v>INCOME AND BENEFITS (IN 2018 INFLATION-ADJUSTED DOLLARS)_Families_</v>
      </c>
      <c r="J776" t="str">
        <f t="shared" si="38"/>
        <v>INCOME AND BENEFITS (IN 2018 INFLATION-ADJUSTED DOLLARS)_Families_$150,000 to $199,999_Estimate</v>
      </c>
      <c r="K776" t="s">
        <v>615</v>
      </c>
    </row>
    <row r="777" spans="1:11" hidden="1" x14ac:dyDescent="0.25">
      <c r="A777" t="s">
        <v>782</v>
      </c>
      <c r="B777" t="s">
        <v>1360</v>
      </c>
      <c r="C777" t="s">
        <v>1563</v>
      </c>
      <c r="D777" t="s">
        <v>1587</v>
      </c>
      <c r="E777" t="s">
        <v>1572</v>
      </c>
      <c r="H777" t="str">
        <f t="shared" si="36"/>
        <v>$150,000 to $199,999_</v>
      </c>
      <c r="I777" t="str">
        <f t="shared" si="37"/>
        <v>INCOME AND BENEFITS (IN 2018 INFLATION-ADJUSTED DOLLARS)_Families_</v>
      </c>
      <c r="J777" t="str">
        <f t="shared" si="38"/>
        <v>INCOME AND BENEFITS (IN 2018 INFLATION-ADJUSTED DOLLARS)_Families_$150,000 to $199,999_Percent Estimate</v>
      </c>
      <c r="K777" t="s">
        <v>615</v>
      </c>
    </row>
    <row r="778" spans="1:11" hidden="1" x14ac:dyDescent="0.25">
      <c r="A778" t="s">
        <v>783</v>
      </c>
      <c r="B778" t="s">
        <v>1357</v>
      </c>
      <c r="C778" t="s">
        <v>1563</v>
      </c>
      <c r="D778" t="s">
        <v>1587</v>
      </c>
      <c r="E778" t="s">
        <v>1573</v>
      </c>
      <c r="H778" t="str">
        <f t="shared" si="36"/>
        <v>$200,000 or more_</v>
      </c>
      <c r="I778" t="str">
        <f t="shared" si="37"/>
        <v>INCOME AND BENEFITS (IN 2018 INFLATION-ADJUSTED DOLLARS)_Families_</v>
      </c>
      <c r="J778" t="str">
        <f t="shared" si="38"/>
        <v>INCOME AND BENEFITS (IN 2018 INFLATION-ADJUSTED DOLLARS)_Families_$200,000 or more_Estimate</v>
      </c>
      <c r="K778" t="s">
        <v>615</v>
      </c>
    </row>
    <row r="779" spans="1:11" hidden="1" x14ac:dyDescent="0.25">
      <c r="A779" t="s">
        <v>784</v>
      </c>
      <c r="B779" t="s">
        <v>1360</v>
      </c>
      <c r="C779" t="s">
        <v>1563</v>
      </c>
      <c r="D779" t="s">
        <v>1587</v>
      </c>
      <c r="E779" t="s">
        <v>1573</v>
      </c>
      <c r="H779" t="str">
        <f t="shared" si="36"/>
        <v>$200,000 or more_</v>
      </c>
      <c r="I779" t="str">
        <f t="shared" si="37"/>
        <v>INCOME AND BENEFITS (IN 2018 INFLATION-ADJUSTED DOLLARS)_Families_</v>
      </c>
      <c r="J779" t="str">
        <f t="shared" si="38"/>
        <v>INCOME AND BENEFITS (IN 2018 INFLATION-ADJUSTED DOLLARS)_Families_$200,000 or more_Percent Estimate</v>
      </c>
      <c r="K779" t="s">
        <v>615</v>
      </c>
    </row>
    <row r="780" spans="1:11" hidden="1" x14ac:dyDescent="0.25">
      <c r="A780" t="s">
        <v>785</v>
      </c>
      <c r="B780" t="s">
        <v>1357</v>
      </c>
      <c r="C780" t="s">
        <v>1563</v>
      </c>
      <c r="D780" t="s">
        <v>1587</v>
      </c>
      <c r="E780" t="s">
        <v>1588</v>
      </c>
      <c r="H780" t="str">
        <f t="shared" si="36"/>
        <v>Median family income (dollars)_</v>
      </c>
      <c r="I780" t="str">
        <f t="shared" si="37"/>
        <v>INCOME AND BENEFITS (IN 2018 INFLATION-ADJUSTED DOLLARS)_Families_</v>
      </c>
      <c r="J780" t="str">
        <f t="shared" si="38"/>
        <v>INCOME AND BENEFITS (IN 2018 INFLATION-ADJUSTED DOLLARS)_Families_Median family income (dollars)_Estimate</v>
      </c>
      <c r="K780" t="s">
        <v>615</v>
      </c>
    </row>
    <row r="781" spans="1:11" hidden="1" x14ac:dyDescent="0.25">
      <c r="A781" t="s">
        <v>786</v>
      </c>
      <c r="B781" t="s">
        <v>1360</v>
      </c>
      <c r="C781" t="s">
        <v>1563</v>
      </c>
      <c r="D781" t="s">
        <v>1587</v>
      </c>
      <c r="E781" t="s">
        <v>1588</v>
      </c>
      <c r="H781" t="str">
        <f t="shared" si="36"/>
        <v>Median family income (dollars)_</v>
      </c>
      <c r="I781" t="str">
        <f t="shared" si="37"/>
        <v>INCOME AND BENEFITS (IN 2018 INFLATION-ADJUSTED DOLLARS)_Families_</v>
      </c>
      <c r="J781" t="str">
        <f t="shared" si="38"/>
        <v>INCOME AND BENEFITS (IN 2018 INFLATION-ADJUSTED DOLLARS)_Families_Median family income (dollars)_Percent Estimate</v>
      </c>
      <c r="K781" t="s">
        <v>615</v>
      </c>
    </row>
    <row r="782" spans="1:11" hidden="1" x14ac:dyDescent="0.25">
      <c r="A782" t="s">
        <v>787</v>
      </c>
      <c r="B782" t="s">
        <v>1357</v>
      </c>
      <c r="C782" t="s">
        <v>1563</v>
      </c>
      <c r="D782" t="s">
        <v>1587</v>
      </c>
      <c r="E782" t="s">
        <v>1589</v>
      </c>
      <c r="H782" t="str">
        <f t="shared" si="36"/>
        <v>Mean family income (dollars)_</v>
      </c>
      <c r="I782" t="str">
        <f t="shared" si="37"/>
        <v>INCOME AND BENEFITS (IN 2018 INFLATION-ADJUSTED DOLLARS)_Families_</v>
      </c>
      <c r="J782" t="str">
        <f t="shared" si="38"/>
        <v>INCOME AND BENEFITS (IN 2018 INFLATION-ADJUSTED DOLLARS)_Families_Mean family income (dollars)_Estimate</v>
      </c>
      <c r="K782" t="s">
        <v>615</v>
      </c>
    </row>
    <row r="783" spans="1:11" hidden="1" x14ac:dyDescent="0.25">
      <c r="A783" t="s">
        <v>788</v>
      </c>
      <c r="B783" t="s">
        <v>1360</v>
      </c>
      <c r="C783" t="s">
        <v>1563</v>
      </c>
      <c r="D783" t="s">
        <v>1587</v>
      </c>
      <c r="E783" t="s">
        <v>1589</v>
      </c>
      <c r="H783" t="str">
        <f t="shared" si="36"/>
        <v>Mean family income (dollars)_</v>
      </c>
      <c r="I783" t="str">
        <f t="shared" si="37"/>
        <v>INCOME AND BENEFITS (IN 2018 INFLATION-ADJUSTED DOLLARS)_Families_</v>
      </c>
      <c r="J783" t="str">
        <f t="shared" si="38"/>
        <v>INCOME AND BENEFITS (IN 2018 INFLATION-ADJUSTED DOLLARS)_Families_Mean family income (dollars)_Percent Estimate</v>
      </c>
      <c r="K783" t="s">
        <v>615</v>
      </c>
    </row>
    <row r="784" spans="1:11" hidden="1" x14ac:dyDescent="0.25">
      <c r="A784" t="s">
        <v>789</v>
      </c>
      <c r="B784" t="s">
        <v>1357</v>
      </c>
      <c r="C784" t="s">
        <v>1563</v>
      </c>
      <c r="D784" t="s">
        <v>1590</v>
      </c>
      <c r="H784" t="str">
        <f t="shared" si="36"/>
        <v/>
      </c>
      <c r="I784" t="str">
        <f t="shared" si="37"/>
        <v>INCOME AND BENEFITS (IN 2018 INFLATION-ADJUSTED DOLLARS)_Per capita income (dollars)_</v>
      </c>
      <c r="J784" t="str">
        <f t="shared" si="38"/>
        <v>INCOME AND BENEFITS (IN 2018 INFLATION-ADJUSTED DOLLARS)_Per capita income (dollars)_Estimate</v>
      </c>
      <c r="K784" t="s">
        <v>615</v>
      </c>
    </row>
    <row r="785" spans="1:11" hidden="1" x14ac:dyDescent="0.25">
      <c r="A785" t="s">
        <v>790</v>
      </c>
      <c r="B785" t="s">
        <v>1360</v>
      </c>
      <c r="C785" t="s">
        <v>1563</v>
      </c>
      <c r="D785" t="s">
        <v>1590</v>
      </c>
      <c r="H785" t="str">
        <f t="shared" si="36"/>
        <v/>
      </c>
      <c r="I785" t="str">
        <f t="shared" si="37"/>
        <v>INCOME AND BENEFITS (IN 2018 INFLATION-ADJUSTED DOLLARS)_Per capita income (dollars)_</v>
      </c>
      <c r="J785" t="str">
        <f t="shared" si="38"/>
        <v>INCOME AND BENEFITS (IN 2018 INFLATION-ADJUSTED DOLLARS)_Per capita income (dollars)_Percent Estimate</v>
      </c>
      <c r="K785" t="s">
        <v>615</v>
      </c>
    </row>
    <row r="786" spans="1:11" hidden="1" x14ac:dyDescent="0.25">
      <c r="A786" t="s">
        <v>791</v>
      </c>
      <c r="B786" t="s">
        <v>1357</v>
      </c>
      <c r="C786" t="s">
        <v>1563</v>
      </c>
      <c r="D786" t="s">
        <v>1366</v>
      </c>
      <c r="H786" t="str">
        <f t="shared" si="36"/>
        <v/>
      </c>
      <c r="I786" t="str">
        <f t="shared" si="37"/>
        <v>INCOME AND BENEFITS (IN 2018 INFLATION-ADJUSTED DOLLARS)_Nonfamily households_</v>
      </c>
      <c r="J786" t="str">
        <f t="shared" si="38"/>
        <v>INCOME AND BENEFITS (IN 2018 INFLATION-ADJUSTED DOLLARS)_Nonfamily households_Estimate</v>
      </c>
      <c r="K786" t="s">
        <v>615</v>
      </c>
    </row>
    <row r="787" spans="1:11" hidden="1" x14ac:dyDescent="0.25">
      <c r="A787" t="s">
        <v>792</v>
      </c>
      <c r="B787" t="s">
        <v>1360</v>
      </c>
      <c r="C787" t="s">
        <v>1563</v>
      </c>
      <c r="D787" t="s">
        <v>1366</v>
      </c>
      <c r="H787" t="str">
        <f t="shared" si="36"/>
        <v/>
      </c>
      <c r="I787" t="str">
        <f t="shared" si="37"/>
        <v>INCOME AND BENEFITS (IN 2018 INFLATION-ADJUSTED DOLLARS)_Nonfamily households_</v>
      </c>
      <c r="J787" t="str">
        <f t="shared" si="38"/>
        <v>INCOME AND BENEFITS (IN 2018 INFLATION-ADJUSTED DOLLARS)_Nonfamily households_Percent Estimate</v>
      </c>
      <c r="K787" t="s">
        <v>615</v>
      </c>
    </row>
    <row r="788" spans="1:11" hidden="1" x14ac:dyDescent="0.25">
      <c r="A788" t="s">
        <v>793</v>
      </c>
      <c r="B788" t="s">
        <v>1357</v>
      </c>
      <c r="C788" t="s">
        <v>1563</v>
      </c>
      <c r="D788" t="s">
        <v>1366</v>
      </c>
      <c r="E788" t="s">
        <v>1591</v>
      </c>
      <c r="H788" t="str">
        <f t="shared" si="36"/>
        <v>Median nonfamily income (dollars)_</v>
      </c>
      <c r="I788" t="str">
        <f t="shared" si="37"/>
        <v>INCOME AND BENEFITS (IN 2018 INFLATION-ADJUSTED DOLLARS)_Nonfamily households_</v>
      </c>
      <c r="J788" t="str">
        <f t="shared" si="38"/>
        <v>INCOME AND BENEFITS (IN 2018 INFLATION-ADJUSTED DOLLARS)_Nonfamily households_Median nonfamily income (dollars)_Estimate</v>
      </c>
      <c r="K788" t="s">
        <v>615</v>
      </c>
    </row>
    <row r="789" spans="1:11" hidden="1" x14ac:dyDescent="0.25">
      <c r="A789" t="s">
        <v>794</v>
      </c>
      <c r="B789" t="s">
        <v>1360</v>
      </c>
      <c r="C789" t="s">
        <v>1563</v>
      </c>
      <c r="D789" t="s">
        <v>1366</v>
      </c>
      <c r="E789" t="s">
        <v>1591</v>
      </c>
      <c r="H789" t="str">
        <f t="shared" si="36"/>
        <v>Median nonfamily income (dollars)_</v>
      </c>
      <c r="I789" t="str">
        <f t="shared" si="37"/>
        <v>INCOME AND BENEFITS (IN 2018 INFLATION-ADJUSTED DOLLARS)_Nonfamily households_</v>
      </c>
      <c r="J789" t="str">
        <f t="shared" si="38"/>
        <v>INCOME AND BENEFITS (IN 2018 INFLATION-ADJUSTED DOLLARS)_Nonfamily households_Median nonfamily income (dollars)_Percent Estimate</v>
      </c>
      <c r="K789" t="s">
        <v>615</v>
      </c>
    </row>
    <row r="790" spans="1:11" hidden="1" x14ac:dyDescent="0.25">
      <c r="A790" t="s">
        <v>795</v>
      </c>
      <c r="B790" t="s">
        <v>1357</v>
      </c>
      <c r="C790" t="s">
        <v>1563</v>
      </c>
      <c r="D790" t="s">
        <v>1366</v>
      </c>
      <c r="E790" t="s">
        <v>1592</v>
      </c>
      <c r="H790" t="str">
        <f t="shared" si="36"/>
        <v>Mean nonfamily income (dollars)_</v>
      </c>
      <c r="I790" t="str">
        <f t="shared" si="37"/>
        <v>INCOME AND BENEFITS (IN 2018 INFLATION-ADJUSTED DOLLARS)_Nonfamily households_</v>
      </c>
      <c r="J790" t="str">
        <f t="shared" si="38"/>
        <v>INCOME AND BENEFITS (IN 2018 INFLATION-ADJUSTED DOLLARS)_Nonfamily households_Mean nonfamily income (dollars)_Estimate</v>
      </c>
      <c r="K790" t="s">
        <v>615</v>
      </c>
    </row>
    <row r="791" spans="1:11" hidden="1" x14ac:dyDescent="0.25">
      <c r="A791" t="s">
        <v>796</v>
      </c>
      <c r="B791" t="s">
        <v>1360</v>
      </c>
      <c r="C791" t="s">
        <v>1563</v>
      </c>
      <c r="D791" t="s">
        <v>1366</v>
      </c>
      <c r="E791" t="s">
        <v>1592</v>
      </c>
      <c r="H791" t="str">
        <f t="shared" si="36"/>
        <v>Mean nonfamily income (dollars)_</v>
      </c>
      <c r="I791" t="str">
        <f t="shared" si="37"/>
        <v>INCOME AND BENEFITS (IN 2018 INFLATION-ADJUSTED DOLLARS)_Nonfamily households_</v>
      </c>
      <c r="J791" t="str">
        <f t="shared" si="38"/>
        <v>INCOME AND BENEFITS (IN 2018 INFLATION-ADJUSTED DOLLARS)_Nonfamily households_Mean nonfamily income (dollars)_Percent Estimate</v>
      </c>
      <c r="K791" t="s">
        <v>615</v>
      </c>
    </row>
    <row r="792" spans="1:11" hidden="1" x14ac:dyDescent="0.25">
      <c r="A792" t="s">
        <v>797</v>
      </c>
      <c r="B792" t="s">
        <v>1357</v>
      </c>
      <c r="C792" t="s">
        <v>1563</v>
      </c>
      <c r="D792" t="s">
        <v>1593</v>
      </c>
      <c r="H792" t="str">
        <f t="shared" si="36"/>
        <v/>
      </c>
      <c r="I792" t="str">
        <f t="shared" si="37"/>
        <v>INCOME AND BENEFITS (IN 2018 INFLATION-ADJUSTED DOLLARS)_Median earnings for workers (dollars)_</v>
      </c>
      <c r="J792" t="str">
        <f t="shared" si="38"/>
        <v>INCOME AND BENEFITS (IN 2018 INFLATION-ADJUSTED DOLLARS)_Median earnings for workers (dollars)_Estimate</v>
      </c>
      <c r="K792" t="s">
        <v>615</v>
      </c>
    </row>
    <row r="793" spans="1:11" hidden="1" x14ac:dyDescent="0.25">
      <c r="A793" t="s">
        <v>798</v>
      </c>
      <c r="B793" t="s">
        <v>1360</v>
      </c>
      <c r="C793" t="s">
        <v>1563</v>
      </c>
      <c r="D793" t="s">
        <v>1593</v>
      </c>
      <c r="H793" t="str">
        <f t="shared" si="36"/>
        <v/>
      </c>
      <c r="I793" t="str">
        <f t="shared" si="37"/>
        <v>INCOME AND BENEFITS (IN 2018 INFLATION-ADJUSTED DOLLARS)_Median earnings for workers (dollars)_</v>
      </c>
      <c r="J793" t="str">
        <f t="shared" si="38"/>
        <v>INCOME AND BENEFITS (IN 2018 INFLATION-ADJUSTED DOLLARS)_Median earnings for workers (dollars)_Percent Estimate</v>
      </c>
      <c r="K793" t="s">
        <v>615</v>
      </c>
    </row>
    <row r="794" spans="1:11" hidden="1" x14ac:dyDescent="0.25">
      <c r="A794" t="s">
        <v>799</v>
      </c>
      <c r="B794" t="s">
        <v>1357</v>
      </c>
      <c r="C794" t="s">
        <v>1563</v>
      </c>
      <c r="D794" t="s">
        <v>1594</v>
      </c>
      <c r="H794" t="str">
        <f t="shared" si="36"/>
        <v/>
      </c>
      <c r="I794" t="str">
        <f t="shared" si="37"/>
        <v>INCOME AND BENEFITS (IN 2018 INFLATION-ADJUSTED DOLLARS)_Median earnings for male full-time, year-round workers (dollars)_</v>
      </c>
      <c r="J794" t="str">
        <f t="shared" si="38"/>
        <v>INCOME AND BENEFITS (IN 2018 INFLATION-ADJUSTED DOLLARS)_Median earnings for male full-time, year-round workers (dollars)_Estimate</v>
      </c>
      <c r="K794" t="s">
        <v>615</v>
      </c>
    </row>
    <row r="795" spans="1:11" hidden="1" x14ac:dyDescent="0.25">
      <c r="A795" t="s">
        <v>800</v>
      </c>
      <c r="B795" t="s">
        <v>1360</v>
      </c>
      <c r="C795" t="s">
        <v>1563</v>
      </c>
      <c r="D795" t="s">
        <v>1594</v>
      </c>
      <c r="H795" t="str">
        <f t="shared" si="36"/>
        <v/>
      </c>
      <c r="I795" t="str">
        <f t="shared" si="37"/>
        <v>INCOME AND BENEFITS (IN 2018 INFLATION-ADJUSTED DOLLARS)_Median earnings for male full-time, year-round workers (dollars)_</v>
      </c>
      <c r="J795" t="str">
        <f t="shared" si="38"/>
        <v>INCOME AND BENEFITS (IN 2018 INFLATION-ADJUSTED DOLLARS)_Median earnings for male full-time, year-round workers (dollars)_Percent Estimate</v>
      </c>
      <c r="K795" t="s">
        <v>615</v>
      </c>
    </row>
    <row r="796" spans="1:11" hidden="1" x14ac:dyDescent="0.25">
      <c r="A796" t="s">
        <v>801</v>
      </c>
      <c r="B796" t="s">
        <v>1357</v>
      </c>
      <c r="C796" t="s">
        <v>1563</v>
      </c>
      <c r="D796" t="s">
        <v>1595</v>
      </c>
      <c r="H796" t="str">
        <f t="shared" si="36"/>
        <v/>
      </c>
      <c r="I796" t="str">
        <f t="shared" si="37"/>
        <v>INCOME AND BENEFITS (IN 2018 INFLATION-ADJUSTED DOLLARS)_Median earnings for female full-time, year-round workers (dollars)_</v>
      </c>
      <c r="J796" t="str">
        <f t="shared" si="38"/>
        <v>INCOME AND BENEFITS (IN 2018 INFLATION-ADJUSTED DOLLARS)_Median earnings for female full-time, year-round workers (dollars)_Estimate</v>
      </c>
      <c r="K796" t="s">
        <v>615</v>
      </c>
    </row>
    <row r="797" spans="1:11" hidden="1" x14ac:dyDescent="0.25">
      <c r="A797" t="s">
        <v>802</v>
      </c>
      <c r="B797" t="s">
        <v>1360</v>
      </c>
      <c r="C797" t="s">
        <v>1563</v>
      </c>
      <c r="D797" t="s">
        <v>1595</v>
      </c>
      <c r="H797" t="str">
        <f t="shared" si="36"/>
        <v/>
      </c>
      <c r="I797" t="str">
        <f t="shared" si="37"/>
        <v>INCOME AND BENEFITS (IN 2018 INFLATION-ADJUSTED DOLLARS)_Median earnings for female full-time, year-round workers (dollars)_</v>
      </c>
      <c r="J797" t="str">
        <f t="shared" si="38"/>
        <v>INCOME AND BENEFITS (IN 2018 INFLATION-ADJUSTED DOLLARS)_Median earnings for female full-time, year-round workers (dollars)_Percent Estimate</v>
      </c>
      <c r="K797" t="s">
        <v>615</v>
      </c>
    </row>
    <row r="798" spans="1:11" hidden="1" x14ac:dyDescent="0.25">
      <c r="A798" t="s">
        <v>803</v>
      </c>
      <c r="B798" t="s">
        <v>1357</v>
      </c>
      <c r="C798" t="s">
        <v>1596</v>
      </c>
      <c r="D798" t="s">
        <v>1597</v>
      </c>
      <c r="H798" t="str">
        <f t="shared" si="36"/>
        <v/>
      </c>
      <c r="I798" t="str">
        <f t="shared" si="37"/>
        <v>HEALTH INSURANCE COVERAGE_Civilian noninstitutionalized population_</v>
      </c>
      <c r="J798" t="str">
        <f t="shared" si="38"/>
        <v>HEALTH INSURANCE COVERAGE_Civilian noninstitutionalized population_Estimate</v>
      </c>
      <c r="K798" t="s">
        <v>615</v>
      </c>
    </row>
    <row r="799" spans="1:11" hidden="1" x14ac:dyDescent="0.25">
      <c r="A799" t="s">
        <v>804</v>
      </c>
      <c r="B799" t="s">
        <v>1360</v>
      </c>
      <c r="C799" t="s">
        <v>1596</v>
      </c>
      <c r="D799" t="s">
        <v>1597</v>
      </c>
      <c r="H799" t="str">
        <f t="shared" si="36"/>
        <v/>
      </c>
      <c r="I799" t="str">
        <f t="shared" si="37"/>
        <v>HEALTH INSURANCE COVERAGE_Civilian noninstitutionalized population_</v>
      </c>
      <c r="J799" t="str">
        <f t="shared" si="38"/>
        <v>HEALTH INSURANCE COVERAGE_Civilian noninstitutionalized population_Percent Estimate</v>
      </c>
      <c r="K799" t="s">
        <v>615</v>
      </c>
    </row>
    <row r="800" spans="1:11" hidden="1" x14ac:dyDescent="0.25">
      <c r="A800" t="s">
        <v>805</v>
      </c>
      <c r="B800" t="s">
        <v>1357</v>
      </c>
      <c r="C800" t="s">
        <v>1596</v>
      </c>
      <c r="D800" t="s">
        <v>1597</v>
      </c>
      <c r="E800" t="s">
        <v>1598</v>
      </c>
      <c r="H800" t="str">
        <f t="shared" si="36"/>
        <v>With health insurance coverage_</v>
      </c>
      <c r="I800" t="str">
        <f t="shared" si="37"/>
        <v>HEALTH INSURANCE COVERAGE_Civilian noninstitutionalized population_</v>
      </c>
      <c r="J800" t="str">
        <f t="shared" si="38"/>
        <v>HEALTH INSURANCE COVERAGE_Civilian noninstitutionalized population_With health insurance coverage_Estimate</v>
      </c>
      <c r="K800" t="s">
        <v>615</v>
      </c>
    </row>
    <row r="801" spans="1:11" hidden="1" x14ac:dyDescent="0.25">
      <c r="A801" t="s">
        <v>806</v>
      </c>
      <c r="B801" t="s">
        <v>1360</v>
      </c>
      <c r="C801" t="s">
        <v>1596</v>
      </c>
      <c r="D801" t="s">
        <v>1597</v>
      </c>
      <c r="E801" t="s">
        <v>1598</v>
      </c>
      <c r="H801" t="str">
        <f t="shared" si="36"/>
        <v>With health insurance coverage_</v>
      </c>
      <c r="I801" t="str">
        <f t="shared" si="37"/>
        <v>HEALTH INSURANCE COVERAGE_Civilian noninstitutionalized population_</v>
      </c>
      <c r="J801" t="str">
        <f t="shared" si="38"/>
        <v>HEALTH INSURANCE COVERAGE_Civilian noninstitutionalized population_With health insurance coverage_Percent Estimate</v>
      </c>
      <c r="K801" t="s">
        <v>615</v>
      </c>
    </row>
    <row r="802" spans="1:11" hidden="1" x14ac:dyDescent="0.25">
      <c r="A802" t="s">
        <v>807</v>
      </c>
      <c r="B802" t="s">
        <v>1357</v>
      </c>
      <c r="C802" t="s">
        <v>1596</v>
      </c>
      <c r="D802" t="s">
        <v>1597</v>
      </c>
      <c r="E802" t="s">
        <v>1598</v>
      </c>
      <c r="F802" t="s">
        <v>1599</v>
      </c>
      <c r="H802" t="str">
        <f t="shared" si="36"/>
        <v>With health insurance coverage_With private health insurance_</v>
      </c>
      <c r="I802" t="str">
        <f t="shared" si="37"/>
        <v>HEALTH INSURANCE COVERAGE_Civilian noninstitutionalized population_</v>
      </c>
      <c r="J802" t="str">
        <f t="shared" si="38"/>
        <v>HEALTH INSURANCE COVERAGE_Civilian noninstitutionalized population_With health insurance coverage_With private health insurance_Estimate</v>
      </c>
      <c r="K802" t="s">
        <v>615</v>
      </c>
    </row>
    <row r="803" spans="1:11" hidden="1" x14ac:dyDescent="0.25">
      <c r="A803" t="s">
        <v>808</v>
      </c>
      <c r="B803" t="s">
        <v>1360</v>
      </c>
      <c r="C803" t="s">
        <v>1596</v>
      </c>
      <c r="D803" t="s">
        <v>1597</v>
      </c>
      <c r="E803" t="s">
        <v>1598</v>
      </c>
      <c r="F803" t="s">
        <v>1599</v>
      </c>
      <c r="H803" t="str">
        <f t="shared" si="36"/>
        <v>With health insurance coverage_With private health insurance_</v>
      </c>
      <c r="I803" t="str">
        <f t="shared" si="37"/>
        <v>HEALTH INSURANCE COVERAGE_Civilian noninstitutionalized population_</v>
      </c>
      <c r="J803" t="str">
        <f t="shared" si="38"/>
        <v>HEALTH INSURANCE COVERAGE_Civilian noninstitutionalized population_With health insurance coverage_With private health insurance_Percent Estimate</v>
      </c>
      <c r="K803" t="s">
        <v>615</v>
      </c>
    </row>
    <row r="804" spans="1:11" hidden="1" x14ac:dyDescent="0.25">
      <c r="A804" t="s">
        <v>809</v>
      </c>
      <c r="B804" t="s">
        <v>1357</v>
      </c>
      <c r="C804" t="s">
        <v>1596</v>
      </c>
      <c r="D804" t="s">
        <v>1597</v>
      </c>
      <c r="E804" t="s">
        <v>1598</v>
      </c>
      <c r="F804" t="s">
        <v>1600</v>
      </c>
      <c r="H804" t="str">
        <f t="shared" si="36"/>
        <v>With health insurance coverage_With public coverage_</v>
      </c>
      <c r="I804" t="str">
        <f t="shared" si="37"/>
        <v>HEALTH INSURANCE COVERAGE_Civilian noninstitutionalized population_</v>
      </c>
      <c r="J804" t="str">
        <f t="shared" si="38"/>
        <v>HEALTH INSURANCE COVERAGE_Civilian noninstitutionalized population_With health insurance coverage_With public coverage_Estimate</v>
      </c>
      <c r="K804" t="s">
        <v>615</v>
      </c>
    </row>
    <row r="805" spans="1:11" hidden="1" x14ac:dyDescent="0.25">
      <c r="A805" t="s">
        <v>810</v>
      </c>
      <c r="B805" t="s">
        <v>1360</v>
      </c>
      <c r="C805" t="s">
        <v>1596</v>
      </c>
      <c r="D805" t="s">
        <v>1597</v>
      </c>
      <c r="E805" t="s">
        <v>1598</v>
      </c>
      <c r="F805" t="s">
        <v>1600</v>
      </c>
      <c r="H805" t="str">
        <f t="shared" si="36"/>
        <v>With health insurance coverage_With public coverage_</v>
      </c>
      <c r="I805" t="str">
        <f t="shared" si="37"/>
        <v>HEALTH INSURANCE COVERAGE_Civilian noninstitutionalized population_</v>
      </c>
      <c r="J805" t="str">
        <f t="shared" si="38"/>
        <v>HEALTH INSURANCE COVERAGE_Civilian noninstitutionalized population_With health insurance coverage_With public coverage_Percent Estimate</v>
      </c>
      <c r="K805" t="s">
        <v>615</v>
      </c>
    </row>
    <row r="806" spans="1:11" hidden="1" x14ac:dyDescent="0.25">
      <c r="A806" t="s">
        <v>811</v>
      </c>
      <c r="B806" t="s">
        <v>1357</v>
      </c>
      <c r="C806" t="s">
        <v>1596</v>
      </c>
      <c r="D806" t="s">
        <v>1597</v>
      </c>
      <c r="E806" t="s">
        <v>1601</v>
      </c>
      <c r="H806" t="str">
        <f t="shared" si="36"/>
        <v>No health insurance coverage_</v>
      </c>
      <c r="I806" t="str">
        <f t="shared" si="37"/>
        <v>HEALTH INSURANCE COVERAGE_Civilian noninstitutionalized population_</v>
      </c>
      <c r="J806" t="str">
        <f t="shared" si="38"/>
        <v>HEALTH INSURANCE COVERAGE_Civilian noninstitutionalized population_No health insurance coverage_Estimate</v>
      </c>
      <c r="K806" t="s">
        <v>615</v>
      </c>
    </row>
    <row r="807" spans="1:11" hidden="1" x14ac:dyDescent="0.25">
      <c r="A807" t="s">
        <v>812</v>
      </c>
      <c r="B807" t="s">
        <v>1360</v>
      </c>
      <c r="C807" t="s">
        <v>1596</v>
      </c>
      <c r="D807" t="s">
        <v>1597</v>
      </c>
      <c r="E807" t="s">
        <v>1601</v>
      </c>
      <c r="H807" t="str">
        <f t="shared" si="36"/>
        <v>No health insurance coverage_</v>
      </c>
      <c r="I807" t="str">
        <f t="shared" si="37"/>
        <v>HEALTH INSURANCE COVERAGE_Civilian noninstitutionalized population_</v>
      </c>
      <c r="J807" t="str">
        <f t="shared" si="38"/>
        <v>HEALTH INSURANCE COVERAGE_Civilian noninstitutionalized population_No health insurance coverage_Percent Estimate</v>
      </c>
      <c r="K807" t="s">
        <v>615</v>
      </c>
    </row>
    <row r="808" spans="1:11" hidden="1" x14ac:dyDescent="0.25">
      <c r="A808" t="s">
        <v>813</v>
      </c>
      <c r="B808" t="s">
        <v>1357</v>
      </c>
      <c r="C808" t="s">
        <v>1596</v>
      </c>
      <c r="D808" t="s">
        <v>1597</v>
      </c>
      <c r="E808" t="s">
        <v>1602</v>
      </c>
      <c r="H808" t="str">
        <f t="shared" si="36"/>
        <v>Civilian noninstitutionalized population under 19 years_</v>
      </c>
      <c r="I808" t="str">
        <f t="shared" si="37"/>
        <v>HEALTH INSURANCE COVERAGE_Civilian noninstitutionalized population_</v>
      </c>
      <c r="J808" t="str">
        <f t="shared" si="38"/>
        <v>HEALTH INSURANCE COVERAGE_Civilian noninstitutionalized population_Civilian noninstitutionalized population under 19 years_Estimate</v>
      </c>
      <c r="K808" t="s">
        <v>615</v>
      </c>
    </row>
    <row r="809" spans="1:11" hidden="1" x14ac:dyDescent="0.25">
      <c r="A809" t="s">
        <v>814</v>
      </c>
      <c r="B809" t="s">
        <v>1360</v>
      </c>
      <c r="C809" t="s">
        <v>1596</v>
      </c>
      <c r="D809" t="s">
        <v>1597</v>
      </c>
      <c r="E809" t="s">
        <v>1602</v>
      </c>
      <c r="H809" t="str">
        <f t="shared" si="36"/>
        <v>Civilian noninstitutionalized population under 19 years_</v>
      </c>
      <c r="I809" t="str">
        <f t="shared" si="37"/>
        <v>HEALTH INSURANCE COVERAGE_Civilian noninstitutionalized population_</v>
      </c>
      <c r="J809" t="str">
        <f t="shared" si="38"/>
        <v>HEALTH INSURANCE COVERAGE_Civilian noninstitutionalized population_Civilian noninstitutionalized population under 19 years_Percent Estimate</v>
      </c>
      <c r="K809" t="s">
        <v>615</v>
      </c>
    </row>
    <row r="810" spans="1:11" hidden="1" x14ac:dyDescent="0.25">
      <c r="A810" t="s">
        <v>815</v>
      </c>
      <c r="B810" t="s">
        <v>1357</v>
      </c>
      <c r="C810" t="s">
        <v>1596</v>
      </c>
      <c r="D810" t="s">
        <v>1597</v>
      </c>
      <c r="E810" t="s">
        <v>1602</v>
      </c>
      <c r="F810" t="s">
        <v>1601</v>
      </c>
      <c r="H810" t="str">
        <f t="shared" si="36"/>
        <v>Civilian noninstitutionalized population under 19 years_No health insurance coverage_</v>
      </c>
      <c r="I810" t="str">
        <f t="shared" si="37"/>
        <v>HEALTH INSURANCE COVERAGE_Civilian noninstitutionalized population_</v>
      </c>
      <c r="J810" t="str">
        <f t="shared" si="38"/>
        <v>HEALTH INSURANCE COVERAGE_Civilian noninstitutionalized population_Civilian noninstitutionalized population under 19 years_No health insurance coverage_Estimate</v>
      </c>
      <c r="K810" t="s">
        <v>615</v>
      </c>
    </row>
    <row r="811" spans="1:11" hidden="1" x14ac:dyDescent="0.25">
      <c r="A811" t="s">
        <v>816</v>
      </c>
      <c r="B811" t="s">
        <v>1360</v>
      </c>
      <c r="C811" t="s">
        <v>1596</v>
      </c>
      <c r="D811" t="s">
        <v>1597</v>
      </c>
      <c r="E811" t="s">
        <v>1602</v>
      </c>
      <c r="F811" t="s">
        <v>1601</v>
      </c>
      <c r="H811" t="str">
        <f t="shared" si="36"/>
        <v>Civilian noninstitutionalized population under 19 years_No health insurance coverage_</v>
      </c>
      <c r="I811" t="str">
        <f t="shared" si="37"/>
        <v>HEALTH INSURANCE COVERAGE_Civilian noninstitutionalized population_</v>
      </c>
      <c r="J811" t="str">
        <f t="shared" si="38"/>
        <v>HEALTH INSURANCE COVERAGE_Civilian noninstitutionalized population_Civilian noninstitutionalized population under 19 years_No health insurance coverage_Percent Estimate</v>
      </c>
      <c r="K811" t="s">
        <v>615</v>
      </c>
    </row>
    <row r="812" spans="1:11" hidden="1" x14ac:dyDescent="0.25">
      <c r="A812" t="s">
        <v>817</v>
      </c>
      <c r="B812" t="s">
        <v>1357</v>
      </c>
      <c r="C812" t="s">
        <v>1596</v>
      </c>
      <c r="D812" t="s">
        <v>1597</v>
      </c>
      <c r="E812" t="s">
        <v>1603</v>
      </c>
      <c r="H812" t="str">
        <f t="shared" si="36"/>
        <v>Civilian noninstitutionalized population 19 to 64 years_</v>
      </c>
      <c r="I812" t="str">
        <f t="shared" si="37"/>
        <v>HEALTH INSURANCE COVERAGE_Civilian noninstitutionalized population_</v>
      </c>
      <c r="J812" t="str">
        <f t="shared" si="38"/>
        <v>HEALTH INSURANCE COVERAGE_Civilian noninstitutionalized population_Civilian noninstitutionalized population 19 to 64 years_Estimate</v>
      </c>
      <c r="K812" t="s">
        <v>615</v>
      </c>
    </row>
    <row r="813" spans="1:11" hidden="1" x14ac:dyDescent="0.25">
      <c r="A813" t="s">
        <v>818</v>
      </c>
      <c r="B813" t="s">
        <v>1360</v>
      </c>
      <c r="C813" t="s">
        <v>1596</v>
      </c>
      <c r="D813" t="s">
        <v>1597</v>
      </c>
      <c r="E813" t="s">
        <v>1603</v>
      </c>
      <c r="H813" t="str">
        <f t="shared" si="36"/>
        <v>Civilian noninstitutionalized population 19 to 64 years_</v>
      </c>
      <c r="I813" t="str">
        <f t="shared" si="37"/>
        <v>HEALTH INSURANCE COVERAGE_Civilian noninstitutionalized population_</v>
      </c>
      <c r="J813" t="str">
        <f t="shared" si="38"/>
        <v>HEALTH INSURANCE COVERAGE_Civilian noninstitutionalized population_Civilian noninstitutionalized population 19 to 64 years_Percent Estimate</v>
      </c>
      <c r="K813" t="s">
        <v>615</v>
      </c>
    </row>
    <row r="814" spans="1:11" hidden="1" x14ac:dyDescent="0.25">
      <c r="A814" t="s">
        <v>819</v>
      </c>
      <c r="B814" t="s">
        <v>1357</v>
      </c>
      <c r="C814" t="s">
        <v>1596</v>
      </c>
      <c r="D814" t="s">
        <v>1597</v>
      </c>
      <c r="E814" t="s">
        <v>1603</v>
      </c>
      <c r="F814" t="s">
        <v>1517</v>
      </c>
      <c r="H814" t="str">
        <f t="shared" si="36"/>
        <v>Civilian noninstitutionalized population 19 to 64 years_In labor force_</v>
      </c>
      <c r="I814" t="str">
        <f t="shared" si="37"/>
        <v>HEALTH INSURANCE COVERAGE_Civilian noninstitutionalized population_</v>
      </c>
      <c r="J814" t="str">
        <f t="shared" si="38"/>
        <v>HEALTH INSURANCE COVERAGE_Civilian noninstitutionalized population_Civilian noninstitutionalized population 19 to 64 years_In labor force_Estimate</v>
      </c>
      <c r="K814" t="s">
        <v>615</v>
      </c>
    </row>
    <row r="815" spans="1:11" hidden="1" x14ac:dyDescent="0.25">
      <c r="A815" t="s">
        <v>820</v>
      </c>
      <c r="B815" t="s">
        <v>1360</v>
      </c>
      <c r="C815" t="s">
        <v>1596</v>
      </c>
      <c r="D815" t="s">
        <v>1597</v>
      </c>
      <c r="E815" t="s">
        <v>1603</v>
      </c>
      <c r="F815" t="s">
        <v>1517</v>
      </c>
      <c r="H815" t="str">
        <f t="shared" si="36"/>
        <v>Civilian noninstitutionalized population 19 to 64 years_In labor force_</v>
      </c>
      <c r="I815" t="str">
        <f t="shared" si="37"/>
        <v>HEALTH INSURANCE COVERAGE_Civilian noninstitutionalized population_</v>
      </c>
      <c r="J815" t="str">
        <f t="shared" si="38"/>
        <v>HEALTH INSURANCE COVERAGE_Civilian noninstitutionalized population_Civilian noninstitutionalized population 19 to 64 years_In labor force_Percent Estimate</v>
      </c>
      <c r="K815" t="s">
        <v>615</v>
      </c>
    </row>
    <row r="816" spans="1:11" hidden="1" x14ac:dyDescent="0.25">
      <c r="A816" t="s">
        <v>821</v>
      </c>
      <c r="B816" t="s">
        <v>1357</v>
      </c>
      <c r="C816" t="s">
        <v>1596</v>
      </c>
      <c r="D816" t="s">
        <v>1597</v>
      </c>
      <c r="E816" t="s">
        <v>1603</v>
      </c>
      <c r="F816" t="s">
        <v>1517</v>
      </c>
      <c r="G816" t="s">
        <v>1519</v>
      </c>
      <c r="H816" t="str">
        <f t="shared" si="36"/>
        <v>Civilian noninstitutionalized population 19 to 64 years_In labor force_Employed_</v>
      </c>
      <c r="I816" t="str">
        <f t="shared" si="37"/>
        <v>HEALTH INSURANCE COVERAGE_Civilian noninstitutionalized population_</v>
      </c>
      <c r="J816" t="str">
        <f t="shared" si="38"/>
        <v>HEALTH INSURANCE COVERAGE_Civilian noninstitutionalized population_Civilian noninstitutionalized population 19 to 64 years_In labor force_Employed_Estimate</v>
      </c>
      <c r="K816" t="s">
        <v>615</v>
      </c>
    </row>
    <row r="817" spans="1:11" hidden="1" x14ac:dyDescent="0.25">
      <c r="A817" t="s">
        <v>822</v>
      </c>
      <c r="B817" t="s">
        <v>1360</v>
      </c>
      <c r="C817" t="s">
        <v>1596</v>
      </c>
      <c r="D817" t="s">
        <v>1597</v>
      </c>
      <c r="E817" t="s">
        <v>1603</v>
      </c>
      <c r="F817" t="s">
        <v>1517</v>
      </c>
      <c r="G817" t="s">
        <v>1519</v>
      </c>
      <c r="H817" t="str">
        <f t="shared" si="36"/>
        <v>Civilian noninstitutionalized population 19 to 64 years_In labor force_Employed_</v>
      </c>
      <c r="I817" t="str">
        <f t="shared" si="37"/>
        <v>HEALTH INSURANCE COVERAGE_Civilian noninstitutionalized population_</v>
      </c>
      <c r="J817" t="str">
        <f t="shared" si="38"/>
        <v>HEALTH INSURANCE COVERAGE_Civilian noninstitutionalized population_Civilian noninstitutionalized population 19 to 64 years_In labor force_Employed_Percent Estimate</v>
      </c>
      <c r="K817" t="s">
        <v>615</v>
      </c>
    </row>
    <row r="818" spans="1:11" hidden="1" x14ac:dyDescent="0.25">
      <c r="A818" t="s">
        <v>823</v>
      </c>
      <c r="B818" t="s">
        <v>1357</v>
      </c>
      <c r="C818" t="s">
        <v>1596</v>
      </c>
      <c r="D818" t="s">
        <v>1597</v>
      </c>
      <c r="E818" t="s">
        <v>1603</v>
      </c>
      <c r="F818" t="s">
        <v>1517</v>
      </c>
      <c r="G818" t="s">
        <v>1519</v>
      </c>
      <c r="H818" t="str">
        <f t="shared" si="36"/>
        <v>Civilian noninstitutionalized population 19 to 64 years_In labor force_Employed_</v>
      </c>
      <c r="I818" t="str">
        <f t="shared" si="37"/>
        <v>HEALTH INSURANCE COVERAGE_Civilian noninstitutionalized population_</v>
      </c>
      <c r="J818" t="str">
        <f t="shared" si="38"/>
        <v>HEALTH INSURANCE COVERAGE_Civilian noninstitutionalized population_Civilian noninstitutionalized population 19 to 64 years_In labor force_Employed_Estimate</v>
      </c>
      <c r="K818" t="s">
        <v>615</v>
      </c>
    </row>
    <row r="819" spans="1:11" hidden="1" x14ac:dyDescent="0.25">
      <c r="A819" t="s">
        <v>824</v>
      </c>
      <c r="B819" t="s">
        <v>1360</v>
      </c>
      <c r="C819" t="s">
        <v>1596</v>
      </c>
      <c r="D819" t="s">
        <v>1597</v>
      </c>
      <c r="E819" t="s">
        <v>1603</v>
      </c>
      <c r="F819" t="s">
        <v>1517</v>
      </c>
      <c r="G819" t="s">
        <v>1519</v>
      </c>
      <c r="H819" t="str">
        <f t="shared" si="36"/>
        <v>Civilian noninstitutionalized population 19 to 64 years_In labor force_Employed_</v>
      </c>
      <c r="I819" t="str">
        <f t="shared" si="37"/>
        <v>HEALTH INSURANCE COVERAGE_Civilian noninstitutionalized population_</v>
      </c>
      <c r="J819" t="str">
        <f t="shared" si="38"/>
        <v>HEALTH INSURANCE COVERAGE_Civilian noninstitutionalized population_Civilian noninstitutionalized population 19 to 64 years_In labor force_Employed_Percent Estimate</v>
      </c>
      <c r="K819" t="s">
        <v>615</v>
      </c>
    </row>
    <row r="820" spans="1:11" hidden="1" x14ac:dyDescent="0.25">
      <c r="A820" t="s">
        <v>825</v>
      </c>
      <c r="B820" t="s">
        <v>1357</v>
      </c>
      <c r="C820" t="s">
        <v>1596</v>
      </c>
      <c r="D820" t="s">
        <v>1597</v>
      </c>
      <c r="E820" t="s">
        <v>1603</v>
      </c>
      <c r="F820" t="s">
        <v>1517</v>
      </c>
      <c r="G820" t="s">
        <v>1519</v>
      </c>
      <c r="H820" t="str">
        <f t="shared" si="36"/>
        <v>Civilian noninstitutionalized population 19 to 64 years_In labor force_Employed_</v>
      </c>
      <c r="I820" t="str">
        <f t="shared" si="37"/>
        <v>HEALTH INSURANCE COVERAGE_Civilian noninstitutionalized population_</v>
      </c>
      <c r="J820" t="str">
        <f t="shared" si="38"/>
        <v>HEALTH INSURANCE COVERAGE_Civilian noninstitutionalized population_Civilian noninstitutionalized population 19 to 64 years_In labor force_Employed_Estimate</v>
      </c>
      <c r="K820" t="s">
        <v>615</v>
      </c>
    </row>
    <row r="821" spans="1:11" hidden="1" x14ac:dyDescent="0.25">
      <c r="A821" t="s">
        <v>826</v>
      </c>
      <c r="B821" t="s">
        <v>1360</v>
      </c>
      <c r="C821" t="s">
        <v>1596</v>
      </c>
      <c r="D821" t="s">
        <v>1597</v>
      </c>
      <c r="E821" t="s">
        <v>1603</v>
      </c>
      <c r="F821" t="s">
        <v>1517</v>
      </c>
      <c r="G821" t="s">
        <v>1519</v>
      </c>
      <c r="H821" t="str">
        <f t="shared" si="36"/>
        <v>Civilian noninstitutionalized population 19 to 64 years_In labor force_Employed_</v>
      </c>
      <c r="I821" t="str">
        <f t="shared" si="37"/>
        <v>HEALTH INSURANCE COVERAGE_Civilian noninstitutionalized population_</v>
      </c>
      <c r="J821" t="str">
        <f t="shared" si="38"/>
        <v>HEALTH INSURANCE COVERAGE_Civilian noninstitutionalized population_Civilian noninstitutionalized population 19 to 64 years_In labor force_Employed_Percent Estimate</v>
      </c>
      <c r="K821" t="s">
        <v>615</v>
      </c>
    </row>
    <row r="822" spans="1:11" hidden="1" x14ac:dyDescent="0.25">
      <c r="A822" t="s">
        <v>827</v>
      </c>
      <c r="B822" t="s">
        <v>1357</v>
      </c>
      <c r="C822" t="s">
        <v>1596</v>
      </c>
      <c r="D822" t="s">
        <v>1597</v>
      </c>
      <c r="E822" t="s">
        <v>1603</v>
      </c>
      <c r="F822" t="s">
        <v>1517</v>
      </c>
      <c r="G822" t="s">
        <v>1519</v>
      </c>
      <c r="H822" t="str">
        <f t="shared" si="36"/>
        <v>Civilian noninstitutionalized population 19 to 64 years_In labor force_Employed_</v>
      </c>
      <c r="I822" t="str">
        <f t="shared" si="37"/>
        <v>HEALTH INSURANCE COVERAGE_Civilian noninstitutionalized population_</v>
      </c>
      <c r="J822" t="str">
        <f t="shared" si="38"/>
        <v>HEALTH INSURANCE COVERAGE_Civilian noninstitutionalized population_Civilian noninstitutionalized population 19 to 64 years_In labor force_Employed_Estimate</v>
      </c>
      <c r="K822" t="s">
        <v>615</v>
      </c>
    </row>
    <row r="823" spans="1:11" hidden="1" x14ac:dyDescent="0.25">
      <c r="A823" t="s">
        <v>828</v>
      </c>
      <c r="B823" t="s">
        <v>1360</v>
      </c>
      <c r="C823" t="s">
        <v>1596</v>
      </c>
      <c r="D823" t="s">
        <v>1597</v>
      </c>
      <c r="E823" t="s">
        <v>1603</v>
      </c>
      <c r="F823" t="s">
        <v>1517</v>
      </c>
      <c r="G823" t="s">
        <v>1519</v>
      </c>
      <c r="H823" t="str">
        <f t="shared" si="36"/>
        <v>Civilian noninstitutionalized population 19 to 64 years_In labor force_Employed_</v>
      </c>
      <c r="I823" t="str">
        <f t="shared" si="37"/>
        <v>HEALTH INSURANCE COVERAGE_Civilian noninstitutionalized population_</v>
      </c>
      <c r="J823" t="str">
        <f t="shared" si="38"/>
        <v>HEALTH INSURANCE COVERAGE_Civilian noninstitutionalized population_Civilian noninstitutionalized population 19 to 64 years_In labor force_Employed_Percent Estimate</v>
      </c>
      <c r="K823" t="s">
        <v>615</v>
      </c>
    </row>
    <row r="824" spans="1:11" hidden="1" x14ac:dyDescent="0.25">
      <c r="A824" t="s">
        <v>829</v>
      </c>
      <c r="B824" t="s">
        <v>1357</v>
      </c>
      <c r="C824" t="s">
        <v>1596</v>
      </c>
      <c r="D824" t="s">
        <v>1597</v>
      </c>
      <c r="E824" t="s">
        <v>1603</v>
      </c>
      <c r="F824" t="s">
        <v>1517</v>
      </c>
      <c r="G824" t="s">
        <v>1519</v>
      </c>
      <c r="H824" t="str">
        <f t="shared" si="36"/>
        <v>Civilian noninstitutionalized population 19 to 64 years_In labor force_Employed_</v>
      </c>
      <c r="I824" t="str">
        <f t="shared" si="37"/>
        <v>HEALTH INSURANCE COVERAGE_Civilian noninstitutionalized population_</v>
      </c>
      <c r="J824" t="str">
        <f t="shared" si="38"/>
        <v>HEALTH INSURANCE COVERAGE_Civilian noninstitutionalized population_Civilian noninstitutionalized population 19 to 64 years_In labor force_Employed_Estimate</v>
      </c>
      <c r="K824" t="s">
        <v>615</v>
      </c>
    </row>
    <row r="825" spans="1:11" hidden="1" x14ac:dyDescent="0.25">
      <c r="A825" t="s">
        <v>830</v>
      </c>
      <c r="B825" t="s">
        <v>1360</v>
      </c>
      <c r="C825" t="s">
        <v>1596</v>
      </c>
      <c r="D825" t="s">
        <v>1597</v>
      </c>
      <c r="E825" t="s">
        <v>1603</v>
      </c>
      <c r="F825" t="s">
        <v>1517</v>
      </c>
      <c r="G825" t="s">
        <v>1519</v>
      </c>
      <c r="H825" t="str">
        <f t="shared" si="36"/>
        <v>Civilian noninstitutionalized population 19 to 64 years_In labor force_Employed_</v>
      </c>
      <c r="I825" t="str">
        <f t="shared" si="37"/>
        <v>HEALTH INSURANCE COVERAGE_Civilian noninstitutionalized population_</v>
      </c>
      <c r="J825" t="str">
        <f t="shared" si="38"/>
        <v>HEALTH INSURANCE COVERAGE_Civilian noninstitutionalized population_Civilian noninstitutionalized population 19 to 64 years_In labor force_Employed_Percent Estimate</v>
      </c>
      <c r="K825" t="s">
        <v>615</v>
      </c>
    </row>
    <row r="826" spans="1:11" hidden="1" x14ac:dyDescent="0.25">
      <c r="A826" t="s">
        <v>831</v>
      </c>
      <c r="B826" t="s">
        <v>1357</v>
      </c>
      <c r="C826" t="s">
        <v>1596</v>
      </c>
      <c r="D826" t="s">
        <v>1597</v>
      </c>
      <c r="E826" t="s">
        <v>1603</v>
      </c>
      <c r="F826" t="s">
        <v>1517</v>
      </c>
      <c r="G826" t="s">
        <v>1520</v>
      </c>
      <c r="H826" t="str">
        <f t="shared" si="36"/>
        <v>Civilian noninstitutionalized population 19 to 64 years_In labor force_Unemployed_</v>
      </c>
      <c r="I826" t="str">
        <f t="shared" si="37"/>
        <v>HEALTH INSURANCE COVERAGE_Civilian noninstitutionalized population_</v>
      </c>
      <c r="J826" t="str">
        <f t="shared" si="38"/>
        <v>HEALTH INSURANCE COVERAGE_Civilian noninstitutionalized population_Civilian noninstitutionalized population 19 to 64 years_In labor force_Unemployed_Estimate</v>
      </c>
      <c r="K826" t="s">
        <v>615</v>
      </c>
    </row>
    <row r="827" spans="1:11" hidden="1" x14ac:dyDescent="0.25">
      <c r="A827" t="s">
        <v>832</v>
      </c>
      <c r="B827" t="s">
        <v>1360</v>
      </c>
      <c r="C827" t="s">
        <v>1596</v>
      </c>
      <c r="D827" t="s">
        <v>1597</v>
      </c>
      <c r="E827" t="s">
        <v>1603</v>
      </c>
      <c r="F827" t="s">
        <v>1517</v>
      </c>
      <c r="G827" t="s">
        <v>1520</v>
      </c>
      <c r="H827" t="str">
        <f t="shared" si="36"/>
        <v>Civilian noninstitutionalized population 19 to 64 years_In labor force_Unemployed_</v>
      </c>
      <c r="I827" t="str">
        <f t="shared" si="37"/>
        <v>HEALTH INSURANCE COVERAGE_Civilian noninstitutionalized population_</v>
      </c>
      <c r="J827" t="str">
        <f t="shared" si="38"/>
        <v>HEALTH INSURANCE COVERAGE_Civilian noninstitutionalized population_Civilian noninstitutionalized population 19 to 64 years_In labor force_Unemployed_Percent Estimate</v>
      </c>
      <c r="K827" t="s">
        <v>615</v>
      </c>
    </row>
    <row r="828" spans="1:11" hidden="1" x14ac:dyDescent="0.25">
      <c r="A828" t="s">
        <v>833</v>
      </c>
      <c r="B828" t="s">
        <v>1357</v>
      </c>
      <c r="C828" t="s">
        <v>1596</v>
      </c>
      <c r="D828" t="s">
        <v>1597</v>
      </c>
      <c r="E828" t="s">
        <v>1603</v>
      </c>
      <c r="F828" t="s">
        <v>1517</v>
      </c>
      <c r="G828" t="s">
        <v>1520</v>
      </c>
      <c r="H828" t="str">
        <f t="shared" si="36"/>
        <v>Civilian noninstitutionalized population 19 to 64 years_In labor force_Unemployed_</v>
      </c>
      <c r="I828" t="str">
        <f t="shared" si="37"/>
        <v>HEALTH INSURANCE COVERAGE_Civilian noninstitutionalized population_</v>
      </c>
      <c r="J828" t="str">
        <f t="shared" si="38"/>
        <v>HEALTH INSURANCE COVERAGE_Civilian noninstitutionalized population_Civilian noninstitutionalized population 19 to 64 years_In labor force_Unemployed_Estimate</v>
      </c>
      <c r="K828" t="s">
        <v>615</v>
      </c>
    </row>
    <row r="829" spans="1:11" hidden="1" x14ac:dyDescent="0.25">
      <c r="A829" t="s">
        <v>834</v>
      </c>
      <c r="B829" t="s">
        <v>1360</v>
      </c>
      <c r="C829" t="s">
        <v>1596</v>
      </c>
      <c r="D829" t="s">
        <v>1597</v>
      </c>
      <c r="E829" t="s">
        <v>1603</v>
      </c>
      <c r="F829" t="s">
        <v>1517</v>
      </c>
      <c r="G829" t="s">
        <v>1520</v>
      </c>
      <c r="H829" t="str">
        <f t="shared" si="36"/>
        <v>Civilian noninstitutionalized population 19 to 64 years_In labor force_Unemployed_</v>
      </c>
      <c r="I829" t="str">
        <f t="shared" si="37"/>
        <v>HEALTH INSURANCE COVERAGE_Civilian noninstitutionalized population_</v>
      </c>
      <c r="J829" t="str">
        <f t="shared" si="38"/>
        <v>HEALTH INSURANCE COVERAGE_Civilian noninstitutionalized population_Civilian noninstitutionalized population 19 to 64 years_In labor force_Unemployed_Percent Estimate</v>
      </c>
      <c r="K829" t="s">
        <v>615</v>
      </c>
    </row>
    <row r="830" spans="1:11" hidden="1" x14ac:dyDescent="0.25">
      <c r="A830" t="s">
        <v>835</v>
      </c>
      <c r="B830" t="s">
        <v>1357</v>
      </c>
      <c r="C830" t="s">
        <v>1596</v>
      </c>
      <c r="D830" t="s">
        <v>1597</v>
      </c>
      <c r="E830" t="s">
        <v>1603</v>
      </c>
      <c r="F830" t="s">
        <v>1517</v>
      </c>
      <c r="G830" t="s">
        <v>1520</v>
      </c>
      <c r="H830" t="str">
        <f t="shared" si="36"/>
        <v>Civilian noninstitutionalized population 19 to 64 years_In labor force_Unemployed_</v>
      </c>
      <c r="I830" t="str">
        <f t="shared" si="37"/>
        <v>HEALTH INSURANCE COVERAGE_Civilian noninstitutionalized population_</v>
      </c>
      <c r="J830" t="str">
        <f t="shared" si="38"/>
        <v>HEALTH INSURANCE COVERAGE_Civilian noninstitutionalized population_Civilian noninstitutionalized population 19 to 64 years_In labor force_Unemployed_Estimate</v>
      </c>
      <c r="K830" t="s">
        <v>615</v>
      </c>
    </row>
    <row r="831" spans="1:11" hidden="1" x14ac:dyDescent="0.25">
      <c r="A831" t="s">
        <v>836</v>
      </c>
      <c r="B831" t="s">
        <v>1360</v>
      </c>
      <c r="C831" t="s">
        <v>1596</v>
      </c>
      <c r="D831" t="s">
        <v>1597</v>
      </c>
      <c r="E831" t="s">
        <v>1603</v>
      </c>
      <c r="F831" t="s">
        <v>1517</v>
      </c>
      <c r="G831" t="s">
        <v>1520</v>
      </c>
      <c r="H831" t="str">
        <f t="shared" si="36"/>
        <v>Civilian noninstitutionalized population 19 to 64 years_In labor force_Unemployed_</v>
      </c>
      <c r="I831" t="str">
        <f t="shared" si="37"/>
        <v>HEALTH INSURANCE COVERAGE_Civilian noninstitutionalized population_</v>
      </c>
      <c r="J831" t="str">
        <f t="shared" si="38"/>
        <v>HEALTH INSURANCE COVERAGE_Civilian noninstitutionalized population_Civilian noninstitutionalized population 19 to 64 years_In labor force_Unemployed_Percent Estimate</v>
      </c>
      <c r="K831" t="s">
        <v>615</v>
      </c>
    </row>
    <row r="832" spans="1:11" hidden="1" x14ac:dyDescent="0.25">
      <c r="A832" t="s">
        <v>837</v>
      </c>
      <c r="B832" t="s">
        <v>1357</v>
      </c>
      <c r="C832" t="s">
        <v>1596</v>
      </c>
      <c r="D832" t="s">
        <v>1597</v>
      </c>
      <c r="E832" t="s">
        <v>1603</v>
      </c>
      <c r="F832" t="s">
        <v>1517</v>
      </c>
      <c r="G832" t="s">
        <v>1520</v>
      </c>
      <c r="H832" t="str">
        <f t="shared" si="36"/>
        <v>Civilian noninstitutionalized population 19 to 64 years_In labor force_Unemployed_</v>
      </c>
      <c r="I832" t="str">
        <f t="shared" si="37"/>
        <v>HEALTH INSURANCE COVERAGE_Civilian noninstitutionalized population_</v>
      </c>
      <c r="J832" t="str">
        <f t="shared" si="38"/>
        <v>HEALTH INSURANCE COVERAGE_Civilian noninstitutionalized population_Civilian noninstitutionalized population 19 to 64 years_In labor force_Unemployed_Estimate</v>
      </c>
      <c r="K832" t="s">
        <v>615</v>
      </c>
    </row>
    <row r="833" spans="1:11" hidden="1" x14ac:dyDescent="0.25">
      <c r="A833" t="s">
        <v>838</v>
      </c>
      <c r="B833" t="s">
        <v>1360</v>
      </c>
      <c r="C833" t="s">
        <v>1596</v>
      </c>
      <c r="D833" t="s">
        <v>1597</v>
      </c>
      <c r="E833" t="s">
        <v>1603</v>
      </c>
      <c r="F833" t="s">
        <v>1517</v>
      </c>
      <c r="G833" t="s">
        <v>1520</v>
      </c>
      <c r="H833" t="str">
        <f t="shared" si="36"/>
        <v>Civilian noninstitutionalized population 19 to 64 years_In labor force_Unemployed_</v>
      </c>
      <c r="I833" t="str">
        <f t="shared" si="37"/>
        <v>HEALTH INSURANCE COVERAGE_Civilian noninstitutionalized population_</v>
      </c>
      <c r="J833" t="str">
        <f t="shared" si="38"/>
        <v>HEALTH INSURANCE COVERAGE_Civilian noninstitutionalized population_Civilian noninstitutionalized population 19 to 64 years_In labor force_Unemployed_Percent Estimate</v>
      </c>
      <c r="K833" t="s">
        <v>615</v>
      </c>
    </row>
    <row r="834" spans="1:11" hidden="1" x14ac:dyDescent="0.25">
      <c r="A834" t="s">
        <v>839</v>
      </c>
      <c r="B834" t="s">
        <v>1357</v>
      </c>
      <c r="C834" t="s">
        <v>1596</v>
      </c>
      <c r="D834" t="s">
        <v>1597</v>
      </c>
      <c r="E834" t="s">
        <v>1603</v>
      </c>
      <c r="F834" t="s">
        <v>1517</v>
      </c>
      <c r="G834" t="s">
        <v>1520</v>
      </c>
      <c r="H834" t="str">
        <f t="shared" si="36"/>
        <v>Civilian noninstitutionalized population 19 to 64 years_In labor force_Unemployed_</v>
      </c>
      <c r="I834" t="str">
        <f t="shared" si="37"/>
        <v>HEALTH INSURANCE COVERAGE_Civilian noninstitutionalized population_</v>
      </c>
      <c r="J834" t="str">
        <f t="shared" si="38"/>
        <v>HEALTH INSURANCE COVERAGE_Civilian noninstitutionalized population_Civilian noninstitutionalized population 19 to 64 years_In labor force_Unemployed_Estimate</v>
      </c>
      <c r="K834" t="s">
        <v>615</v>
      </c>
    </row>
    <row r="835" spans="1:11" hidden="1" x14ac:dyDescent="0.25">
      <c r="A835" t="s">
        <v>840</v>
      </c>
      <c r="B835" t="s">
        <v>1360</v>
      </c>
      <c r="C835" t="s">
        <v>1596</v>
      </c>
      <c r="D835" t="s">
        <v>1597</v>
      </c>
      <c r="E835" t="s">
        <v>1603</v>
      </c>
      <c r="F835" t="s">
        <v>1517</v>
      </c>
      <c r="G835" t="s">
        <v>1520</v>
      </c>
      <c r="H835" t="str">
        <f t="shared" ref="H835:H898" si="39">CONCATENATE(IF(ISBLANK(E835)=FALSE,CONCATENATE(E835,"_"),""),IF(ISBLANK(F835)=FALSE,CONCATENATE(F835,"_"),""),IF(ISBLANK(G835)=FALSE,CONCATENATE(G835,"_"),""))</f>
        <v>Civilian noninstitutionalized population 19 to 64 years_In labor force_Unemployed_</v>
      </c>
      <c r="I835" t="str">
        <f t="shared" ref="I835:I898" si="40">CONCATENATE(C835,"_",D835,"_")</f>
        <v>HEALTH INSURANCE COVERAGE_Civilian noninstitutionalized population_</v>
      </c>
      <c r="J835" t="str">
        <f t="shared" ref="J835:J898" si="41">CONCATENATE(I835,H835,B835)</f>
        <v>HEALTH INSURANCE COVERAGE_Civilian noninstitutionalized population_Civilian noninstitutionalized population 19 to 64 years_In labor force_Unemployed_Percent Estimate</v>
      </c>
      <c r="K835" t="s">
        <v>615</v>
      </c>
    </row>
    <row r="836" spans="1:11" hidden="1" x14ac:dyDescent="0.25">
      <c r="A836" t="s">
        <v>841</v>
      </c>
      <c r="B836" t="s">
        <v>1357</v>
      </c>
      <c r="C836" t="s">
        <v>1596</v>
      </c>
      <c r="D836" t="s">
        <v>1597</v>
      </c>
      <c r="E836" t="s">
        <v>1603</v>
      </c>
      <c r="F836" t="s">
        <v>1522</v>
      </c>
      <c r="H836" t="str">
        <f t="shared" si="39"/>
        <v>Civilian noninstitutionalized population 19 to 64 years_Not in labor force_</v>
      </c>
      <c r="I836" t="str">
        <f t="shared" si="40"/>
        <v>HEALTH INSURANCE COVERAGE_Civilian noninstitutionalized population_</v>
      </c>
      <c r="J836" t="str">
        <f t="shared" si="41"/>
        <v>HEALTH INSURANCE COVERAGE_Civilian noninstitutionalized population_Civilian noninstitutionalized population 19 to 64 years_Not in labor force_Estimate</v>
      </c>
      <c r="K836" t="s">
        <v>615</v>
      </c>
    </row>
    <row r="837" spans="1:11" hidden="1" x14ac:dyDescent="0.25">
      <c r="A837" t="s">
        <v>842</v>
      </c>
      <c r="B837" t="s">
        <v>1360</v>
      </c>
      <c r="C837" t="s">
        <v>1596</v>
      </c>
      <c r="D837" t="s">
        <v>1597</v>
      </c>
      <c r="E837" t="s">
        <v>1603</v>
      </c>
      <c r="F837" t="s">
        <v>1522</v>
      </c>
      <c r="H837" t="str">
        <f t="shared" si="39"/>
        <v>Civilian noninstitutionalized population 19 to 64 years_Not in labor force_</v>
      </c>
      <c r="I837" t="str">
        <f t="shared" si="40"/>
        <v>HEALTH INSURANCE COVERAGE_Civilian noninstitutionalized population_</v>
      </c>
      <c r="J837" t="str">
        <f t="shared" si="41"/>
        <v>HEALTH INSURANCE COVERAGE_Civilian noninstitutionalized population_Civilian noninstitutionalized population 19 to 64 years_Not in labor force_Percent Estimate</v>
      </c>
      <c r="K837" t="s">
        <v>615</v>
      </c>
    </row>
    <row r="838" spans="1:11" hidden="1" x14ac:dyDescent="0.25">
      <c r="A838" t="s">
        <v>843</v>
      </c>
      <c r="B838" t="s">
        <v>1357</v>
      </c>
      <c r="C838" t="s">
        <v>1596</v>
      </c>
      <c r="D838" t="s">
        <v>1597</v>
      </c>
      <c r="E838" t="s">
        <v>1603</v>
      </c>
      <c r="F838" t="s">
        <v>1522</v>
      </c>
      <c r="G838" t="s">
        <v>1598</v>
      </c>
      <c r="H838" t="str">
        <f t="shared" si="39"/>
        <v>Civilian noninstitutionalized population 19 to 64 years_Not in labor force_With health insurance coverage_</v>
      </c>
      <c r="I838" t="str">
        <f t="shared" si="40"/>
        <v>HEALTH INSURANCE COVERAGE_Civilian noninstitutionalized population_</v>
      </c>
      <c r="J838" t="str">
        <f t="shared" si="41"/>
        <v>HEALTH INSURANCE COVERAGE_Civilian noninstitutionalized population_Civilian noninstitutionalized population 19 to 64 years_Not in labor force_With health insurance coverage_Estimate</v>
      </c>
      <c r="K838" t="s">
        <v>615</v>
      </c>
    </row>
    <row r="839" spans="1:11" hidden="1" x14ac:dyDescent="0.25">
      <c r="A839" t="s">
        <v>844</v>
      </c>
      <c r="B839" t="s">
        <v>1360</v>
      </c>
      <c r="C839" t="s">
        <v>1596</v>
      </c>
      <c r="D839" t="s">
        <v>1597</v>
      </c>
      <c r="E839" t="s">
        <v>1603</v>
      </c>
      <c r="F839" t="s">
        <v>1522</v>
      </c>
      <c r="G839" t="s">
        <v>1598</v>
      </c>
      <c r="H839" t="str">
        <f t="shared" si="39"/>
        <v>Civilian noninstitutionalized population 19 to 64 years_Not in labor force_With health insurance coverage_</v>
      </c>
      <c r="I839" t="str">
        <f t="shared" si="40"/>
        <v>HEALTH INSURANCE COVERAGE_Civilian noninstitutionalized population_</v>
      </c>
      <c r="J839" t="str">
        <f t="shared" si="41"/>
        <v>HEALTH INSURANCE COVERAGE_Civilian noninstitutionalized population_Civilian noninstitutionalized population 19 to 64 years_Not in labor force_With health insurance coverage_Percent Estimate</v>
      </c>
      <c r="K839" t="s">
        <v>615</v>
      </c>
    </row>
    <row r="840" spans="1:11" hidden="1" x14ac:dyDescent="0.25">
      <c r="A840" t="s">
        <v>845</v>
      </c>
      <c r="B840" t="s">
        <v>1357</v>
      </c>
      <c r="C840" t="s">
        <v>1596</v>
      </c>
      <c r="D840" t="s">
        <v>1597</v>
      </c>
      <c r="E840" t="s">
        <v>1603</v>
      </c>
      <c r="F840" t="s">
        <v>1522</v>
      </c>
      <c r="G840" t="s">
        <v>1598</v>
      </c>
      <c r="H840" t="str">
        <f t="shared" si="39"/>
        <v>Civilian noninstitutionalized population 19 to 64 years_Not in labor force_With health insurance coverage_</v>
      </c>
      <c r="I840" t="str">
        <f t="shared" si="40"/>
        <v>HEALTH INSURANCE COVERAGE_Civilian noninstitutionalized population_</v>
      </c>
      <c r="J840" t="str">
        <f t="shared" si="41"/>
        <v>HEALTH INSURANCE COVERAGE_Civilian noninstitutionalized population_Civilian noninstitutionalized population 19 to 64 years_Not in labor force_With health insurance coverage_Estimate</v>
      </c>
      <c r="K840" t="s">
        <v>615</v>
      </c>
    </row>
    <row r="841" spans="1:11" hidden="1" x14ac:dyDescent="0.25">
      <c r="A841" t="s">
        <v>846</v>
      </c>
      <c r="B841" t="s">
        <v>1360</v>
      </c>
      <c r="C841" t="s">
        <v>1596</v>
      </c>
      <c r="D841" t="s">
        <v>1597</v>
      </c>
      <c r="E841" t="s">
        <v>1603</v>
      </c>
      <c r="F841" t="s">
        <v>1522</v>
      </c>
      <c r="G841" t="s">
        <v>1598</v>
      </c>
      <c r="H841" t="str">
        <f t="shared" si="39"/>
        <v>Civilian noninstitutionalized population 19 to 64 years_Not in labor force_With health insurance coverage_</v>
      </c>
      <c r="I841" t="str">
        <f t="shared" si="40"/>
        <v>HEALTH INSURANCE COVERAGE_Civilian noninstitutionalized population_</v>
      </c>
      <c r="J841" t="str">
        <f t="shared" si="41"/>
        <v>HEALTH INSURANCE COVERAGE_Civilian noninstitutionalized population_Civilian noninstitutionalized population 19 to 64 years_Not in labor force_With health insurance coverage_Percent Estimate</v>
      </c>
      <c r="K841" t="s">
        <v>615</v>
      </c>
    </row>
    <row r="842" spans="1:11" hidden="1" x14ac:dyDescent="0.25">
      <c r="A842" t="s">
        <v>847</v>
      </c>
      <c r="B842" t="s">
        <v>1357</v>
      </c>
      <c r="C842" t="s">
        <v>1596</v>
      </c>
      <c r="D842" t="s">
        <v>1597</v>
      </c>
      <c r="E842" t="s">
        <v>1603</v>
      </c>
      <c r="F842" t="s">
        <v>1522</v>
      </c>
      <c r="G842" t="s">
        <v>1598</v>
      </c>
      <c r="H842" t="str">
        <f t="shared" si="39"/>
        <v>Civilian noninstitutionalized population 19 to 64 years_Not in labor force_With health insurance coverage_</v>
      </c>
      <c r="I842" t="str">
        <f t="shared" si="40"/>
        <v>HEALTH INSURANCE COVERAGE_Civilian noninstitutionalized population_</v>
      </c>
      <c r="J842" t="str">
        <f t="shared" si="41"/>
        <v>HEALTH INSURANCE COVERAGE_Civilian noninstitutionalized population_Civilian noninstitutionalized population 19 to 64 years_Not in labor force_With health insurance coverage_Estimate</v>
      </c>
      <c r="K842" t="s">
        <v>615</v>
      </c>
    </row>
    <row r="843" spans="1:11" hidden="1" x14ac:dyDescent="0.25">
      <c r="A843" t="s">
        <v>848</v>
      </c>
      <c r="B843" t="s">
        <v>1360</v>
      </c>
      <c r="C843" t="s">
        <v>1596</v>
      </c>
      <c r="D843" t="s">
        <v>1597</v>
      </c>
      <c r="E843" t="s">
        <v>1603</v>
      </c>
      <c r="F843" t="s">
        <v>1522</v>
      </c>
      <c r="G843" t="s">
        <v>1598</v>
      </c>
      <c r="H843" t="str">
        <f t="shared" si="39"/>
        <v>Civilian noninstitutionalized population 19 to 64 years_Not in labor force_With health insurance coverage_</v>
      </c>
      <c r="I843" t="str">
        <f t="shared" si="40"/>
        <v>HEALTH INSURANCE COVERAGE_Civilian noninstitutionalized population_</v>
      </c>
      <c r="J843" t="str">
        <f t="shared" si="41"/>
        <v>HEALTH INSURANCE COVERAGE_Civilian noninstitutionalized population_Civilian noninstitutionalized population 19 to 64 years_Not in labor force_With health insurance coverage_Percent Estimate</v>
      </c>
      <c r="K843" t="s">
        <v>615</v>
      </c>
    </row>
    <row r="844" spans="1:11" hidden="1" x14ac:dyDescent="0.25">
      <c r="A844" t="s">
        <v>849</v>
      </c>
      <c r="B844" t="s">
        <v>1357</v>
      </c>
      <c r="C844" t="s">
        <v>1596</v>
      </c>
      <c r="D844" t="s">
        <v>1597</v>
      </c>
      <c r="E844" t="s">
        <v>1603</v>
      </c>
      <c r="F844" t="s">
        <v>1522</v>
      </c>
      <c r="G844" t="s">
        <v>1601</v>
      </c>
      <c r="H844" t="str">
        <f t="shared" si="39"/>
        <v>Civilian noninstitutionalized population 19 to 64 years_Not in labor force_No health insurance coverage_</v>
      </c>
      <c r="I844" t="str">
        <f t="shared" si="40"/>
        <v>HEALTH INSURANCE COVERAGE_Civilian noninstitutionalized population_</v>
      </c>
      <c r="J844" t="str">
        <f t="shared" si="41"/>
        <v>HEALTH INSURANCE COVERAGE_Civilian noninstitutionalized population_Civilian noninstitutionalized population 19 to 64 years_Not in labor force_No health insurance coverage_Estimate</v>
      </c>
      <c r="K844" t="s">
        <v>615</v>
      </c>
    </row>
    <row r="845" spans="1:11" hidden="1" x14ac:dyDescent="0.25">
      <c r="A845" t="s">
        <v>850</v>
      </c>
      <c r="B845" t="s">
        <v>1360</v>
      </c>
      <c r="C845" t="s">
        <v>1596</v>
      </c>
      <c r="D845" t="s">
        <v>1597</v>
      </c>
      <c r="E845" t="s">
        <v>1603</v>
      </c>
      <c r="F845" t="s">
        <v>1522</v>
      </c>
      <c r="G845" t="s">
        <v>1601</v>
      </c>
      <c r="H845" t="str">
        <f t="shared" si="39"/>
        <v>Civilian noninstitutionalized population 19 to 64 years_Not in labor force_No health insurance coverage_</v>
      </c>
      <c r="I845" t="str">
        <f t="shared" si="40"/>
        <v>HEALTH INSURANCE COVERAGE_Civilian noninstitutionalized population_</v>
      </c>
      <c r="J845" t="str">
        <f t="shared" si="41"/>
        <v>HEALTH INSURANCE COVERAGE_Civilian noninstitutionalized population_Civilian noninstitutionalized population 19 to 64 years_Not in labor force_No health insurance coverage_Percent Estimate</v>
      </c>
      <c r="K845" t="s">
        <v>615</v>
      </c>
    </row>
    <row r="846" spans="1:11" hidden="1" x14ac:dyDescent="0.25">
      <c r="A846" t="s">
        <v>851</v>
      </c>
      <c r="B846" t="s">
        <v>1357</v>
      </c>
      <c r="C846" t="s">
        <v>1604</v>
      </c>
      <c r="D846" t="s">
        <v>1605</v>
      </c>
      <c r="H846" t="str">
        <f t="shared" si="39"/>
        <v/>
      </c>
      <c r="I846" t="str">
        <f t="shared" si="40"/>
        <v>PERCENTAGE OF FAMILIES AND PEOPLE WHOSE INCOME IN THE PAST 12 MONTHS IS BELOW THE POVERTY LEVEL_All families_</v>
      </c>
      <c r="J846" t="str">
        <f t="shared" si="41"/>
        <v>PERCENTAGE OF FAMILIES AND PEOPLE WHOSE INCOME IN THE PAST 12 MONTHS IS BELOW THE POVERTY LEVEL_All families_Estimate</v>
      </c>
      <c r="K846" t="s">
        <v>615</v>
      </c>
    </row>
    <row r="847" spans="1:11" hidden="1" x14ac:dyDescent="0.25">
      <c r="A847" t="s">
        <v>852</v>
      </c>
      <c r="B847" t="s">
        <v>1360</v>
      </c>
      <c r="C847" t="s">
        <v>1604</v>
      </c>
      <c r="D847" t="s">
        <v>1605</v>
      </c>
      <c r="H847" t="str">
        <f t="shared" si="39"/>
        <v/>
      </c>
      <c r="I847" t="str">
        <f t="shared" si="40"/>
        <v>PERCENTAGE OF FAMILIES AND PEOPLE WHOSE INCOME IN THE PAST 12 MONTHS IS BELOW THE POVERTY LEVEL_All families_</v>
      </c>
      <c r="J847" t="str">
        <f t="shared" si="41"/>
        <v>PERCENTAGE OF FAMILIES AND PEOPLE WHOSE INCOME IN THE PAST 12 MONTHS IS BELOW THE POVERTY LEVEL_All families_Percent Estimate</v>
      </c>
      <c r="K847" t="s">
        <v>615</v>
      </c>
    </row>
    <row r="848" spans="1:11" hidden="1" x14ac:dyDescent="0.25">
      <c r="A848" t="s">
        <v>853</v>
      </c>
      <c r="B848" t="s">
        <v>1357</v>
      </c>
      <c r="C848" t="s">
        <v>1604</v>
      </c>
      <c r="D848" t="s">
        <v>1605</v>
      </c>
      <c r="E848" t="s">
        <v>1606</v>
      </c>
      <c r="H848" t="str">
        <f t="shared" si="39"/>
        <v>With related children of the householder under 18 years_</v>
      </c>
      <c r="I848" t="str">
        <f t="shared" si="40"/>
        <v>PERCENTAGE OF FAMILIES AND PEOPLE WHOSE INCOME IN THE PAST 12 MONTHS IS BELOW THE POVERTY LEVEL_All families_</v>
      </c>
      <c r="J848" t="str">
        <f t="shared" si="41"/>
        <v>PERCENTAGE OF FAMILIES AND PEOPLE WHOSE INCOME IN THE PAST 12 MONTHS IS BELOW THE POVERTY LEVEL_All families_With related children of the householder under 18 years_Estimate</v>
      </c>
      <c r="K848" t="s">
        <v>615</v>
      </c>
    </row>
    <row r="849" spans="1:11" hidden="1" x14ac:dyDescent="0.25">
      <c r="A849" t="s">
        <v>854</v>
      </c>
      <c r="B849" t="s">
        <v>1360</v>
      </c>
      <c r="C849" t="s">
        <v>1604</v>
      </c>
      <c r="D849" t="s">
        <v>1605</v>
      </c>
      <c r="E849" t="s">
        <v>1606</v>
      </c>
      <c r="H849" t="str">
        <f t="shared" si="39"/>
        <v>With related children of the householder under 18 years_</v>
      </c>
      <c r="I849" t="str">
        <f t="shared" si="40"/>
        <v>PERCENTAGE OF FAMILIES AND PEOPLE WHOSE INCOME IN THE PAST 12 MONTHS IS BELOW THE POVERTY LEVEL_All families_</v>
      </c>
      <c r="J849" t="str">
        <f t="shared" si="41"/>
        <v>PERCENTAGE OF FAMILIES AND PEOPLE WHOSE INCOME IN THE PAST 12 MONTHS IS BELOW THE POVERTY LEVEL_All families_With related children of the householder under 18 years_Percent Estimate</v>
      </c>
      <c r="K849" t="s">
        <v>615</v>
      </c>
    </row>
    <row r="850" spans="1:11" hidden="1" x14ac:dyDescent="0.25">
      <c r="A850" t="s">
        <v>855</v>
      </c>
      <c r="B850" t="s">
        <v>1357</v>
      </c>
      <c r="C850" t="s">
        <v>1604</v>
      </c>
      <c r="D850" t="s">
        <v>1605</v>
      </c>
      <c r="E850" t="s">
        <v>1606</v>
      </c>
      <c r="F850" t="s">
        <v>1607</v>
      </c>
      <c r="H850" t="str">
        <f t="shared" si="39"/>
        <v>With related children of the householder under 18 years_With related children of the householder under 5 years only_</v>
      </c>
      <c r="I850" t="str">
        <f t="shared" si="40"/>
        <v>PERCENTAGE OF FAMILIES AND PEOPLE WHOSE INCOME IN THE PAST 12 MONTHS IS BELOW THE POVERTY LEVEL_All families_</v>
      </c>
      <c r="J850" t="str">
        <f t="shared" si="41"/>
        <v>PERCENTAGE OF FAMILIES AND PEOPLE WHOSE INCOME IN THE PAST 12 MONTHS IS BELOW THE POVERTY LEVEL_All families_With related children of the householder under 18 years_With related children of the householder under 5 years only_Estimate</v>
      </c>
      <c r="K850" t="s">
        <v>615</v>
      </c>
    </row>
    <row r="851" spans="1:11" hidden="1" x14ac:dyDescent="0.25">
      <c r="A851" t="s">
        <v>856</v>
      </c>
      <c r="B851" t="s">
        <v>1360</v>
      </c>
      <c r="C851" t="s">
        <v>1604</v>
      </c>
      <c r="D851" t="s">
        <v>1605</v>
      </c>
      <c r="E851" t="s">
        <v>1606</v>
      </c>
      <c r="F851" t="s">
        <v>1607</v>
      </c>
      <c r="H851" t="str">
        <f t="shared" si="39"/>
        <v>With related children of the householder under 18 years_With related children of the householder under 5 years only_</v>
      </c>
      <c r="I851" t="str">
        <f t="shared" si="40"/>
        <v>PERCENTAGE OF FAMILIES AND PEOPLE WHOSE INCOME IN THE PAST 12 MONTHS IS BELOW THE POVERTY LEVEL_All families_</v>
      </c>
      <c r="J851" t="str">
        <f t="shared" si="41"/>
        <v>PERCENTAGE OF FAMILIES AND PEOPLE WHOSE INCOME IN THE PAST 12 MONTHS IS BELOW THE POVERTY LEVEL_All families_With related children of the householder under 18 years_With related children of the householder under 5 years only_Percent Estimate</v>
      </c>
      <c r="K851" t="s">
        <v>615</v>
      </c>
    </row>
    <row r="852" spans="1:11" hidden="1" x14ac:dyDescent="0.25">
      <c r="A852" t="s">
        <v>857</v>
      </c>
      <c r="B852" t="s">
        <v>1357</v>
      </c>
      <c r="C852" t="s">
        <v>1604</v>
      </c>
      <c r="D852" t="s">
        <v>1608</v>
      </c>
      <c r="H852" t="str">
        <f t="shared" si="39"/>
        <v/>
      </c>
      <c r="I852" t="str">
        <f t="shared" si="40"/>
        <v>PERCENTAGE OF FAMILIES AND PEOPLE WHOSE INCOME IN THE PAST 12 MONTHS IS BELOW THE POVERTY LEVEL_Married couple families_</v>
      </c>
      <c r="J852" t="str">
        <f t="shared" si="41"/>
        <v>PERCENTAGE OF FAMILIES AND PEOPLE WHOSE INCOME IN THE PAST 12 MONTHS IS BELOW THE POVERTY LEVEL_Married couple families_Estimate</v>
      </c>
      <c r="K852" t="s">
        <v>615</v>
      </c>
    </row>
    <row r="853" spans="1:11" hidden="1" x14ac:dyDescent="0.25">
      <c r="A853" t="s">
        <v>858</v>
      </c>
      <c r="B853" t="s">
        <v>1360</v>
      </c>
      <c r="C853" t="s">
        <v>1604</v>
      </c>
      <c r="D853" t="s">
        <v>1608</v>
      </c>
      <c r="H853" t="str">
        <f t="shared" si="39"/>
        <v/>
      </c>
      <c r="I853" t="str">
        <f t="shared" si="40"/>
        <v>PERCENTAGE OF FAMILIES AND PEOPLE WHOSE INCOME IN THE PAST 12 MONTHS IS BELOW THE POVERTY LEVEL_Married couple families_</v>
      </c>
      <c r="J853" t="str">
        <f t="shared" si="41"/>
        <v>PERCENTAGE OF FAMILIES AND PEOPLE WHOSE INCOME IN THE PAST 12 MONTHS IS BELOW THE POVERTY LEVEL_Married couple families_Percent Estimate</v>
      </c>
      <c r="K853" t="s">
        <v>615</v>
      </c>
    </row>
    <row r="854" spans="1:11" hidden="1" x14ac:dyDescent="0.25">
      <c r="A854" t="s">
        <v>859</v>
      </c>
      <c r="B854" t="s">
        <v>1357</v>
      </c>
      <c r="C854" t="s">
        <v>1604</v>
      </c>
      <c r="D854" t="s">
        <v>1608</v>
      </c>
      <c r="E854" t="s">
        <v>1606</v>
      </c>
      <c r="H854" t="str">
        <f t="shared" si="39"/>
        <v>With related children of the householder under 18 years_</v>
      </c>
      <c r="I854" t="str">
        <f t="shared" si="40"/>
        <v>PERCENTAGE OF FAMILIES AND PEOPLE WHOSE INCOME IN THE PAST 12 MONTHS IS BELOW THE POVERTY LEVEL_Married couple families_</v>
      </c>
      <c r="J854" t="str">
        <f t="shared" si="41"/>
        <v>PERCENTAGE OF FAMILIES AND PEOPLE WHOSE INCOME IN THE PAST 12 MONTHS IS BELOW THE POVERTY LEVEL_Married couple families_With related children of the householder under 18 years_Estimate</v>
      </c>
      <c r="K854" t="s">
        <v>615</v>
      </c>
    </row>
    <row r="855" spans="1:11" hidden="1" x14ac:dyDescent="0.25">
      <c r="A855" t="s">
        <v>860</v>
      </c>
      <c r="B855" t="s">
        <v>1360</v>
      </c>
      <c r="C855" t="s">
        <v>1604</v>
      </c>
      <c r="D855" t="s">
        <v>1608</v>
      </c>
      <c r="E855" t="s">
        <v>1606</v>
      </c>
      <c r="H855" t="str">
        <f t="shared" si="39"/>
        <v>With related children of the householder under 18 years_</v>
      </c>
      <c r="I855" t="str">
        <f t="shared" si="40"/>
        <v>PERCENTAGE OF FAMILIES AND PEOPLE WHOSE INCOME IN THE PAST 12 MONTHS IS BELOW THE POVERTY LEVEL_Married couple families_</v>
      </c>
      <c r="J855" t="str">
        <f t="shared" si="41"/>
        <v>PERCENTAGE OF FAMILIES AND PEOPLE WHOSE INCOME IN THE PAST 12 MONTHS IS BELOW THE POVERTY LEVEL_Married couple families_With related children of the householder under 18 years_Percent Estimate</v>
      </c>
      <c r="K855" t="s">
        <v>615</v>
      </c>
    </row>
    <row r="856" spans="1:11" hidden="1" x14ac:dyDescent="0.25">
      <c r="A856" t="s">
        <v>861</v>
      </c>
      <c r="B856" t="s">
        <v>1357</v>
      </c>
      <c r="C856" t="s">
        <v>1604</v>
      </c>
      <c r="D856" t="s">
        <v>1608</v>
      </c>
      <c r="E856" t="s">
        <v>1606</v>
      </c>
      <c r="F856" t="s">
        <v>1607</v>
      </c>
      <c r="H856" t="str">
        <f t="shared" si="39"/>
        <v>With related children of the householder under 18 years_With related children of the householder under 5 years only_</v>
      </c>
      <c r="I856" t="str">
        <f t="shared" si="40"/>
        <v>PERCENTAGE OF FAMILIES AND PEOPLE WHOSE INCOME IN THE PAST 12 MONTHS IS BELOW THE POVERTY LEVEL_Married couple families_</v>
      </c>
      <c r="J856" t="str">
        <f t="shared" si="41"/>
        <v>PERCENTAGE OF FAMILIES AND PEOPLE WHOSE INCOME IN THE PAST 12 MONTHS IS BELOW THE POVERTY LEVEL_Married couple families_With related children of the householder under 18 years_With related children of the householder under 5 years only_Estimate</v>
      </c>
      <c r="K856" t="s">
        <v>615</v>
      </c>
    </row>
    <row r="857" spans="1:11" hidden="1" x14ac:dyDescent="0.25">
      <c r="A857" t="s">
        <v>862</v>
      </c>
      <c r="B857" t="s">
        <v>1360</v>
      </c>
      <c r="C857" t="s">
        <v>1604</v>
      </c>
      <c r="D857" t="s">
        <v>1608</v>
      </c>
      <c r="E857" t="s">
        <v>1606</v>
      </c>
      <c r="F857" t="s">
        <v>1607</v>
      </c>
      <c r="H857" t="str">
        <f t="shared" si="39"/>
        <v>With related children of the householder under 18 years_With related children of the householder under 5 years only_</v>
      </c>
      <c r="I857" t="str">
        <f t="shared" si="40"/>
        <v>PERCENTAGE OF FAMILIES AND PEOPLE WHOSE INCOME IN THE PAST 12 MONTHS IS BELOW THE POVERTY LEVEL_Married couple families_</v>
      </c>
      <c r="J857" t="str">
        <f t="shared" si="41"/>
        <v>PERCENTAGE OF FAMILIES AND PEOPLE WHOSE INCOME IN THE PAST 12 MONTHS IS BELOW THE POVERTY LEVEL_Married couple families_With related children of the householder under 18 years_With related children of the householder under 5 years only_Percent Estimate</v>
      </c>
      <c r="K857" t="s">
        <v>615</v>
      </c>
    </row>
    <row r="858" spans="1:11" hidden="1" x14ac:dyDescent="0.25">
      <c r="A858" t="s">
        <v>863</v>
      </c>
      <c r="B858" t="s">
        <v>1357</v>
      </c>
      <c r="C858" t="s">
        <v>1604</v>
      </c>
      <c r="D858" t="s">
        <v>1609</v>
      </c>
      <c r="H858" t="str">
        <f t="shared" si="39"/>
        <v/>
      </c>
      <c r="I858" t="str">
        <f t="shared" si="40"/>
        <v>PERCENTAGE OF FAMILIES AND PEOPLE WHOSE INCOME IN THE PAST 12 MONTHS IS BELOW THE POVERTY LEVEL_Families with female householder, no husband present_</v>
      </c>
      <c r="J858" t="str">
        <f t="shared" si="41"/>
        <v>PERCENTAGE OF FAMILIES AND PEOPLE WHOSE INCOME IN THE PAST 12 MONTHS IS BELOW THE POVERTY LEVEL_Families with female householder, no husband present_Estimate</v>
      </c>
      <c r="K858" t="s">
        <v>615</v>
      </c>
    </row>
    <row r="859" spans="1:11" hidden="1" x14ac:dyDescent="0.25">
      <c r="A859" t="s">
        <v>864</v>
      </c>
      <c r="B859" t="s">
        <v>1360</v>
      </c>
      <c r="C859" t="s">
        <v>1604</v>
      </c>
      <c r="D859" t="s">
        <v>1609</v>
      </c>
      <c r="H859" t="str">
        <f t="shared" si="39"/>
        <v/>
      </c>
      <c r="I859" t="str">
        <f t="shared" si="40"/>
        <v>PERCENTAGE OF FAMILIES AND PEOPLE WHOSE INCOME IN THE PAST 12 MONTHS IS BELOW THE POVERTY LEVEL_Families with female householder, no husband present_</v>
      </c>
      <c r="J859" t="str">
        <f t="shared" si="41"/>
        <v>PERCENTAGE OF FAMILIES AND PEOPLE WHOSE INCOME IN THE PAST 12 MONTHS IS BELOW THE POVERTY LEVEL_Families with female householder, no husband present_Percent Estimate</v>
      </c>
      <c r="K859" t="s">
        <v>615</v>
      </c>
    </row>
    <row r="860" spans="1:11" hidden="1" x14ac:dyDescent="0.25">
      <c r="A860" t="s">
        <v>865</v>
      </c>
      <c r="B860" t="s">
        <v>1357</v>
      </c>
      <c r="C860" t="s">
        <v>1604</v>
      </c>
      <c r="D860" t="s">
        <v>1609</v>
      </c>
      <c r="E860" t="s">
        <v>1606</v>
      </c>
      <c r="H860" t="str">
        <f t="shared" si="39"/>
        <v>With related children of the householder under 18 years_</v>
      </c>
      <c r="I860" t="str">
        <f t="shared" si="40"/>
        <v>PERCENTAGE OF FAMILIES AND PEOPLE WHOSE INCOME IN THE PAST 12 MONTHS IS BELOW THE POVERTY LEVEL_Families with female householder, no husband present_</v>
      </c>
      <c r="J860" t="str">
        <f t="shared" si="41"/>
        <v>PERCENTAGE OF FAMILIES AND PEOPLE WHOSE INCOME IN THE PAST 12 MONTHS IS BELOW THE POVERTY LEVEL_Families with female householder, no husband present_With related children of the householder under 18 years_Estimate</v>
      </c>
      <c r="K860" t="s">
        <v>615</v>
      </c>
    </row>
    <row r="861" spans="1:11" hidden="1" x14ac:dyDescent="0.25">
      <c r="A861" t="s">
        <v>866</v>
      </c>
      <c r="B861" t="s">
        <v>1360</v>
      </c>
      <c r="C861" t="s">
        <v>1604</v>
      </c>
      <c r="D861" t="s">
        <v>1609</v>
      </c>
      <c r="E861" t="s">
        <v>1606</v>
      </c>
      <c r="H861" t="str">
        <f t="shared" si="39"/>
        <v>With related children of the householder under 18 years_</v>
      </c>
      <c r="I861" t="str">
        <f t="shared" si="40"/>
        <v>PERCENTAGE OF FAMILIES AND PEOPLE WHOSE INCOME IN THE PAST 12 MONTHS IS BELOW THE POVERTY LEVEL_Families with female householder, no husband present_</v>
      </c>
      <c r="J861" t="str">
        <f t="shared" si="41"/>
        <v>PERCENTAGE OF FAMILIES AND PEOPLE WHOSE INCOME IN THE PAST 12 MONTHS IS BELOW THE POVERTY LEVEL_Families with female householder, no husband present_With related children of the householder under 18 years_Percent Estimate</v>
      </c>
      <c r="K861" t="s">
        <v>615</v>
      </c>
    </row>
    <row r="862" spans="1:11" hidden="1" x14ac:dyDescent="0.25">
      <c r="A862" t="s">
        <v>867</v>
      </c>
      <c r="B862" t="s">
        <v>1357</v>
      </c>
      <c r="C862" t="s">
        <v>1604</v>
      </c>
      <c r="D862" t="s">
        <v>1609</v>
      </c>
      <c r="E862" t="s">
        <v>1606</v>
      </c>
      <c r="F862" t="s">
        <v>1607</v>
      </c>
      <c r="H862" t="str">
        <f t="shared" si="39"/>
        <v>With related children of the householder under 18 years_With related children of the householder under 5 years only_</v>
      </c>
      <c r="I862" t="str">
        <f t="shared" si="40"/>
        <v>PERCENTAGE OF FAMILIES AND PEOPLE WHOSE INCOME IN THE PAST 12 MONTHS IS BELOW THE POVERTY LEVEL_Families with female householder, no husband present_</v>
      </c>
      <c r="J862" t="str">
        <f t="shared" si="41"/>
        <v>PERCENTAGE OF FAMILIES AND PEOPLE WHOSE INCOME IN THE PAST 12 MONTHS IS BELOW THE POVERTY LEVEL_Families with female householder, no husband present_With related children of the householder under 18 years_With related children of the householder under 5 years only_Estimate</v>
      </c>
      <c r="K862" t="s">
        <v>615</v>
      </c>
    </row>
    <row r="863" spans="1:11" hidden="1" x14ac:dyDescent="0.25">
      <c r="A863" t="s">
        <v>868</v>
      </c>
      <c r="B863" t="s">
        <v>1360</v>
      </c>
      <c r="C863" t="s">
        <v>1604</v>
      </c>
      <c r="D863" t="s">
        <v>1609</v>
      </c>
      <c r="E863" t="s">
        <v>1606</v>
      </c>
      <c r="F863" t="s">
        <v>1607</v>
      </c>
      <c r="H863" t="str">
        <f t="shared" si="39"/>
        <v>With related children of the householder under 18 years_With related children of the householder under 5 years only_</v>
      </c>
      <c r="I863" t="str">
        <f t="shared" si="40"/>
        <v>PERCENTAGE OF FAMILIES AND PEOPLE WHOSE INCOME IN THE PAST 12 MONTHS IS BELOW THE POVERTY LEVEL_Families with female householder, no husband present_</v>
      </c>
      <c r="J863" t="str">
        <f t="shared" si="41"/>
        <v>PERCENTAGE OF FAMILIES AND PEOPLE WHOSE INCOME IN THE PAST 12 MONTHS IS BELOW THE POVERTY LEVEL_Families with female householder, no husband present_With related children of the householder under 18 years_With related children of the householder under 5 years only_Percent Estimate</v>
      </c>
      <c r="K863" t="s">
        <v>615</v>
      </c>
    </row>
    <row r="864" spans="1:11" hidden="1" x14ac:dyDescent="0.25">
      <c r="A864" t="s">
        <v>869</v>
      </c>
      <c r="B864" t="s">
        <v>1357</v>
      </c>
      <c r="C864" t="s">
        <v>1604</v>
      </c>
      <c r="D864" t="s">
        <v>1610</v>
      </c>
      <c r="H864" t="str">
        <f t="shared" si="39"/>
        <v/>
      </c>
      <c r="I864" t="str">
        <f t="shared" si="40"/>
        <v>PERCENTAGE OF FAMILIES AND PEOPLE WHOSE INCOME IN THE PAST 12 MONTHS IS BELOW THE POVERTY LEVEL_All people_</v>
      </c>
      <c r="J864" t="str">
        <f t="shared" si="41"/>
        <v>PERCENTAGE OF FAMILIES AND PEOPLE WHOSE INCOME IN THE PAST 12 MONTHS IS BELOW THE POVERTY LEVEL_All people_Estimate</v>
      </c>
      <c r="K864" t="s">
        <v>615</v>
      </c>
    </row>
    <row r="865" spans="1:11" hidden="1" x14ac:dyDescent="0.25">
      <c r="A865" t="s">
        <v>870</v>
      </c>
      <c r="B865" t="s">
        <v>1360</v>
      </c>
      <c r="C865" t="s">
        <v>1604</v>
      </c>
      <c r="D865" t="s">
        <v>1610</v>
      </c>
      <c r="H865" t="str">
        <f t="shared" si="39"/>
        <v/>
      </c>
      <c r="I865" t="str">
        <f t="shared" si="40"/>
        <v>PERCENTAGE OF FAMILIES AND PEOPLE WHOSE INCOME IN THE PAST 12 MONTHS IS BELOW THE POVERTY LEVEL_All people_</v>
      </c>
      <c r="J865" t="str">
        <f t="shared" si="41"/>
        <v>PERCENTAGE OF FAMILIES AND PEOPLE WHOSE INCOME IN THE PAST 12 MONTHS IS BELOW THE POVERTY LEVEL_All people_Percent Estimate</v>
      </c>
      <c r="K865" t="s">
        <v>615</v>
      </c>
    </row>
    <row r="866" spans="1:11" hidden="1" x14ac:dyDescent="0.25">
      <c r="A866" t="s">
        <v>871</v>
      </c>
      <c r="B866" t="s">
        <v>1357</v>
      </c>
      <c r="C866" t="s">
        <v>1604</v>
      </c>
      <c r="D866" t="s">
        <v>1610</v>
      </c>
      <c r="E866" t="s">
        <v>1432</v>
      </c>
      <c r="H866" t="str">
        <f t="shared" si="39"/>
        <v>Under 18 years_</v>
      </c>
      <c r="I866" t="str">
        <f t="shared" si="40"/>
        <v>PERCENTAGE OF FAMILIES AND PEOPLE WHOSE INCOME IN THE PAST 12 MONTHS IS BELOW THE POVERTY LEVEL_All people_</v>
      </c>
      <c r="J866" t="str">
        <f t="shared" si="41"/>
        <v>PERCENTAGE OF FAMILIES AND PEOPLE WHOSE INCOME IN THE PAST 12 MONTHS IS BELOW THE POVERTY LEVEL_All people_Under 18 years_Estimate</v>
      </c>
      <c r="K866" t="s">
        <v>615</v>
      </c>
    </row>
    <row r="867" spans="1:11" hidden="1" x14ac:dyDescent="0.25">
      <c r="A867" t="s">
        <v>872</v>
      </c>
      <c r="B867" t="s">
        <v>1360</v>
      </c>
      <c r="C867" t="s">
        <v>1604</v>
      </c>
      <c r="D867" t="s">
        <v>1610</v>
      </c>
      <c r="E867" t="s">
        <v>1432</v>
      </c>
      <c r="H867" t="str">
        <f t="shared" si="39"/>
        <v>Under 18 years_</v>
      </c>
      <c r="I867" t="str">
        <f t="shared" si="40"/>
        <v>PERCENTAGE OF FAMILIES AND PEOPLE WHOSE INCOME IN THE PAST 12 MONTHS IS BELOW THE POVERTY LEVEL_All people_</v>
      </c>
      <c r="J867" t="str">
        <f t="shared" si="41"/>
        <v>PERCENTAGE OF FAMILIES AND PEOPLE WHOSE INCOME IN THE PAST 12 MONTHS IS BELOW THE POVERTY LEVEL_All people_Under 18 years_Percent Estimate</v>
      </c>
      <c r="K867" t="s">
        <v>615</v>
      </c>
    </row>
    <row r="868" spans="1:11" hidden="1" x14ac:dyDescent="0.25">
      <c r="A868" t="s">
        <v>873</v>
      </c>
      <c r="B868" t="s">
        <v>1357</v>
      </c>
      <c r="C868" t="s">
        <v>1604</v>
      </c>
      <c r="D868" t="s">
        <v>1610</v>
      </c>
      <c r="E868" t="s">
        <v>1432</v>
      </c>
      <c r="F868" t="s">
        <v>1611</v>
      </c>
      <c r="H868" t="str">
        <f t="shared" si="39"/>
        <v>Under 18 years_Related children of the householder under 18 years_</v>
      </c>
      <c r="I868" t="str">
        <f t="shared" si="40"/>
        <v>PERCENTAGE OF FAMILIES AND PEOPLE WHOSE INCOME IN THE PAST 12 MONTHS IS BELOW THE POVERTY LEVEL_All people_</v>
      </c>
      <c r="J868" t="str">
        <f t="shared" si="41"/>
        <v>PERCENTAGE OF FAMILIES AND PEOPLE WHOSE INCOME IN THE PAST 12 MONTHS IS BELOW THE POVERTY LEVEL_All people_Under 18 years_Related children of the householder under 18 years_Estimate</v>
      </c>
      <c r="K868" t="s">
        <v>615</v>
      </c>
    </row>
    <row r="869" spans="1:11" hidden="1" x14ac:dyDescent="0.25">
      <c r="A869" t="s">
        <v>874</v>
      </c>
      <c r="B869" t="s">
        <v>1360</v>
      </c>
      <c r="C869" t="s">
        <v>1604</v>
      </c>
      <c r="D869" t="s">
        <v>1610</v>
      </c>
      <c r="E869" t="s">
        <v>1432</v>
      </c>
      <c r="F869" t="s">
        <v>1611</v>
      </c>
      <c r="H869" t="str">
        <f t="shared" si="39"/>
        <v>Under 18 years_Related children of the householder under 18 years_</v>
      </c>
      <c r="I869" t="str">
        <f t="shared" si="40"/>
        <v>PERCENTAGE OF FAMILIES AND PEOPLE WHOSE INCOME IN THE PAST 12 MONTHS IS BELOW THE POVERTY LEVEL_All people_</v>
      </c>
      <c r="J869" t="str">
        <f t="shared" si="41"/>
        <v>PERCENTAGE OF FAMILIES AND PEOPLE WHOSE INCOME IN THE PAST 12 MONTHS IS BELOW THE POVERTY LEVEL_All people_Under 18 years_Related children of the householder under 18 years_Percent Estimate</v>
      </c>
      <c r="K869" t="s">
        <v>615</v>
      </c>
    </row>
    <row r="870" spans="1:11" hidden="1" x14ac:dyDescent="0.25">
      <c r="A870" t="s">
        <v>875</v>
      </c>
      <c r="B870" t="s">
        <v>1357</v>
      </c>
      <c r="C870" t="s">
        <v>1604</v>
      </c>
      <c r="D870" t="s">
        <v>1610</v>
      </c>
      <c r="E870" t="s">
        <v>1432</v>
      </c>
      <c r="F870" t="s">
        <v>1611</v>
      </c>
      <c r="G870" t="s">
        <v>1612</v>
      </c>
      <c r="H870" t="str">
        <f t="shared" si="39"/>
        <v>Under 18 years_Related children of the householder under 18 years_Related children of the householder under 5 years_</v>
      </c>
      <c r="I870" t="str">
        <f t="shared" si="40"/>
        <v>PERCENTAGE OF FAMILIES AND PEOPLE WHOSE INCOME IN THE PAST 12 MONTHS IS BELOW THE POVERTY LEVEL_All people_</v>
      </c>
      <c r="J870" t="str">
        <f t="shared" si="41"/>
        <v>PERCENTAGE OF FAMILIES AND PEOPLE WHOSE INCOME IN THE PAST 12 MONTHS IS BELOW THE POVERTY LEVEL_All people_Under 18 years_Related children of the householder under 18 years_Related children of the householder under 5 years_Estimate</v>
      </c>
      <c r="K870" t="s">
        <v>615</v>
      </c>
    </row>
    <row r="871" spans="1:11" hidden="1" x14ac:dyDescent="0.25">
      <c r="A871" t="s">
        <v>876</v>
      </c>
      <c r="B871" t="s">
        <v>1360</v>
      </c>
      <c r="C871" t="s">
        <v>1604</v>
      </c>
      <c r="D871" t="s">
        <v>1610</v>
      </c>
      <c r="E871" t="s">
        <v>1432</v>
      </c>
      <c r="F871" t="s">
        <v>1611</v>
      </c>
      <c r="G871" t="s">
        <v>1612</v>
      </c>
      <c r="H871" t="str">
        <f t="shared" si="39"/>
        <v>Under 18 years_Related children of the householder under 18 years_Related children of the householder under 5 years_</v>
      </c>
      <c r="I871" t="str">
        <f t="shared" si="40"/>
        <v>PERCENTAGE OF FAMILIES AND PEOPLE WHOSE INCOME IN THE PAST 12 MONTHS IS BELOW THE POVERTY LEVEL_All people_</v>
      </c>
      <c r="J871" t="str">
        <f t="shared" si="41"/>
        <v>PERCENTAGE OF FAMILIES AND PEOPLE WHOSE INCOME IN THE PAST 12 MONTHS IS BELOW THE POVERTY LEVEL_All people_Under 18 years_Related children of the householder under 18 years_Related children of the householder under 5 years_Percent Estimate</v>
      </c>
      <c r="K871" t="s">
        <v>615</v>
      </c>
    </row>
    <row r="872" spans="1:11" hidden="1" x14ac:dyDescent="0.25">
      <c r="A872" t="s">
        <v>877</v>
      </c>
      <c r="B872" t="s">
        <v>1357</v>
      </c>
      <c r="C872" t="s">
        <v>1604</v>
      </c>
      <c r="D872" t="s">
        <v>1610</v>
      </c>
      <c r="E872" t="s">
        <v>1432</v>
      </c>
      <c r="F872" t="s">
        <v>1611</v>
      </c>
      <c r="G872" t="s">
        <v>1613</v>
      </c>
      <c r="H872" t="str">
        <f t="shared" si="39"/>
        <v>Under 18 years_Related children of the householder under 18 years_Related children of the householder 5 to 17 years_</v>
      </c>
      <c r="I872" t="str">
        <f t="shared" si="40"/>
        <v>PERCENTAGE OF FAMILIES AND PEOPLE WHOSE INCOME IN THE PAST 12 MONTHS IS BELOW THE POVERTY LEVEL_All people_</v>
      </c>
      <c r="J872" t="str">
        <f t="shared" si="41"/>
        <v>PERCENTAGE OF FAMILIES AND PEOPLE WHOSE INCOME IN THE PAST 12 MONTHS IS BELOW THE POVERTY LEVEL_All people_Under 18 years_Related children of the householder under 18 years_Related children of the householder 5 to 17 years_Estimate</v>
      </c>
      <c r="K872" t="s">
        <v>615</v>
      </c>
    </row>
    <row r="873" spans="1:11" hidden="1" x14ac:dyDescent="0.25">
      <c r="A873" t="s">
        <v>878</v>
      </c>
      <c r="B873" t="s">
        <v>1360</v>
      </c>
      <c r="C873" t="s">
        <v>1604</v>
      </c>
      <c r="D873" t="s">
        <v>1610</v>
      </c>
      <c r="E873" t="s">
        <v>1432</v>
      </c>
      <c r="F873" t="s">
        <v>1611</v>
      </c>
      <c r="G873" t="s">
        <v>1613</v>
      </c>
      <c r="H873" t="str">
        <f t="shared" si="39"/>
        <v>Under 18 years_Related children of the householder under 18 years_Related children of the householder 5 to 17 years_</v>
      </c>
      <c r="I873" t="str">
        <f t="shared" si="40"/>
        <v>PERCENTAGE OF FAMILIES AND PEOPLE WHOSE INCOME IN THE PAST 12 MONTHS IS BELOW THE POVERTY LEVEL_All people_</v>
      </c>
      <c r="J873" t="str">
        <f t="shared" si="41"/>
        <v>PERCENTAGE OF FAMILIES AND PEOPLE WHOSE INCOME IN THE PAST 12 MONTHS IS BELOW THE POVERTY LEVEL_All people_Under 18 years_Related children of the householder under 18 years_Related children of the householder 5 to 17 years_Percent Estimate</v>
      </c>
      <c r="K873" t="s">
        <v>615</v>
      </c>
    </row>
    <row r="874" spans="1:11" hidden="1" x14ac:dyDescent="0.25">
      <c r="A874" t="s">
        <v>879</v>
      </c>
      <c r="B874" t="s">
        <v>1357</v>
      </c>
      <c r="C874" t="s">
        <v>1604</v>
      </c>
      <c r="D874" t="s">
        <v>1610</v>
      </c>
      <c r="E874" t="s">
        <v>1614</v>
      </c>
      <c r="H874" t="str">
        <f t="shared" si="39"/>
        <v>18 years and over_</v>
      </c>
      <c r="I874" t="str">
        <f t="shared" si="40"/>
        <v>PERCENTAGE OF FAMILIES AND PEOPLE WHOSE INCOME IN THE PAST 12 MONTHS IS BELOW THE POVERTY LEVEL_All people_</v>
      </c>
      <c r="J874" t="str">
        <f t="shared" si="41"/>
        <v>PERCENTAGE OF FAMILIES AND PEOPLE WHOSE INCOME IN THE PAST 12 MONTHS IS BELOW THE POVERTY LEVEL_All people_18 years and over_Estimate</v>
      </c>
      <c r="K874" t="s">
        <v>615</v>
      </c>
    </row>
    <row r="875" spans="1:11" hidden="1" x14ac:dyDescent="0.25">
      <c r="A875" t="s">
        <v>880</v>
      </c>
      <c r="B875" t="s">
        <v>1360</v>
      </c>
      <c r="C875" t="s">
        <v>1604</v>
      </c>
      <c r="D875" t="s">
        <v>1610</v>
      </c>
      <c r="E875" t="s">
        <v>1614</v>
      </c>
      <c r="H875" t="str">
        <f t="shared" si="39"/>
        <v>18 years and over_</v>
      </c>
      <c r="I875" t="str">
        <f t="shared" si="40"/>
        <v>PERCENTAGE OF FAMILIES AND PEOPLE WHOSE INCOME IN THE PAST 12 MONTHS IS BELOW THE POVERTY LEVEL_All people_</v>
      </c>
      <c r="J875" t="str">
        <f t="shared" si="41"/>
        <v>PERCENTAGE OF FAMILIES AND PEOPLE WHOSE INCOME IN THE PAST 12 MONTHS IS BELOW THE POVERTY LEVEL_All people_18 years and over_Percent Estimate</v>
      </c>
      <c r="K875" t="s">
        <v>615</v>
      </c>
    </row>
    <row r="876" spans="1:11" hidden="1" x14ac:dyDescent="0.25">
      <c r="A876" t="s">
        <v>881</v>
      </c>
      <c r="B876" t="s">
        <v>1357</v>
      </c>
      <c r="C876" t="s">
        <v>1604</v>
      </c>
      <c r="D876" t="s">
        <v>1610</v>
      </c>
      <c r="E876" t="s">
        <v>1614</v>
      </c>
      <c r="F876" t="s">
        <v>1433</v>
      </c>
      <c r="H876" t="str">
        <f t="shared" si="39"/>
        <v>18 years and over_18 to 64 years_</v>
      </c>
      <c r="I876" t="str">
        <f t="shared" si="40"/>
        <v>PERCENTAGE OF FAMILIES AND PEOPLE WHOSE INCOME IN THE PAST 12 MONTHS IS BELOW THE POVERTY LEVEL_All people_</v>
      </c>
      <c r="J876" t="str">
        <f t="shared" si="41"/>
        <v>PERCENTAGE OF FAMILIES AND PEOPLE WHOSE INCOME IN THE PAST 12 MONTHS IS BELOW THE POVERTY LEVEL_All people_18 years and over_18 to 64 years_Estimate</v>
      </c>
      <c r="K876" t="s">
        <v>615</v>
      </c>
    </row>
    <row r="877" spans="1:11" hidden="1" x14ac:dyDescent="0.25">
      <c r="A877" t="s">
        <v>882</v>
      </c>
      <c r="B877" t="s">
        <v>1360</v>
      </c>
      <c r="C877" t="s">
        <v>1604</v>
      </c>
      <c r="D877" t="s">
        <v>1610</v>
      </c>
      <c r="E877" t="s">
        <v>1614</v>
      </c>
      <c r="F877" t="s">
        <v>1433</v>
      </c>
      <c r="H877" t="str">
        <f t="shared" si="39"/>
        <v>18 years and over_18 to 64 years_</v>
      </c>
      <c r="I877" t="str">
        <f t="shared" si="40"/>
        <v>PERCENTAGE OF FAMILIES AND PEOPLE WHOSE INCOME IN THE PAST 12 MONTHS IS BELOW THE POVERTY LEVEL_All people_</v>
      </c>
      <c r="J877" t="str">
        <f t="shared" si="41"/>
        <v>PERCENTAGE OF FAMILIES AND PEOPLE WHOSE INCOME IN THE PAST 12 MONTHS IS BELOW THE POVERTY LEVEL_All people_18 years and over_18 to 64 years_Percent Estimate</v>
      </c>
      <c r="K877" t="s">
        <v>615</v>
      </c>
    </row>
    <row r="878" spans="1:11" hidden="1" x14ac:dyDescent="0.25">
      <c r="A878" t="s">
        <v>883</v>
      </c>
      <c r="B878" t="s">
        <v>1357</v>
      </c>
      <c r="C878" t="s">
        <v>1604</v>
      </c>
      <c r="D878" t="s">
        <v>1610</v>
      </c>
      <c r="E878" t="s">
        <v>1614</v>
      </c>
      <c r="F878" t="s">
        <v>1368</v>
      </c>
      <c r="H878" t="str">
        <f t="shared" si="39"/>
        <v>18 years and over_65 years and over_</v>
      </c>
      <c r="I878" t="str">
        <f t="shared" si="40"/>
        <v>PERCENTAGE OF FAMILIES AND PEOPLE WHOSE INCOME IN THE PAST 12 MONTHS IS BELOW THE POVERTY LEVEL_All people_</v>
      </c>
      <c r="J878" t="str">
        <f t="shared" si="41"/>
        <v>PERCENTAGE OF FAMILIES AND PEOPLE WHOSE INCOME IN THE PAST 12 MONTHS IS BELOW THE POVERTY LEVEL_All people_18 years and over_65 years and over_Estimate</v>
      </c>
      <c r="K878" t="s">
        <v>615</v>
      </c>
    </row>
    <row r="879" spans="1:11" hidden="1" x14ac:dyDescent="0.25">
      <c r="A879" t="s">
        <v>884</v>
      </c>
      <c r="B879" t="s">
        <v>1360</v>
      </c>
      <c r="C879" t="s">
        <v>1604</v>
      </c>
      <c r="D879" t="s">
        <v>1610</v>
      </c>
      <c r="E879" t="s">
        <v>1614</v>
      </c>
      <c r="F879" t="s">
        <v>1368</v>
      </c>
      <c r="H879" t="str">
        <f t="shared" si="39"/>
        <v>18 years and over_65 years and over_</v>
      </c>
      <c r="I879" t="str">
        <f t="shared" si="40"/>
        <v>PERCENTAGE OF FAMILIES AND PEOPLE WHOSE INCOME IN THE PAST 12 MONTHS IS BELOW THE POVERTY LEVEL_All people_</v>
      </c>
      <c r="J879" t="str">
        <f t="shared" si="41"/>
        <v>PERCENTAGE OF FAMILIES AND PEOPLE WHOSE INCOME IN THE PAST 12 MONTHS IS BELOW THE POVERTY LEVEL_All people_18 years and over_65 years and over_Percent Estimate</v>
      </c>
      <c r="K879" t="s">
        <v>615</v>
      </c>
    </row>
    <row r="880" spans="1:11" hidden="1" x14ac:dyDescent="0.25">
      <c r="A880" t="s">
        <v>885</v>
      </c>
      <c r="B880" t="s">
        <v>1357</v>
      </c>
      <c r="C880" t="s">
        <v>1604</v>
      </c>
      <c r="D880" t="s">
        <v>1615</v>
      </c>
      <c r="H880" t="str">
        <f t="shared" si="39"/>
        <v/>
      </c>
      <c r="I880" t="str">
        <f t="shared" si="40"/>
        <v>PERCENTAGE OF FAMILIES AND PEOPLE WHOSE INCOME IN THE PAST 12 MONTHS IS BELOW THE POVERTY LEVEL_People in families_</v>
      </c>
      <c r="J880" t="str">
        <f t="shared" si="41"/>
        <v>PERCENTAGE OF FAMILIES AND PEOPLE WHOSE INCOME IN THE PAST 12 MONTHS IS BELOW THE POVERTY LEVEL_People in families_Estimate</v>
      </c>
      <c r="K880" t="s">
        <v>615</v>
      </c>
    </row>
    <row r="881" spans="1:11" hidden="1" x14ac:dyDescent="0.25">
      <c r="A881" t="s">
        <v>886</v>
      </c>
      <c r="B881" t="s">
        <v>1360</v>
      </c>
      <c r="C881" t="s">
        <v>1604</v>
      </c>
      <c r="D881" t="s">
        <v>1615</v>
      </c>
      <c r="H881" t="str">
        <f t="shared" si="39"/>
        <v/>
      </c>
      <c r="I881" t="str">
        <f t="shared" si="40"/>
        <v>PERCENTAGE OF FAMILIES AND PEOPLE WHOSE INCOME IN THE PAST 12 MONTHS IS BELOW THE POVERTY LEVEL_People in families_</v>
      </c>
      <c r="J881" t="str">
        <f t="shared" si="41"/>
        <v>PERCENTAGE OF FAMILIES AND PEOPLE WHOSE INCOME IN THE PAST 12 MONTHS IS BELOW THE POVERTY LEVEL_People in families_Percent Estimate</v>
      </c>
      <c r="K881" t="s">
        <v>615</v>
      </c>
    </row>
    <row r="882" spans="1:11" hidden="1" x14ac:dyDescent="0.25">
      <c r="A882" t="s">
        <v>887</v>
      </c>
      <c r="B882" t="s">
        <v>1357</v>
      </c>
      <c r="C882" t="s">
        <v>1604</v>
      </c>
      <c r="D882" t="s">
        <v>1616</v>
      </c>
      <c r="H882" t="str">
        <f t="shared" si="39"/>
        <v/>
      </c>
      <c r="I882" t="str">
        <f t="shared" si="40"/>
        <v>PERCENTAGE OF FAMILIES AND PEOPLE WHOSE INCOME IN THE PAST 12 MONTHS IS BELOW THE POVERTY LEVEL_Unrelated individuals 15 years and over_</v>
      </c>
      <c r="J882" t="str">
        <f t="shared" si="41"/>
        <v>PERCENTAGE OF FAMILIES AND PEOPLE WHOSE INCOME IN THE PAST 12 MONTHS IS BELOW THE POVERTY LEVEL_Unrelated individuals 15 years and over_Estimate</v>
      </c>
      <c r="K882" t="s">
        <v>615</v>
      </c>
    </row>
    <row r="883" spans="1:11" hidden="1" x14ac:dyDescent="0.25">
      <c r="A883" t="s">
        <v>888</v>
      </c>
      <c r="B883" t="s">
        <v>1360</v>
      </c>
      <c r="C883" t="s">
        <v>1604</v>
      </c>
      <c r="D883" t="s">
        <v>1616</v>
      </c>
      <c r="H883" t="str">
        <f t="shared" si="39"/>
        <v/>
      </c>
      <c r="I883" t="str">
        <f t="shared" si="40"/>
        <v>PERCENTAGE OF FAMILIES AND PEOPLE WHOSE INCOME IN THE PAST 12 MONTHS IS BELOW THE POVERTY LEVEL_Unrelated individuals 15 years and over_</v>
      </c>
      <c r="J883" t="str">
        <f t="shared" si="41"/>
        <v>PERCENTAGE OF FAMILIES AND PEOPLE WHOSE INCOME IN THE PAST 12 MONTHS IS BELOW THE POVERTY LEVEL_Unrelated individuals 15 years and over_Percent Estimate</v>
      </c>
      <c r="K883" t="s">
        <v>615</v>
      </c>
    </row>
    <row r="884" spans="1:11" hidden="1" x14ac:dyDescent="0.25">
      <c r="A884" t="s">
        <v>889</v>
      </c>
      <c r="B884" t="s">
        <v>1357</v>
      </c>
      <c r="C884" t="s">
        <v>1617</v>
      </c>
      <c r="D884" t="s">
        <v>1618</v>
      </c>
      <c r="H884" t="str">
        <f t="shared" si="39"/>
        <v/>
      </c>
      <c r="I884" t="str">
        <f t="shared" si="40"/>
        <v>HOUSING OCCUPANCY_Total housing units_</v>
      </c>
      <c r="J884" t="str">
        <f t="shared" si="41"/>
        <v>HOUSING OCCUPANCY_Total housing units_Estimate</v>
      </c>
      <c r="K884" t="s">
        <v>890</v>
      </c>
    </row>
    <row r="885" spans="1:11" hidden="1" x14ac:dyDescent="0.25">
      <c r="A885" t="s">
        <v>891</v>
      </c>
      <c r="B885" t="s">
        <v>1360</v>
      </c>
      <c r="C885" t="s">
        <v>1617</v>
      </c>
      <c r="D885" t="s">
        <v>1618</v>
      </c>
      <c r="H885" t="str">
        <f t="shared" si="39"/>
        <v/>
      </c>
      <c r="I885" t="str">
        <f t="shared" si="40"/>
        <v>HOUSING OCCUPANCY_Total housing units_</v>
      </c>
      <c r="J885" t="str">
        <f t="shared" si="41"/>
        <v>HOUSING OCCUPANCY_Total housing units_Percent Estimate</v>
      </c>
      <c r="K885" t="s">
        <v>890</v>
      </c>
    </row>
    <row r="886" spans="1:11" hidden="1" x14ac:dyDescent="0.25">
      <c r="A886" t="s">
        <v>892</v>
      </c>
      <c r="B886" t="s">
        <v>1357</v>
      </c>
      <c r="C886" t="s">
        <v>1617</v>
      </c>
      <c r="D886" t="s">
        <v>1618</v>
      </c>
      <c r="E886" t="s">
        <v>1619</v>
      </c>
      <c r="H886" t="str">
        <f t="shared" si="39"/>
        <v>Occupied housing units_</v>
      </c>
      <c r="I886" t="str">
        <f t="shared" si="40"/>
        <v>HOUSING OCCUPANCY_Total housing units_</v>
      </c>
      <c r="J886" t="str">
        <f t="shared" si="41"/>
        <v>HOUSING OCCUPANCY_Total housing units_Occupied housing units_Estimate</v>
      </c>
      <c r="K886" t="s">
        <v>890</v>
      </c>
    </row>
    <row r="887" spans="1:11" hidden="1" x14ac:dyDescent="0.25">
      <c r="A887" t="s">
        <v>893</v>
      </c>
      <c r="B887" t="s">
        <v>1360</v>
      </c>
      <c r="C887" t="s">
        <v>1617</v>
      </c>
      <c r="D887" t="s">
        <v>1618</v>
      </c>
      <c r="E887" t="s">
        <v>1619</v>
      </c>
      <c r="H887" t="str">
        <f t="shared" si="39"/>
        <v>Occupied housing units_</v>
      </c>
      <c r="I887" t="str">
        <f t="shared" si="40"/>
        <v>HOUSING OCCUPANCY_Total housing units_</v>
      </c>
      <c r="J887" t="str">
        <f t="shared" si="41"/>
        <v>HOUSING OCCUPANCY_Total housing units_Occupied housing units_Percent Estimate</v>
      </c>
      <c r="K887" t="s">
        <v>890</v>
      </c>
    </row>
    <row r="888" spans="1:11" hidden="1" x14ac:dyDescent="0.25">
      <c r="A888" t="s">
        <v>894</v>
      </c>
      <c r="B888" t="s">
        <v>1357</v>
      </c>
      <c r="C888" t="s">
        <v>1617</v>
      </c>
      <c r="D888" t="s">
        <v>1618</v>
      </c>
      <c r="E888" t="s">
        <v>1620</v>
      </c>
      <c r="H888" t="str">
        <f t="shared" si="39"/>
        <v>Vacant housing units_</v>
      </c>
      <c r="I888" t="str">
        <f t="shared" si="40"/>
        <v>HOUSING OCCUPANCY_Total housing units_</v>
      </c>
      <c r="J888" t="str">
        <f t="shared" si="41"/>
        <v>HOUSING OCCUPANCY_Total housing units_Vacant housing units_Estimate</v>
      </c>
      <c r="K888" t="s">
        <v>890</v>
      </c>
    </row>
    <row r="889" spans="1:11" hidden="1" x14ac:dyDescent="0.25">
      <c r="A889" t="s">
        <v>895</v>
      </c>
      <c r="B889" t="s">
        <v>1360</v>
      </c>
      <c r="C889" t="s">
        <v>1617</v>
      </c>
      <c r="D889" t="s">
        <v>1618</v>
      </c>
      <c r="E889" t="s">
        <v>1620</v>
      </c>
      <c r="H889" t="str">
        <f t="shared" si="39"/>
        <v>Vacant housing units_</v>
      </c>
      <c r="I889" t="str">
        <f t="shared" si="40"/>
        <v>HOUSING OCCUPANCY_Total housing units_</v>
      </c>
      <c r="J889" t="str">
        <f t="shared" si="41"/>
        <v>HOUSING OCCUPANCY_Total housing units_Vacant housing units_Percent Estimate</v>
      </c>
      <c r="K889" t="s">
        <v>890</v>
      </c>
    </row>
    <row r="890" spans="1:11" hidden="1" x14ac:dyDescent="0.25">
      <c r="A890" t="s">
        <v>896</v>
      </c>
      <c r="B890" t="s">
        <v>1357</v>
      </c>
      <c r="C890" t="s">
        <v>1617</v>
      </c>
      <c r="D890" t="s">
        <v>1618</v>
      </c>
      <c r="E890" t="s">
        <v>1621</v>
      </c>
      <c r="H890" t="str">
        <f t="shared" si="39"/>
        <v>Homeowner vacancy rate_</v>
      </c>
      <c r="I890" t="str">
        <f t="shared" si="40"/>
        <v>HOUSING OCCUPANCY_Total housing units_</v>
      </c>
      <c r="J890" t="str">
        <f t="shared" si="41"/>
        <v>HOUSING OCCUPANCY_Total housing units_Homeowner vacancy rate_Estimate</v>
      </c>
      <c r="K890" t="s">
        <v>890</v>
      </c>
    </row>
    <row r="891" spans="1:11" hidden="1" x14ac:dyDescent="0.25">
      <c r="A891" t="s">
        <v>897</v>
      </c>
      <c r="B891" t="s">
        <v>1360</v>
      </c>
      <c r="C891" t="s">
        <v>1617</v>
      </c>
      <c r="D891" t="s">
        <v>1618</v>
      </c>
      <c r="E891" t="s">
        <v>1621</v>
      </c>
      <c r="H891" t="str">
        <f t="shared" si="39"/>
        <v>Homeowner vacancy rate_</v>
      </c>
      <c r="I891" t="str">
        <f t="shared" si="40"/>
        <v>HOUSING OCCUPANCY_Total housing units_</v>
      </c>
      <c r="J891" t="str">
        <f t="shared" si="41"/>
        <v>HOUSING OCCUPANCY_Total housing units_Homeowner vacancy rate_Percent Estimate</v>
      </c>
      <c r="K891" t="s">
        <v>890</v>
      </c>
    </row>
    <row r="892" spans="1:11" hidden="1" x14ac:dyDescent="0.25">
      <c r="A892" t="s">
        <v>898</v>
      </c>
      <c r="B892" t="s">
        <v>1357</v>
      </c>
      <c r="C892" t="s">
        <v>1617</v>
      </c>
      <c r="D892" t="s">
        <v>1618</v>
      </c>
      <c r="E892" t="s">
        <v>1622</v>
      </c>
      <c r="H892" t="str">
        <f t="shared" si="39"/>
        <v>Rental vacancy rate_</v>
      </c>
      <c r="I892" t="str">
        <f t="shared" si="40"/>
        <v>HOUSING OCCUPANCY_Total housing units_</v>
      </c>
      <c r="J892" t="str">
        <f t="shared" si="41"/>
        <v>HOUSING OCCUPANCY_Total housing units_Rental vacancy rate_Estimate</v>
      </c>
      <c r="K892" t="s">
        <v>890</v>
      </c>
    </row>
    <row r="893" spans="1:11" hidden="1" x14ac:dyDescent="0.25">
      <c r="A893" t="s">
        <v>899</v>
      </c>
      <c r="B893" t="s">
        <v>1360</v>
      </c>
      <c r="C893" t="s">
        <v>1617</v>
      </c>
      <c r="D893" t="s">
        <v>1618</v>
      </c>
      <c r="E893" t="s">
        <v>1622</v>
      </c>
      <c r="H893" t="str">
        <f t="shared" si="39"/>
        <v>Rental vacancy rate_</v>
      </c>
      <c r="I893" t="str">
        <f t="shared" si="40"/>
        <v>HOUSING OCCUPANCY_Total housing units_</v>
      </c>
      <c r="J893" t="str">
        <f t="shared" si="41"/>
        <v>HOUSING OCCUPANCY_Total housing units_Rental vacancy rate_Percent Estimate</v>
      </c>
      <c r="K893" t="s">
        <v>890</v>
      </c>
    </row>
    <row r="894" spans="1:11" hidden="1" x14ac:dyDescent="0.25">
      <c r="A894" t="s">
        <v>900</v>
      </c>
      <c r="B894" t="s">
        <v>1357</v>
      </c>
      <c r="C894" t="s">
        <v>1623</v>
      </c>
      <c r="D894" t="s">
        <v>1618</v>
      </c>
      <c r="H894" t="str">
        <f t="shared" si="39"/>
        <v/>
      </c>
      <c r="I894" t="str">
        <f t="shared" si="40"/>
        <v>UNITS IN STRUCTURE_Total housing units_</v>
      </c>
      <c r="J894" t="str">
        <f t="shared" si="41"/>
        <v>UNITS IN STRUCTURE_Total housing units_Estimate</v>
      </c>
      <c r="K894" t="s">
        <v>890</v>
      </c>
    </row>
    <row r="895" spans="1:11" hidden="1" x14ac:dyDescent="0.25">
      <c r="A895" t="s">
        <v>901</v>
      </c>
      <c r="B895" t="s">
        <v>1360</v>
      </c>
      <c r="C895" t="s">
        <v>1623</v>
      </c>
      <c r="D895" t="s">
        <v>1618</v>
      </c>
      <c r="H895" t="str">
        <f t="shared" si="39"/>
        <v/>
      </c>
      <c r="I895" t="str">
        <f t="shared" si="40"/>
        <v>UNITS IN STRUCTURE_Total housing units_</v>
      </c>
      <c r="J895" t="str">
        <f t="shared" si="41"/>
        <v>UNITS IN STRUCTURE_Total housing units_Percent Estimate</v>
      </c>
      <c r="K895" t="s">
        <v>890</v>
      </c>
    </row>
    <row r="896" spans="1:11" hidden="1" x14ac:dyDescent="0.25">
      <c r="A896" t="s">
        <v>902</v>
      </c>
      <c r="B896" t="s">
        <v>1357</v>
      </c>
      <c r="C896" t="s">
        <v>1623</v>
      </c>
      <c r="D896" t="s">
        <v>1618</v>
      </c>
      <c r="E896" t="s">
        <v>1624</v>
      </c>
      <c r="H896" t="str">
        <f t="shared" si="39"/>
        <v>1-unit, detached_</v>
      </c>
      <c r="I896" t="str">
        <f t="shared" si="40"/>
        <v>UNITS IN STRUCTURE_Total housing units_</v>
      </c>
      <c r="J896" t="str">
        <f t="shared" si="41"/>
        <v>UNITS IN STRUCTURE_Total housing units_1-unit, detached_Estimate</v>
      </c>
      <c r="K896" t="s">
        <v>890</v>
      </c>
    </row>
    <row r="897" spans="1:11" hidden="1" x14ac:dyDescent="0.25">
      <c r="A897" t="s">
        <v>903</v>
      </c>
      <c r="B897" t="s">
        <v>1360</v>
      </c>
      <c r="C897" t="s">
        <v>1623</v>
      </c>
      <c r="D897" t="s">
        <v>1618</v>
      </c>
      <c r="E897" t="s">
        <v>1624</v>
      </c>
      <c r="H897" t="str">
        <f t="shared" si="39"/>
        <v>1-unit, detached_</v>
      </c>
      <c r="I897" t="str">
        <f t="shared" si="40"/>
        <v>UNITS IN STRUCTURE_Total housing units_</v>
      </c>
      <c r="J897" t="str">
        <f t="shared" si="41"/>
        <v>UNITS IN STRUCTURE_Total housing units_1-unit, detached_Percent Estimate</v>
      </c>
      <c r="K897" t="s">
        <v>890</v>
      </c>
    </row>
    <row r="898" spans="1:11" hidden="1" x14ac:dyDescent="0.25">
      <c r="A898" t="s">
        <v>904</v>
      </c>
      <c r="B898" t="s">
        <v>1357</v>
      </c>
      <c r="C898" t="s">
        <v>1623</v>
      </c>
      <c r="D898" t="s">
        <v>1618</v>
      </c>
      <c r="E898" t="s">
        <v>1625</v>
      </c>
      <c r="H898" t="str">
        <f t="shared" si="39"/>
        <v>1-unit, attached_</v>
      </c>
      <c r="I898" t="str">
        <f t="shared" si="40"/>
        <v>UNITS IN STRUCTURE_Total housing units_</v>
      </c>
      <c r="J898" t="str">
        <f t="shared" si="41"/>
        <v>UNITS IN STRUCTURE_Total housing units_1-unit, attached_Estimate</v>
      </c>
      <c r="K898" t="s">
        <v>890</v>
      </c>
    </row>
    <row r="899" spans="1:11" hidden="1" x14ac:dyDescent="0.25">
      <c r="A899" t="s">
        <v>905</v>
      </c>
      <c r="B899" t="s">
        <v>1360</v>
      </c>
      <c r="C899" t="s">
        <v>1623</v>
      </c>
      <c r="D899" t="s">
        <v>1618</v>
      </c>
      <c r="E899" t="s">
        <v>1625</v>
      </c>
      <c r="H899" t="str">
        <f t="shared" ref="H899:H962" si="42">CONCATENATE(IF(ISBLANK(E899)=FALSE,CONCATENATE(E899,"_"),""),IF(ISBLANK(F899)=FALSE,CONCATENATE(F899,"_"),""),IF(ISBLANK(G899)=FALSE,CONCATENATE(G899,"_"),""))</f>
        <v>1-unit, attached_</v>
      </c>
      <c r="I899" t="str">
        <f t="shared" ref="I899:I962" si="43">CONCATENATE(C899,"_",D899,"_")</f>
        <v>UNITS IN STRUCTURE_Total housing units_</v>
      </c>
      <c r="J899" t="str">
        <f t="shared" ref="J899:J962" si="44">CONCATENATE(I899,H899,B899)</f>
        <v>UNITS IN STRUCTURE_Total housing units_1-unit, attached_Percent Estimate</v>
      </c>
      <c r="K899" t="s">
        <v>890</v>
      </c>
    </row>
    <row r="900" spans="1:11" hidden="1" x14ac:dyDescent="0.25">
      <c r="A900" t="s">
        <v>906</v>
      </c>
      <c r="B900" t="s">
        <v>1357</v>
      </c>
      <c r="C900" t="s">
        <v>1623</v>
      </c>
      <c r="D900" t="s">
        <v>1618</v>
      </c>
      <c r="E900" t="s">
        <v>1626</v>
      </c>
      <c r="H900" t="str">
        <f t="shared" si="42"/>
        <v>2 units_</v>
      </c>
      <c r="I900" t="str">
        <f t="shared" si="43"/>
        <v>UNITS IN STRUCTURE_Total housing units_</v>
      </c>
      <c r="J900" t="str">
        <f t="shared" si="44"/>
        <v>UNITS IN STRUCTURE_Total housing units_2 units_Estimate</v>
      </c>
      <c r="K900" t="s">
        <v>890</v>
      </c>
    </row>
    <row r="901" spans="1:11" hidden="1" x14ac:dyDescent="0.25">
      <c r="A901" t="s">
        <v>907</v>
      </c>
      <c r="B901" t="s">
        <v>1360</v>
      </c>
      <c r="C901" t="s">
        <v>1623</v>
      </c>
      <c r="D901" t="s">
        <v>1618</v>
      </c>
      <c r="E901" t="s">
        <v>1626</v>
      </c>
      <c r="H901" t="str">
        <f t="shared" si="42"/>
        <v>2 units_</v>
      </c>
      <c r="I901" t="str">
        <f t="shared" si="43"/>
        <v>UNITS IN STRUCTURE_Total housing units_</v>
      </c>
      <c r="J901" t="str">
        <f t="shared" si="44"/>
        <v>UNITS IN STRUCTURE_Total housing units_2 units_Percent Estimate</v>
      </c>
      <c r="K901" t="s">
        <v>890</v>
      </c>
    </row>
    <row r="902" spans="1:11" hidden="1" x14ac:dyDescent="0.25">
      <c r="A902" t="s">
        <v>908</v>
      </c>
      <c r="B902" t="s">
        <v>1357</v>
      </c>
      <c r="C902" t="s">
        <v>1623</v>
      </c>
      <c r="D902" t="s">
        <v>1618</v>
      </c>
      <c r="E902" t="s">
        <v>1627</v>
      </c>
      <c r="H902" t="str">
        <f t="shared" si="42"/>
        <v>3 or 4 units_</v>
      </c>
      <c r="I902" t="str">
        <f t="shared" si="43"/>
        <v>UNITS IN STRUCTURE_Total housing units_</v>
      </c>
      <c r="J902" t="str">
        <f t="shared" si="44"/>
        <v>UNITS IN STRUCTURE_Total housing units_3 or 4 units_Estimate</v>
      </c>
      <c r="K902" t="s">
        <v>890</v>
      </c>
    </row>
    <row r="903" spans="1:11" hidden="1" x14ac:dyDescent="0.25">
      <c r="A903" t="s">
        <v>909</v>
      </c>
      <c r="B903" t="s">
        <v>1360</v>
      </c>
      <c r="C903" t="s">
        <v>1623</v>
      </c>
      <c r="D903" t="s">
        <v>1618</v>
      </c>
      <c r="E903" t="s">
        <v>1627</v>
      </c>
      <c r="H903" t="str">
        <f t="shared" si="42"/>
        <v>3 or 4 units_</v>
      </c>
      <c r="I903" t="str">
        <f t="shared" si="43"/>
        <v>UNITS IN STRUCTURE_Total housing units_</v>
      </c>
      <c r="J903" t="str">
        <f t="shared" si="44"/>
        <v>UNITS IN STRUCTURE_Total housing units_3 or 4 units_Percent Estimate</v>
      </c>
      <c r="K903" t="s">
        <v>890</v>
      </c>
    </row>
    <row r="904" spans="1:11" hidden="1" x14ac:dyDescent="0.25">
      <c r="A904" t="s">
        <v>910</v>
      </c>
      <c r="B904" t="s">
        <v>1357</v>
      </c>
      <c r="C904" t="s">
        <v>1623</v>
      </c>
      <c r="D904" t="s">
        <v>1618</v>
      </c>
      <c r="E904" t="s">
        <v>1628</v>
      </c>
      <c r="H904" t="str">
        <f t="shared" si="42"/>
        <v>5 to 9 units_</v>
      </c>
      <c r="I904" t="str">
        <f t="shared" si="43"/>
        <v>UNITS IN STRUCTURE_Total housing units_</v>
      </c>
      <c r="J904" t="str">
        <f t="shared" si="44"/>
        <v>UNITS IN STRUCTURE_Total housing units_5 to 9 units_Estimate</v>
      </c>
      <c r="K904" t="s">
        <v>890</v>
      </c>
    </row>
    <row r="905" spans="1:11" hidden="1" x14ac:dyDescent="0.25">
      <c r="A905" t="s">
        <v>911</v>
      </c>
      <c r="B905" t="s">
        <v>1360</v>
      </c>
      <c r="C905" t="s">
        <v>1623</v>
      </c>
      <c r="D905" t="s">
        <v>1618</v>
      </c>
      <c r="E905" t="s">
        <v>1628</v>
      </c>
      <c r="H905" t="str">
        <f t="shared" si="42"/>
        <v>5 to 9 units_</v>
      </c>
      <c r="I905" t="str">
        <f t="shared" si="43"/>
        <v>UNITS IN STRUCTURE_Total housing units_</v>
      </c>
      <c r="J905" t="str">
        <f t="shared" si="44"/>
        <v>UNITS IN STRUCTURE_Total housing units_5 to 9 units_Percent Estimate</v>
      </c>
      <c r="K905" t="s">
        <v>890</v>
      </c>
    </row>
    <row r="906" spans="1:11" hidden="1" x14ac:dyDescent="0.25">
      <c r="A906" t="s">
        <v>912</v>
      </c>
      <c r="B906" t="s">
        <v>1357</v>
      </c>
      <c r="C906" t="s">
        <v>1623</v>
      </c>
      <c r="D906" t="s">
        <v>1618</v>
      </c>
      <c r="E906" t="s">
        <v>1629</v>
      </c>
      <c r="H906" t="str">
        <f t="shared" si="42"/>
        <v>10 to 19 units_</v>
      </c>
      <c r="I906" t="str">
        <f t="shared" si="43"/>
        <v>UNITS IN STRUCTURE_Total housing units_</v>
      </c>
      <c r="J906" t="str">
        <f t="shared" si="44"/>
        <v>UNITS IN STRUCTURE_Total housing units_10 to 19 units_Estimate</v>
      </c>
      <c r="K906" t="s">
        <v>890</v>
      </c>
    </row>
    <row r="907" spans="1:11" hidden="1" x14ac:dyDescent="0.25">
      <c r="A907" t="s">
        <v>913</v>
      </c>
      <c r="B907" t="s">
        <v>1360</v>
      </c>
      <c r="C907" t="s">
        <v>1623</v>
      </c>
      <c r="D907" t="s">
        <v>1618</v>
      </c>
      <c r="E907" t="s">
        <v>1629</v>
      </c>
      <c r="H907" t="str">
        <f t="shared" si="42"/>
        <v>10 to 19 units_</v>
      </c>
      <c r="I907" t="str">
        <f t="shared" si="43"/>
        <v>UNITS IN STRUCTURE_Total housing units_</v>
      </c>
      <c r="J907" t="str">
        <f t="shared" si="44"/>
        <v>UNITS IN STRUCTURE_Total housing units_10 to 19 units_Percent Estimate</v>
      </c>
      <c r="K907" t="s">
        <v>890</v>
      </c>
    </row>
    <row r="908" spans="1:11" hidden="1" x14ac:dyDescent="0.25">
      <c r="A908" t="s">
        <v>914</v>
      </c>
      <c r="B908" t="s">
        <v>1357</v>
      </c>
      <c r="C908" t="s">
        <v>1623</v>
      </c>
      <c r="D908" t="s">
        <v>1618</v>
      </c>
      <c r="E908" t="s">
        <v>1630</v>
      </c>
      <c r="H908" t="str">
        <f t="shared" si="42"/>
        <v>20 or more units_</v>
      </c>
      <c r="I908" t="str">
        <f t="shared" si="43"/>
        <v>UNITS IN STRUCTURE_Total housing units_</v>
      </c>
      <c r="J908" t="str">
        <f t="shared" si="44"/>
        <v>UNITS IN STRUCTURE_Total housing units_20 or more units_Estimate</v>
      </c>
      <c r="K908" t="s">
        <v>890</v>
      </c>
    </row>
    <row r="909" spans="1:11" hidden="1" x14ac:dyDescent="0.25">
      <c r="A909" t="s">
        <v>915</v>
      </c>
      <c r="B909" t="s">
        <v>1360</v>
      </c>
      <c r="C909" t="s">
        <v>1623</v>
      </c>
      <c r="D909" t="s">
        <v>1618</v>
      </c>
      <c r="E909" t="s">
        <v>1630</v>
      </c>
      <c r="H909" t="str">
        <f t="shared" si="42"/>
        <v>20 or more units_</v>
      </c>
      <c r="I909" t="str">
        <f t="shared" si="43"/>
        <v>UNITS IN STRUCTURE_Total housing units_</v>
      </c>
      <c r="J909" t="str">
        <f t="shared" si="44"/>
        <v>UNITS IN STRUCTURE_Total housing units_20 or more units_Percent Estimate</v>
      </c>
      <c r="K909" t="s">
        <v>890</v>
      </c>
    </row>
    <row r="910" spans="1:11" hidden="1" x14ac:dyDescent="0.25">
      <c r="A910" t="s">
        <v>916</v>
      </c>
      <c r="B910" t="s">
        <v>1357</v>
      </c>
      <c r="C910" t="s">
        <v>1623</v>
      </c>
      <c r="D910" t="s">
        <v>1618</v>
      </c>
      <c r="E910" t="s">
        <v>1631</v>
      </c>
      <c r="H910" t="str">
        <f t="shared" si="42"/>
        <v>Mobile home_</v>
      </c>
      <c r="I910" t="str">
        <f t="shared" si="43"/>
        <v>UNITS IN STRUCTURE_Total housing units_</v>
      </c>
      <c r="J910" t="str">
        <f t="shared" si="44"/>
        <v>UNITS IN STRUCTURE_Total housing units_Mobile home_Estimate</v>
      </c>
      <c r="K910" t="s">
        <v>890</v>
      </c>
    </row>
    <row r="911" spans="1:11" hidden="1" x14ac:dyDescent="0.25">
      <c r="A911" t="s">
        <v>917</v>
      </c>
      <c r="B911" t="s">
        <v>1360</v>
      </c>
      <c r="C911" t="s">
        <v>1623</v>
      </c>
      <c r="D911" t="s">
        <v>1618</v>
      </c>
      <c r="E911" t="s">
        <v>1631</v>
      </c>
      <c r="H911" t="str">
        <f t="shared" si="42"/>
        <v>Mobile home_</v>
      </c>
      <c r="I911" t="str">
        <f t="shared" si="43"/>
        <v>UNITS IN STRUCTURE_Total housing units_</v>
      </c>
      <c r="J911" t="str">
        <f t="shared" si="44"/>
        <v>UNITS IN STRUCTURE_Total housing units_Mobile home_Percent Estimate</v>
      </c>
      <c r="K911" t="s">
        <v>890</v>
      </c>
    </row>
    <row r="912" spans="1:11" hidden="1" x14ac:dyDescent="0.25">
      <c r="A912" t="s">
        <v>918</v>
      </c>
      <c r="B912" t="s">
        <v>1357</v>
      </c>
      <c r="C912" t="s">
        <v>1623</v>
      </c>
      <c r="D912" t="s">
        <v>1618</v>
      </c>
      <c r="E912" t="s">
        <v>1632</v>
      </c>
      <c r="H912" t="str">
        <f t="shared" si="42"/>
        <v>Boat, RV, van, etc._</v>
      </c>
      <c r="I912" t="str">
        <f t="shared" si="43"/>
        <v>UNITS IN STRUCTURE_Total housing units_</v>
      </c>
      <c r="J912" t="str">
        <f t="shared" si="44"/>
        <v>UNITS IN STRUCTURE_Total housing units_Boat, RV, van, etc._Estimate</v>
      </c>
      <c r="K912" t="s">
        <v>890</v>
      </c>
    </row>
    <row r="913" spans="1:11" hidden="1" x14ac:dyDescent="0.25">
      <c r="A913" t="s">
        <v>919</v>
      </c>
      <c r="B913" t="s">
        <v>1360</v>
      </c>
      <c r="C913" t="s">
        <v>1623</v>
      </c>
      <c r="D913" t="s">
        <v>1618</v>
      </c>
      <c r="E913" t="s">
        <v>1632</v>
      </c>
      <c r="H913" t="str">
        <f t="shared" si="42"/>
        <v>Boat, RV, van, etc._</v>
      </c>
      <c r="I913" t="str">
        <f t="shared" si="43"/>
        <v>UNITS IN STRUCTURE_Total housing units_</v>
      </c>
      <c r="J913" t="str">
        <f t="shared" si="44"/>
        <v>UNITS IN STRUCTURE_Total housing units_Boat, RV, van, etc._Percent Estimate</v>
      </c>
      <c r="K913" t="s">
        <v>890</v>
      </c>
    </row>
    <row r="914" spans="1:11" hidden="1" x14ac:dyDescent="0.25">
      <c r="A914" t="s">
        <v>920</v>
      </c>
      <c r="B914" t="s">
        <v>1357</v>
      </c>
      <c r="C914" t="s">
        <v>1633</v>
      </c>
      <c r="D914" t="s">
        <v>1618</v>
      </c>
      <c r="H914" t="str">
        <f t="shared" si="42"/>
        <v/>
      </c>
      <c r="I914" t="str">
        <f t="shared" si="43"/>
        <v>YEAR STRUCTURE BUILT_Total housing units_</v>
      </c>
      <c r="J914" t="str">
        <f t="shared" si="44"/>
        <v>YEAR STRUCTURE BUILT_Total housing units_Estimate</v>
      </c>
      <c r="K914" t="s">
        <v>890</v>
      </c>
    </row>
    <row r="915" spans="1:11" hidden="1" x14ac:dyDescent="0.25">
      <c r="A915" t="s">
        <v>921</v>
      </c>
      <c r="B915" t="s">
        <v>1360</v>
      </c>
      <c r="C915" t="s">
        <v>1633</v>
      </c>
      <c r="D915" t="s">
        <v>1618</v>
      </c>
      <c r="H915" t="str">
        <f t="shared" si="42"/>
        <v/>
      </c>
      <c r="I915" t="str">
        <f t="shared" si="43"/>
        <v>YEAR STRUCTURE BUILT_Total housing units_</v>
      </c>
      <c r="J915" t="str">
        <f t="shared" si="44"/>
        <v>YEAR STRUCTURE BUILT_Total housing units_Percent Estimate</v>
      </c>
      <c r="K915" t="s">
        <v>890</v>
      </c>
    </row>
    <row r="916" spans="1:11" hidden="1" x14ac:dyDescent="0.25">
      <c r="A916" t="s">
        <v>922</v>
      </c>
      <c r="B916" t="s">
        <v>1357</v>
      </c>
      <c r="C916" t="s">
        <v>1633</v>
      </c>
      <c r="D916" t="s">
        <v>1618</v>
      </c>
      <c r="E916" t="s">
        <v>1634</v>
      </c>
      <c r="H916" t="str">
        <f t="shared" si="42"/>
        <v>Built 2014 or later_</v>
      </c>
      <c r="I916" t="str">
        <f t="shared" si="43"/>
        <v>YEAR STRUCTURE BUILT_Total housing units_</v>
      </c>
      <c r="J916" t="str">
        <f t="shared" si="44"/>
        <v>YEAR STRUCTURE BUILT_Total housing units_Built 2014 or later_Estimate</v>
      </c>
      <c r="K916" t="s">
        <v>890</v>
      </c>
    </row>
    <row r="917" spans="1:11" hidden="1" x14ac:dyDescent="0.25">
      <c r="A917" t="s">
        <v>923</v>
      </c>
      <c r="B917" t="s">
        <v>1360</v>
      </c>
      <c r="C917" t="s">
        <v>1633</v>
      </c>
      <c r="D917" t="s">
        <v>1618</v>
      </c>
      <c r="E917" t="s">
        <v>1634</v>
      </c>
      <c r="H917" t="str">
        <f t="shared" si="42"/>
        <v>Built 2014 or later_</v>
      </c>
      <c r="I917" t="str">
        <f t="shared" si="43"/>
        <v>YEAR STRUCTURE BUILT_Total housing units_</v>
      </c>
      <c r="J917" t="str">
        <f t="shared" si="44"/>
        <v>YEAR STRUCTURE BUILT_Total housing units_Built 2014 or later_Percent Estimate</v>
      </c>
      <c r="K917" t="s">
        <v>890</v>
      </c>
    </row>
    <row r="918" spans="1:11" hidden="1" x14ac:dyDescent="0.25">
      <c r="A918" t="s">
        <v>924</v>
      </c>
      <c r="B918" t="s">
        <v>1357</v>
      </c>
      <c r="C918" t="s">
        <v>1633</v>
      </c>
      <c r="D918" t="s">
        <v>1618</v>
      </c>
      <c r="E918" t="s">
        <v>1635</v>
      </c>
      <c r="H918" t="str">
        <f t="shared" si="42"/>
        <v>Built 2010 to 2013_</v>
      </c>
      <c r="I918" t="str">
        <f t="shared" si="43"/>
        <v>YEAR STRUCTURE BUILT_Total housing units_</v>
      </c>
      <c r="J918" t="str">
        <f t="shared" si="44"/>
        <v>YEAR STRUCTURE BUILT_Total housing units_Built 2010 to 2013_Estimate</v>
      </c>
      <c r="K918" t="s">
        <v>890</v>
      </c>
    </row>
    <row r="919" spans="1:11" hidden="1" x14ac:dyDescent="0.25">
      <c r="A919" t="s">
        <v>925</v>
      </c>
      <c r="B919" t="s">
        <v>1360</v>
      </c>
      <c r="C919" t="s">
        <v>1633</v>
      </c>
      <c r="D919" t="s">
        <v>1618</v>
      </c>
      <c r="E919" t="s">
        <v>1635</v>
      </c>
      <c r="H919" t="str">
        <f t="shared" si="42"/>
        <v>Built 2010 to 2013_</v>
      </c>
      <c r="I919" t="str">
        <f t="shared" si="43"/>
        <v>YEAR STRUCTURE BUILT_Total housing units_</v>
      </c>
      <c r="J919" t="str">
        <f t="shared" si="44"/>
        <v>YEAR STRUCTURE BUILT_Total housing units_Built 2010 to 2013_Percent Estimate</v>
      </c>
      <c r="K919" t="s">
        <v>890</v>
      </c>
    </row>
    <row r="920" spans="1:11" hidden="1" x14ac:dyDescent="0.25">
      <c r="A920" t="s">
        <v>926</v>
      </c>
      <c r="B920" t="s">
        <v>1357</v>
      </c>
      <c r="C920" t="s">
        <v>1633</v>
      </c>
      <c r="D920" t="s">
        <v>1618</v>
      </c>
      <c r="E920" t="s">
        <v>1636</v>
      </c>
      <c r="H920" t="str">
        <f t="shared" si="42"/>
        <v>Built 2000 to 2009_</v>
      </c>
      <c r="I920" t="str">
        <f t="shared" si="43"/>
        <v>YEAR STRUCTURE BUILT_Total housing units_</v>
      </c>
      <c r="J920" t="str">
        <f t="shared" si="44"/>
        <v>YEAR STRUCTURE BUILT_Total housing units_Built 2000 to 2009_Estimate</v>
      </c>
      <c r="K920" t="s">
        <v>890</v>
      </c>
    </row>
    <row r="921" spans="1:11" hidden="1" x14ac:dyDescent="0.25">
      <c r="A921" t="s">
        <v>927</v>
      </c>
      <c r="B921" t="s">
        <v>1360</v>
      </c>
      <c r="C921" t="s">
        <v>1633</v>
      </c>
      <c r="D921" t="s">
        <v>1618</v>
      </c>
      <c r="E921" t="s">
        <v>1636</v>
      </c>
      <c r="H921" t="str">
        <f t="shared" si="42"/>
        <v>Built 2000 to 2009_</v>
      </c>
      <c r="I921" t="str">
        <f t="shared" si="43"/>
        <v>YEAR STRUCTURE BUILT_Total housing units_</v>
      </c>
      <c r="J921" t="str">
        <f t="shared" si="44"/>
        <v>YEAR STRUCTURE BUILT_Total housing units_Built 2000 to 2009_Percent Estimate</v>
      </c>
      <c r="K921" t="s">
        <v>890</v>
      </c>
    </row>
    <row r="922" spans="1:11" hidden="1" x14ac:dyDescent="0.25">
      <c r="A922" t="s">
        <v>928</v>
      </c>
      <c r="B922" t="s">
        <v>1357</v>
      </c>
      <c r="C922" t="s">
        <v>1633</v>
      </c>
      <c r="D922" t="s">
        <v>1618</v>
      </c>
      <c r="E922" t="s">
        <v>1637</v>
      </c>
      <c r="H922" t="str">
        <f t="shared" si="42"/>
        <v>Built 1990 to 1999_</v>
      </c>
      <c r="I922" t="str">
        <f t="shared" si="43"/>
        <v>YEAR STRUCTURE BUILT_Total housing units_</v>
      </c>
      <c r="J922" t="str">
        <f t="shared" si="44"/>
        <v>YEAR STRUCTURE BUILT_Total housing units_Built 1990 to 1999_Estimate</v>
      </c>
      <c r="K922" t="s">
        <v>890</v>
      </c>
    </row>
    <row r="923" spans="1:11" hidden="1" x14ac:dyDescent="0.25">
      <c r="A923" t="s">
        <v>929</v>
      </c>
      <c r="B923" t="s">
        <v>1360</v>
      </c>
      <c r="C923" t="s">
        <v>1633</v>
      </c>
      <c r="D923" t="s">
        <v>1618</v>
      </c>
      <c r="E923" t="s">
        <v>1637</v>
      </c>
      <c r="H923" t="str">
        <f t="shared" si="42"/>
        <v>Built 1990 to 1999_</v>
      </c>
      <c r="I923" t="str">
        <f t="shared" si="43"/>
        <v>YEAR STRUCTURE BUILT_Total housing units_</v>
      </c>
      <c r="J923" t="str">
        <f t="shared" si="44"/>
        <v>YEAR STRUCTURE BUILT_Total housing units_Built 1990 to 1999_Percent Estimate</v>
      </c>
      <c r="K923" t="s">
        <v>890</v>
      </c>
    </row>
    <row r="924" spans="1:11" hidden="1" x14ac:dyDescent="0.25">
      <c r="A924" t="s">
        <v>930</v>
      </c>
      <c r="B924" t="s">
        <v>1357</v>
      </c>
      <c r="C924" t="s">
        <v>1633</v>
      </c>
      <c r="D924" t="s">
        <v>1618</v>
      </c>
      <c r="E924" t="s">
        <v>1638</v>
      </c>
      <c r="H924" t="str">
        <f t="shared" si="42"/>
        <v>Built 1980 to 1989_</v>
      </c>
      <c r="I924" t="str">
        <f t="shared" si="43"/>
        <v>YEAR STRUCTURE BUILT_Total housing units_</v>
      </c>
      <c r="J924" t="str">
        <f t="shared" si="44"/>
        <v>YEAR STRUCTURE BUILT_Total housing units_Built 1980 to 1989_Estimate</v>
      </c>
      <c r="K924" t="s">
        <v>890</v>
      </c>
    </row>
    <row r="925" spans="1:11" hidden="1" x14ac:dyDescent="0.25">
      <c r="A925" t="s">
        <v>931</v>
      </c>
      <c r="B925" t="s">
        <v>1360</v>
      </c>
      <c r="C925" t="s">
        <v>1633</v>
      </c>
      <c r="D925" t="s">
        <v>1618</v>
      </c>
      <c r="E925" t="s">
        <v>1638</v>
      </c>
      <c r="H925" t="str">
        <f t="shared" si="42"/>
        <v>Built 1980 to 1989_</v>
      </c>
      <c r="I925" t="str">
        <f t="shared" si="43"/>
        <v>YEAR STRUCTURE BUILT_Total housing units_</v>
      </c>
      <c r="J925" t="str">
        <f t="shared" si="44"/>
        <v>YEAR STRUCTURE BUILT_Total housing units_Built 1980 to 1989_Percent Estimate</v>
      </c>
      <c r="K925" t="s">
        <v>890</v>
      </c>
    </row>
    <row r="926" spans="1:11" hidden="1" x14ac:dyDescent="0.25">
      <c r="A926" t="s">
        <v>932</v>
      </c>
      <c r="B926" t="s">
        <v>1357</v>
      </c>
      <c r="C926" t="s">
        <v>1633</v>
      </c>
      <c r="D926" t="s">
        <v>1618</v>
      </c>
      <c r="E926" t="s">
        <v>1639</v>
      </c>
      <c r="H926" t="str">
        <f t="shared" si="42"/>
        <v>Built 1970 to 1979_</v>
      </c>
      <c r="I926" t="str">
        <f t="shared" si="43"/>
        <v>YEAR STRUCTURE BUILT_Total housing units_</v>
      </c>
      <c r="J926" t="str">
        <f t="shared" si="44"/>
        <v>YEAR STRUCTURE BUILT_Total housing units_Built 1970 to 1979_Estimate</v>
      </c>
      <c r="K926" t="s">
        <v>890</v>
      </c>
    </row>
    <row r="927" spans="1:11" hidden="1" x14ac:dyDescent="0.25">
      <c r="A927" t="s">
        <v>933</v>
      </c>
      <c r="B927" t="s">
        <v>1360</v>
      </c>
      <c r="C927" t="s">
        <v>1633</v>
      </c>
      <c r="D927" t="s">
        <v>1618</v>
      </c>
      <c r="E927" t="s">
        <v>1639</v>
      </c>
      <c r="H927" t="str">
        <f t="shared" si="42"/>
        <v>Built 1970 to 1979_</v>
      </c>
      <c r="I927" t="str">
        <f t="shared" si="43"/>
        <v>YEAR STRUCTURE BUILT_Total housing units_</v>
      </c>
      <c r="J927" t="str">
        <f t="shared" si="44"/>
        <v>YEAR STRUCTURE BUILT_Total housing units_Built 1970 to 1979_Percent Estimate</v>
      </c>
      <c r="K927" t="s">
        <v>890</v>
      </c>
    </row>
    <row r="928" spans="1:11" hidden="1" x14ac:dyDescent="0.25">
      <c r="A928" t="s">
        <v>934</v>
      </c>
      <c r="B928" t="s">
        <v>1357</v>
      </c>
      <c r="C928" t="s">
        <v>1633</v>
      </c>
      <c r="D928" t="s">
        <v>1618</v>
      </c>
      <c r="E928" t="s">
        <v>1640</v>
      </c>
      <c r="H928" t="str">
        <f t="shared" si="42"/>
        <v>Built 1960 to 1969_</v>
      </c>
      <c r="I928" t="str">
        <f t="shared" si="43"/>
        <v>YEAR STRUCTURE BUILT_Total housing units_</v>
      </c>
      <c r="J928" t="str">
        <f t="shared" si="44"/>
        <v>YEAR STRUCTURE BUILT_Total housing units_Built 1960 to 1969_Estimate</v>
      </c>
      <c r="K928" t="s">
        <v>890</v>
      </c>
    </row>
    <row r="929" spans="1:11" hidden="1" x14ac:dyDescent="0.25">
      <c r="A929" t="s">
        <v>935</v>
      </c>
      <c r="B929" t="s">
        <v>1360</v>
      </c>
      <c r="C929" t="s">
        <v>1633</v>
      </c>
      <c r="D929" t="s">
        <v>1618</v>
      </c>
      <c r="E929" t="s">
        <v>1640</v>
      </c>
      <c r="H929" t="str">
        <f t="shared" si="42"/>
        <v>Built 1960 to 1969_</v>
      </c>
      <c r="I929" t="str">
        <f t="shared" si="43"/>
        <v>YEAR STRUCTURE BUILT_Total housing units_</v>
      </c>
      <c r="J929" t="str">
        <f t="shared" si="44"/>
        <v>YEAR STRUCTURE BUILT_Total housing units_Built 1960 to 1969_Percent Estimate</v>
      </c>
      <c r="K929" t="s">
        <v>890</v>
      </c>
    </row>
    <row r="930" spans="1:11" hidden="1" x14ac:dyDescent="0.25">
      <c r="A930" t="s">
        <v>936</v>
      </c>
      <c r="B930" t="s">
        <v>1357</v>
      </c>
      <c r="C930" t="s">
        <v>1633</v>
      </c>
      <c r="D930" t="s">
        <v>1618</v>
      </c>
      <c r="E930" t="s">
        <v>1641</v>
      </c>
      <c r="H930" t="str">
        <f t="shared" si="42"/>
        <v>Built 1950 to 1959_</v>
      </c>
      <c r="I930" t="str">
        <f t="shared" si="43"/>
        <v>YEAR STRUCTURE BUILT_Total housing units_</v>
      </c>
      <c r="J930" t="str">
        <f t="shared" si="44"/>
        <v>YEAR STRUCTURE BUILT_Total housing units_Built 1950 to 1959_Estimate</v>
      </c>
      <c r="K930" t="s">
        <v>890</v>
      </c>
    </row>
    <row r="931" spans="1:11" hidden="1" x14ac:dyDescent="0.25">
      <c r="A931" t="s">
        <v>937</v>
      </c>
      <c r="B931" t="s">
        <v>1360</v>
      </c>
      <c r="C931" t="s">
        <v>1633</v>
      </c>
      <c r="D931" t="s">
        <v>1618</v>
      </c>
      <c r="E931" t="s">
        <v>1641</v>
      </c>
      <c r="H931" t="str">
        <f t="shared" si="42"/>
        <v>Built 1950 to 1959_</v>
      </c>
      <c r="I931" t="str">
        <f t="shared" si="43"/>
        <v>YEAR STRUCTURE BUILT_Total housing units_</v>
      </c>
      <c r="J931" t="str">
        <f t="shared" si="44"/>
        <v>YEAR STRUCTURE BUILT_Total housing units_Built 1950 to 1959_Percent Estimate</v>
      </c>
      <c r="K931" t="s">
        <v>890</v>
      </c>
    </row>
    <row r="932" spans="1:11" hidden="1" x14ac:dyDescent="0.25">
      <c r="A932" t="s">
        <v>938</v>
      </c>
      <c r="B932" t="s">
        <v>1357</v>
      </c>
      <c r="C932" t="s">
        <v>1633</v>
      </c>
      <c r="D932" t="s">
        <v>1618</v>
      </c>
      <c r="E932" t="s">
        <v>1642</v>
      </c>
      <c r="H932" t="str">
        <f t="shared" si="42"/>
        <v>Built 1940 to 1949_</v>
      </c>
      <c r="I932" t="str">
        <f t="shared" si="43"/>
        <v>YEAR STRUCTURE BUILT_Total housing units_</v>
      </c>
      <c r="J932" t="str">
        <f t="shared" si="44"/>
        <v>YEAR STRUCTURE BUILT_Total housing units_Built 1940 to 1949_Estimate</v>
      </c>
      <c r="K932" t="s">
        <v>890</v>
      </c>
    </row>
    <row r="933" spans="1:11" hidden="1" x14ac:dyDescent="0.25">
      <c r="A933" t="s">
        <v>939</v>
      </c>
      <c r="B933" t="s">
        <v>1360</v>
      </c>
      <c r="C933" t="s">
        <v>1633</v>
      </c>
      <c r="D933" t="s">
        <v>1618</v>
      </c>
      <c r="E933" t="s">
        <v>1642</v>
      </c>
      <c r="H933" t="str">
        <f t="shared" si="42"/>
        <v>Built 1940 to 1949_</v>
      </c>
      <c r="I933" t="str">
        <f t="shared" si="43"/>
        <v>YEAR STRUCTURE BUILT_Total housing units_</v>
      </c>
      <c r="J933" t="str">
        <f t="shared" si="44"/>
        <v>YEAR STRUCTURE BUILT_Total housing units_Built 1940 to 1949_Percent Estimate</v>
      </c>
      <c r="K933" t="s">
        <v>890</v>
      </c>
    </row>
    <row r="934" spans="1:11" hidden="1" x14ac:dyDescent="0.25">
      <c r="A934" t="s">
        <v>940</v>
      </c>
      <c r="B934" t="s">
        <v>1357</v>
      </c>
      <c r="C934" t="s">
        <v>1633</v>
      </c>
      <c r="D934" t="s">
        <v>1618</v>
      </c>
      <c r="E934" t="s">
        <v>1643</v>
      </c>
      <c r="H934" t="str">
        <f t="shared" si="42"/>
        <v>Built 1939 or earlier_</v>
      </c>
      <c r="I934" t="str">
        <f t="shared" si="43"/>
        <v>YEAR STRUCTURE BUILT_Total housing units_</v>
      </c>
      <c r="J934" t="str">
        <f t="shared" si="44"/>
        <v>YEAR STRUCTURE BUILT_Total housing units_Built 1939 or earlier_Estimate</v>
      </c>
      <c r="K934" t="s">
        <v>890</v>
      </c>
    </row>
    <row r="935" spans="1:11" hidden="1" x14ac:dyDescent="0.25">
      <c r="A935" t="s">
        <v>941</v>
      </c>
      <c r="B935" t="s">
        <v>1360</v>
      </c>
      <c r="C935" t="s">
        <v>1633</v>
      </c>
      <c r="D935" t="s">
        <v>1618</v>
      </c>
      <c r="E935" t="s">
        <v>1643</v>
      </c>
      <c r="H935" t="str">
        <f t="shared" si="42"/>
        <v>Built 1939 or earlier_</v>
      </c>
      <c r="I935" t="str">
        <f t="shared" si="43"/>
        <v>YEAR STRUCTURE BUILT_Total housing units_</v>
      </c>
      <c r="J935" t="str">
        <f t="shared" si="44"/>
        <v>YEAR STRUCTURE BUILT_Total housing units_Built 1939 or earlier_Percent Estimate</v>
      </c>
      <c r="K935" t="s">
        <v>890</v>
      </c>
    </row>
    <row r="936" spans="1:11" hidden="1" x14ac:dyDescent="0.25">
      <c r="A936" t="s">
        <v>942</v>
      </c>
      <c r="B936" t="s">
        <v>1357</v>
      </c>
      <c r="C936" t="s">
        <v>1644</v>
      </c>
      <c r="D936" t="s">
        <v>1618</v>
      </c>
      <c r="H936" t="str">
        <f t="shared" si="42"/>
        <v/>
      </c>
      <c r="I936" t="str">
        <f t="shared" si="43"/>
        <v>ROOMS_Total housing units_</v>
      </c>
      <c r="J936" t="str">
        <f t="shared" si="44"/>
        <v>ROOMS_Total housing units_Estimate</v>
      </c>
      <c r="K936" t="s">
        <v>890</v>
      </c>
    </row>
    <row r="937" spans="1:11" hidden="1" x14ac:dyDescent="0.25">
      <c r="A937" t="s">
        <v>943</v>
      </c>
      <c r="B937" t="s">
        <v>1360</v>
      </c>
      <c r="C937" t="s">
        <v>1644</v>
      </c>
      <c r="D937" t="s">
        <v>1618</v>
      </c>
      <c r="H937" t="str">
        <f t="shared" si="42"/>
        <v/>
      </c>
      <c r="I937" t="str">
        <f t="shared" si="43"/>
        <v>ROOMS_Total housing units_</v>
      </c>
      <c r="J937" t="str">
        <f t="shared" si="44"/>
        <v>ROOMS_Total housing units_Percent Estimate</v>
      </c>
      <c r="K937" t="s">
        <v>890</v>
      </c>
    </row>
    <row r="938" spans="1:11" hidden="1" x14ac:dyDescent="0.25">
      <c r="A938" t="s">
        <v>944</v>
      </c>
      <c r="B938" t="s">
        <v>1357</v>
      </c>
      <c r="C938" t="s">
        <v>1644</v>
      </c>
      <c r="D938" t="s">
        <v>1618</v>
      </c>
      <c r="E938" t="s">
        <v>1645</v>
      </c>
      <c r="H938" t="str">
        <f t="shared" si="42"/>
        <v>1 room_</v>
      </c>
      <c r="I938" t="str">
        <f t="shared" si="43"/>
        <v>ROOMS_Total housing units_</v>
      </c>
      <c r="J938" t="str">
        <f t="shared" si="44"/>
        <v>ROOMS_Total housing units_1 room_Estimate</v>
      </c>
      <c r="K938" t="s">
        <v>890</v>
      </c>
    </row>
    <row r="939" spans="1:11" hidden="1" x14ac:dyDescent="0.25">
      <c r="A939" t="s">
        <v>945</v>
      </c>
      <c r="B939" t="s">
        <v>1360</v>
      </c>
      <c r="C939" t="s">
        <v>1644</v>
      </c>
      <c r="D939" t="s">
        <v>1618</v>
      </c>
      <c r="E939" t="s">
        <v>1645</v>
      </c>
      <c r="H939" t="str">
        <f t="shared" si="42"/>
        <v>1 room_</v>
      </c>
      <c r="I939" t="str">
        <f t="shared" si="43"/>
        <v>ROOMS_Total housing units_</v>
      </c>
      <c r="J939" t="str">
        <f t="shared" si="44"/>
        <v>ROOMS_Total housing units_1 room_Percent Estimate</v>
      </c>
      <c r="K939" t="s">
        <v>890</v>
      </c>
    </row>
    <row r="940" spans="1:11" hidden="1" x14ac:dyDescent="0.25">
      <c r="A940" t="s">
        <v>946</v>
      </c>
      <c r="B940" t="s">
        <v>1357</v>
      </c>
      <c r="C940" t="s">
        <v>1644</v>
      </c>
      <c r="D940" t="s">
        <v>1618</v>
      </c>
      <c r="E940" t="s">
        <v>1646</v>
      </c>
      <c r="H940" t="str">
        <f t="shared" si="42"/>
        <v>2 rooms_</v>
      </c>
      <c r="I940" t="str">
        <f t="shared" si="43"/>
        <v>ROOMS_Total housing units_</v>
      </c>
      <c r="J940" t="str">
        <f t="shared" si="44"/>
        <v>ROOMS_Total housing units_2 rooms_Estimate</v>
      </c>
      <c r="K940" t="s">
        <v>890</v>
      </c>
    </row>
    <row r="941" spans="1:11" hidden="1" x14ac:dyDescent="0.25">
      <c r="A941" t="s">
        <v>947</v>
      </c>
      <c r="B941" t="s">
        <v>1360</v>
      </c>
      <c r="C941" t="s">
        <v>1644</v>
      </c>
      <c r="D941" t="s">
        <v>1618</v>
      </c>
      <c r="E941" t="s">
        <v>1646</v>
      </c>
      <c r="H941" t="str">
        <f t="shared" si="42"/>
        <v>2 rooms_</v>
      </c>
      <c r="I941" t="str">
        <f t="shared" si="43"/>
        <v>ROOMS_Total housing units_</v>
      </c>
      <c r="J941" t="str">
        <f t="shared" si="44"/>
        <v>ROOMS_Total housing units_2 rooms_Percent Estimate</v>
      </c>
      <c r="K941" t="s">
        <v>890</v>
      </c>
    </row>
    <row r="942" spans="1:11" hidden="1" x14ac:dyDescent="0.25">
      <c r="A942" t="s">
        <v>948</v>
      </c>
      <c r="B942" t="s">
        <v>1357</v>
      </c>
      <c r="C942" t="s">
        <v>1644</v>
      </c>
      <c r="D942" t="s">
        <v>1618</v>
      </c>
      <c r="E942" t="s">
        <v>1647</v>
      </c>
      <c r="H942" t="str">
        <f t="shared" si="42"/>
        <v>3 rooms_</v>
      </c>
      <c r="I942" t="str">
        <f t="shared" si="43"/>
        <v>ROOMS_Total housing units_</v>
      </c>
      <c r="J942" t="str">
        <f t="shared" si="44"/>
        <v>ROOMS_Total housing units_3 rooms_Estimate</v>
      </c>
      <c r="K942" t="s">
        <v>890</v>
      </c>
    </row>
    <row r="943" spans="1:11" hidden="1" x14ac:dyDescent="0.25">
      <c r="A943" t="s">
        <v>949</v>
      </c>
      <c r="B943" t="s">
        <v>1360</v>
      </c>
      <c r="C943" t="s">
        <v>1644</v>
      </c>
      <c r="D943" t="s">
        <v>1618</v>
      </c>
      <c r="E943" t="s">
        <v>1647</v>
      </c>
      <c r="H943" t="str">
        <f t="shared" si="42"/>
        <v>3 rooms_</v>
      </c>
      <c r="I943" t="str">
        <f t="shared" si="43"/>
        <v>ROOMS_Total housing units_</v>
      </c>
      <c r="J943" t="str">
        <f t="shared" si="44"/>
        <v>ROOMS_Total housing units_3 rooms_Percent Estimate</v>
      </c>
      <c r="K943" t="s">
        <v>890</v>
      </c>
    </row>
    <row r="944" spans="1:11" hidden="1" x14ac:dyDescent="0.25">
      <c r="A944" t="s">
        <v>950</v>
      </c>
      <c r="B944" t="s">
        <v>1357</v>
      </c>
      <c r="C944" t="s">
        <v>1644</v>
      </c>
      <c r="D944" t="s">
        <v>1618</v>
      </c>
      <c r="E944" t="s">
        <v>1648</v>
      </c>
      <c r="H944" t="str">
        <f t="shared" si="42"/>
        <v>4 rooms_</v>
      </c>
      <c r="I944" t="str">
        <f t="shared" si="43"/>
        <v>ROOMS_Total housing units_</v>
      </c>
      <c r="J944" t="str">
        <f t="shared" si="44"/>
        <v>ROOMS_Total housing units_4 rooms_Estimate</v>
      </c>
      <c r="K944" t="s">
        <v>890</v>
      </c>
    </row>
    <row r="945" spans="1:11" hidden="1" x14ac:dyDescent="0.25">
      <c r="A945" t="s">
        <v>951</v>
      </c>
      <c r="B945" t="s">
        <v>1360</v>
      </c>
      <c r="C945" t="s">
        <v>1644</v>
      </c>
      <c r="D945" t="s">
        <v>1618</v>
      </c>
      <c r="E945" t="s">
        <v>1648</v>
      </c>
      <c r="H945" t="str">
        <f t="shared" si="42"/>
        <v>4 rooms_</v>
      </c>
      <c r="I945" t="str">
        <f t="shared" si="43"/>
        <v>ROOMS_Total housing units_</v>
      </c>
      <c r="J945" t="str">
        <f t="shared" si="44"/>
        <v>ROOMS_Total housing units_4 rooms_Percent Estimate</v>
      </c>
      <c r="K945" t="s">
        <v>890</v>
      </c>
    </row>
    <row r="946" spans="1:11" hidden="1" x14ac:dyDescent="0.25">
      <c r="A946" t="s">
        <v>952</v>
      </c>
      <c r="B946" t="s">
        <v>1357</v>
      </c>
      <c r="C946" t="s">
        <v>1644</v>
      </c>
      <c r="D946" t="s">
        <v>1618</v>
      </c>
      <c r="E946" t="s">
        <v>1649</v>
      </c>
      <c r="H946" t="str">
        <f t="shared" si="42"/>
        <v>5 rooms_</v>
      </c>
      <c r="I946" t="str">
        <f t="shared" si="43"/>
        <v>ROOMS_Total housing units_</v>
      </c>
      <c r="J946" t="str">
        <f t="shared" si="44"/>
        <v>ROOMS_Total housing units_5 rooms_Estimate</v>
      </c>
      <c r="K946" t="s">
        <v>890</v>
      </c>
    </row>
    <row r="947" spans="1:11" hidden="1" x14ac:dyDescent="0.25">
      <c r="A947" t="s">
        <v>953</v>
      </c>
      <c r="B947" t="s">
        <v>1360</v>
      </c>
      <c r="C947" t="s">
        <v>1644</v>
      </c>
      <c r="D947" t="s">
        <v>1618</v>
      </c>
      <c r="E947" t="s">
        <v>1649</v>
      </c>
      <c r="H947" t="str">
        <f t="shared" si="42"/>
        <v>5 rooms_</v>
      </c>
      <c r="I947" t="str">
        <f t="shared" si="43"/>
        <v>ROOMS_Total housing units_</v>
      </c>
      <c r="J947" t="str">
        <f t="shared" si="44"/>
        <v>ROOMS_Total housing units_5 rooms_Percent Estimate</v>
      </c>
      <c r="K947" t="s">
        <v>890</v>
      </c>
    </row>
    <row r="948" spans="1:11" hidden="1" x14ac:dyDescent="0.25">
      <c r="A948" t="s">
        <v>954</v>
      </c>
      <c r="B948" t="s">
        <v>1357</v>
      </c>
      <c r="C948" t="s">
        <v>1644</v>
      </c>
      <c r="D948" t="s">
        <v>1618</v>
      </c>
      <c r="E948" t="s">
        <v>1650</v>
      </c>
      <c r="H948" t="str">
        <f t="shared" si="42"/>
        <v>6 rooms_</v>
      </c>
      <c r="I948" t="str">
        <f t="shared" si="43"/>
        <v>ROOMS_Total housing units_</v>
      </c>
      <c r="J948" t="str">
        <f t="shared" si="44"/>
        <v>ROOMS_Total housing units_6 rooms_Estimate</v>
      </c>
      <c r="K948" t="s">
        <v>890</v>
      </c>
    </row>
    <row r="949" spans="1:11" hidden="1" x14ac:dyDescent="0.25">
      <c r="A949" t="s">
        <v>955</v>
      </c>
      <c r="B949" t="s">
        <v>1360</v>
      </c>
      <c r="C949" t="s">
        <v>1644</v>
      </c>
      <c r="D949" t="s">
        <v>1618</v>
      </c>
      <c r="E949" t="s">
        <v>1650</v>
      </c>
      <c r="H949" t="str">
        <f t="shared" si="42"/>
        <v>6 rooms_</v>
      </c>
      <c r="I949" t="str">
        <f t="shared" si="43"/>
        <v>ROOMS_Total housing units_</v>
      </c>
      <c r="J949" t="str">
        <f t="shared" si="44"/>
        <v>ROOMS_Total housing units_6 rooms_Percent Estimate</v>
      </c>
      <c r="K949" t="s">
        <v>890</v>
      </c>
    </row>
    <row r="950" spans="1:11" hidden="1" x14ac:dyDescent="0.25">
      <c r="A950" t="s">
        <v>956</v>
      </c>
      <c r="B950" t="s">
        <v>1357</v>
      </c>
      <c r="C950" t="s">
        <v>1644</v>
      </c>
      <c r="D950" t="s">
        <v>1618</v>
      </c>
      <c r="E950" t="s">
        <v>1651</v>
      </c>
      <c r="H950" t="str">
        <f t="shared" si="42"/>
        <v>7 rooms_</v>
      </c>
      <c r="I950" t="str">
        <f t="shared" si="43"/>
        <v>ROOMS_Total housing units_</v>
      </c>
      <c r="J950" t="str">
        <f t="shared" si="44"/>
        <v>ROOMS_Total housing units_7 rooms_Estimate</v>
      </c>
      <c r="K950" t="s">
        <v>890</v>
      </c>
    </row>
    <row r="951" spans="1:11" hidden="1" x14ac:dyDescent="0.25">
      <c r="A951" t="s">
        <v>957</v>
      </c>
      <c r="B951" t="s">
        <v>1360</v>
      </c>
      <c r="C951" t="s">
        <v>1644</v>
      </c>
      <c r="D951" t="s">
        <v>1618</v>
      </c>
      <c r="E951" t="s">
        <v>1651</v>
      </c>
      <c r="H951" t="str">
        <f t="shared" si="42"/>
        <v>7 rooms_</v>
      </c>
      <c r="I951" t="str">
        <f t="shared" si="43"/>
        <v>ROOMS_Total housing units_</v>
      </c>
      <c r="J951" t="str">
        <f t="shared" si="44"/>
        <v>ROOMS_Total housing units_7 rooms_Percent Estimate</v>
      </c>
      <c r="K951" t="s">
        <v>890</v>
      </c>
    </row>
    <row r="952" spans="1:11" hidden="1" x14ac:dyDescent="0.25">
      <c r="A952" t="s">
        <v>958</v>
      </c>
      <c r="B952" t="s">
        <v>1357</v>
      </c>
      <c r="C952" t="s">
        <v>1644</v>
      </c>
      <c r="D952" t="s">
        <v>1618</v>
      </c>
      <c r="E952" t="s">
        <v>1652</v>
      </c>
      <c r="H952" t="str">
        <f t="shared" si="42"/>
        <v>8 rooms_</v>
      </c>
      <c r="I952" t="str">
        <f t="shared" si="43"/>
        <v>ROOMS_Total housing units_</v>
      </c>
      <c r="J952" t="str">
        <f t="shared" si="44"/>
        <v>ROOMS_Total housing units_8 rooms_Estimate</v>
      </c>
      <c r="K952" t="s">
        <v>890</v>
      </c>
    </row>
    <row r="953" spans="1:11" hidden="1" x14ac:dyDescent="0.25">
      <c r="A953" t="s">
        <v>959</v>
      </c>
      <c r="B953" t="s">
        <v>1360</v>
      </c>
      <c r="C953" t="s">
        <v>1644</v>
      </c>
      <c r="D953" t="s">
        <v>1618</v>
      </c>
      <c r="E953" t="s">
        <v>1652</v>
      </c>
      <c r="H953" t="str">
        <f t="shared" si="42"/>
        <v>8 rooms_</v>
      </c>
      <c r="I953" t="str">
        <f t="shared" si="43"/>
        <v>ROOMS_Total housing units_</v>
      </c>
      <c r="J953" t="str">
        <f t="shared" si="44"/>
        <v>ROOMS_Total housing units_8 rooms_Percent Estimate</v>
      </c>
      <c r="K953" t="s">
        <v>890</v>
      </c>
    </row>
    <row r="954" spans="1:11" hidden="1" x14ac:dyDescent="0.25">
      <c r="A954" t="s">
        <v>960</v>
      </c>
      <c r="B954" t="s">
        <v>1357</v>
      </c>
      <c r="C954" t="s">
        <v>1644</v>
      </c>
      <c r="D954" t="s">
        <v>1618</v>
      </c>
      <c r="E954" t="s">
        <v>1653</v>
      </c>
      <c r="H954" t="str">
        <f t="shared" si="42"/>
        <v>9 rooms or more_</v>
      </c>
      <c r="I954" t="str">
        <f t="shared" si="43"/>
        <v>ROOMS_Total housing units_</v>
      </c>
      <c r="J954" t="str">
        <f t="shared" si="44"/>
        <v>ROOMS_Total housing units_9 rooms or more_Estimate</v>
      </c>
      <c r="K954" t="s">
        <v>890</v>
      </c>
    </row>
    <row r="955" spans="1:11" hidden="1" x14ac:dyDescent="0.25">
      <c r="A955" t="s">
        <v>961</v>
      </c>
      <c r="B955" t="s">
        <v>1360</v>
      </c>
      <c r="C955" t="s">
        <v>1644</v>
      </c>
      <c r="D955" t="s">
        <v>1618</v>
      </c>
      <c r="E955" t="s">
        <v>1653</v>
      </c>
      <c r="H955" t="str">
        <f t="shared" si="42"/>
        <v>9 rooms or more_</v>
      </c>
      <c r="I955" t="str">
        <f t="shared" si="43"/>
        <v>ROOMS_Total housing units_</v>
      </c>
      <c r="J955" t="str">
        <f t="shared" si="44"/>
        <v>ROOMS_Total housing units_9 rooms or more_Percent Estimate</v>
      </c>
      <c r="K955" t="s">
        <v>890</v>
      </c>
    </row>
    <row r="956" spans="1:11" hidden="1" x14ac:dyDescent="0.25">
      <c r="A956" t="s">
        <v>962</v>
      </c>
      <c r="B956" t="s">
        <v>1357</v>
      </c>
      <c r="C956" t="s">
        <v>1644</v>
      </c>
      <c r="D956" t="s">
        <v>1618</v>
      </c>
      <c r="E956" t="s">
        <v>1654</v>
      </c>
      <c r="H956" t="str">
        <f t="shared" si="42"/>
        <v>Median rooms_</v>
      </c>
      <c r="I956" t="str">
        <f t="shared" si="43"/>
        <v>ROOMS_Total housing units_</v>
      </c>
      <c r="J956" t="str">
        <f t="shared" si="44"/>
        <v>ROOMS_Total housing units_Median rooms_Estimate</v>
      </c>
      <c r="K956" t="s">
        <v>890</v>
      </c>
    </row>
    <row r="957" spans="1:11" hidden="1" x14ac:dyDescent="0.25">
      <c r="A957" t="s">
        <v>963</v>
      </c>
      <c r="B957" t="s">
        <v>1360</v>
      </c>
      <c r="C957" t="s">
        <v>1644</v>
      </c>
      <c r="D957" t="s">
        <v>1618</v>
      </c>
      <c r="E957" t="s">
        <v>1654</v>
      </c>
      <c r="H957" t="str">
        <f t="shared" si="42"/>
        <v>Median rooms_</v>
      </c>
      <c r="I957" t="str">
        <f t="shared" si="43"/>
        <v>ROOMS_Total housing units_</v>
      </c>
      <c r="J957" t="str">
        <f t="shared" si="44"/>
        <v>ROOMS_Total housing units_Median rooms_Percent Estimate</v>
      </c>
      <c r="K957" t="s">
        <v>890</v>
      </c>
    </row>
    <row r="958" spans="1:11" hidden="1" x14ac:dyDescent="0.25">
      <c r="A958" t="s">
        <v>964</v>
      </c>
      <c r="B958" t="s">
        <v>1357</v>
      </c>
      <c r="C958" t="s">
        <v>1655</v>
      </c>
      <c r="D958" t="s">
        <v>1618</v>
      </c>
      <c r="H958" t="str">
        <f t="shared" si="42"/>
        <v/>
      </c>
      <c r="I958" t="str">
        <f t="shared" si="43"/>
        <v>BEDROOMS_Total housing units_</v>
      </c>
      <c r="J958" t="str">
        <f t="shared" si="44"/>
        <v>BEDROOMS_Total housing units_Estimate</v>
      </c>
      <c r="K958" t="s">
        <v>890</v>
      </c>
    </row>
    <row r="959" spans="1:11" hidden="1" x14ac:dyDescent="0.25">
      <c r="A959" t="s">
        <v>965</v>
      </c>
      <c r="B959" t="s">
        <v>1360</v>
      </c>
      <c r="C959" t="s">
        <v>1655</v>
      </c>
      <c r="D959" t="s">
        <v>1618</v>
      </c>
      <c r="H959" t="str">
        <f t="shared" si="42"/>
        <v/>
      </c>
      <c r="I959" t="str">
        <f t="shared" si="43"/>
        <v>BEDROOMS_Total housing units_</v>
      </c>
      <c r="J959" t="str">
        <f t="shared" si="44"/>
        <v>BEDROOMS_Total housing units_Percent Estimate</v>
      </c>
      <c r="K959" t="s">
        <v>890</v>
      </c>
    </row>
    <row r="960" spans="1:11" hidden="1" x14ac:dyDescent="0.25">
      <c r="A960" t="s">
        <v>966</v>
      </c>
      <c r="B960" t="s">
        <v>1357</v>
      </c>
      <c r="C960" t="s">
        <v>1655</v>
      </c>
      <c r="D960" t="s">
        <v>1618</v>
      </c>
      <c r="E960" t="s">
        <v>1656</v>
      </c>
      <c r="H960" t="str">
        <f t="shared" si="42"/>
        <v>No bedroom_</v>
      </c>
      <c r="I960" t="str">
        <f t="shared" si="43"/>
        <v>BEDROOMS_Total housing units_</v>
      </c>
      <c r="J960" t="str">
        <f t="shared" si="44"/>
        <v>BEDROOMS_Total housing units_No bedroom_Estimate</v>
      </c>
      <c r="K960" t="s">
        <v>890</v>
      </c>
    </row>
    <row r="961" spans="1:11" hidden="1" x14ac:dyDescent="0.25">
      <c r="A961" t="s">
        <v>967</v>
      </c>
      <c r="B961" t="s">
        <v>1360</v>
      </c>
      <c r="C961" t="s">
        <v>1655</v>
      </c>
      <c r="D961" t="s">
        <v>1618</v>
      </c>
      <c r="E961" t="s">
        <v>1656</v>
      </c>
      <c r="H961" t="str">
        <f t="shared" si="42"/>
        <v>No bedroom_</v>
      </c>
      <c r="I961" t="str">
        <f t="shared" si="43"/>
        <v>BEDROOMS_Total housing units_</v>
      </c>
      <c r="J961" t="str">
        <f t="shared" si="44"/>
        <v>BEDROOMS_Total housing units_No bedroom_Percent Estimate</v>
      </c>
      <c r="K961" t="s">
        <v>890</v>
      </c>
    </row>
    <row r="962" spans="1:11" hidden="1" x14ac:dyDescent="0.25">
      <c r="A962" t="s">
        <v>968</v>
      </c>
      <c r="B962" t="s">
        <v>1357</v>
      </c>
      <c r="C962" t="s">
        <v>1655</v>
      </c>
      <c r="D962" t="s">
        <v>1618</v>
      </c>
      <c r="E962" t="s">
        <v>1657</v>
      </c>
      <c r="H962" t="str">
        <f t="shared" si="42"/>
        <v>1 bedroom_</v>
      </c>
      <c r="I962" t="str">
        <f t="shared" si="43"/>
        <v>BEDROOMS_Total housing units_</v>
      </c>
      <c r="J962" t="str">
        <f t="shared" si="44"/>
        <v>BEDROOMS_Total housing units_1 bedroom_Estimate</v>
      </c>
      <c r="K962" t="s">
        <v>890</v>
      </c>
    </row>
    <row r="963" spans="1:11" hidden="1" x14ac:dyDescent="0.25">
      <c r="A963" t="s">
        <v>969</v>
      </c>
      <c r="B963" t="s">
        <v>1360</v>
      </c>
      <c r="C963" t="s">
        <v>1655</v>
      </c>
      <c r="D963" t="s">
        <v>1618</v>
      </c>
      <c r="E963" t="s">
        <v>1657</v>
      </c>
      <c r="H963" t="str">
        <f t="shared" ref="H963:H1026" si="45">CONCATENATE(IF(ISBLANK(E963)=FALSE,CONCATENATE(E963,"_"),""),IF(ISBLANK(F963)=FALSE,CONCATENATE(F963,"_"),""),IF(ISBLANK(G963)=FALSE,CONCATENATE(G963,"_"),""))</f>
        <v>1 bedroom_</v>
      </c>
      <c r="I963" t="str">
        <f t="shared" ref="I963:I1026" si="46">CONCATENATE(C963,"_",D963,"_")</f>
        <v>BEDROOMS_Total housing units_</v>
      </c>
      <c r="J963" t="str">
        <f t="shared" ref="J963:J1026" si="47">CONCATENATE(I963,H963,B963)</f>
        <v>BEDROOMS_Total housing units_1 bedroom_Percent Estimate</v>
      </c>
      <c r="K963" t="s">
        <v>890</v>
      </c>
    </row>
    <row r="964" spans="1:11" hidden="1" x14ac:dyDescent="0.25">
      <c r="A964" t="s">
        <v>970</v>
      </c>
      <c r="B964" t="s">
        <v>1357</v>
      </c>
      <c r="C964" t="s">
        <v>1655</v>
      </c>
      <c r="D964" t="s">
        <v>1618</v>
      </c>
      <c r="E964" t="s">
        <v>1658</v>
      </c>
      <c r="H964" t="str">
        <f t="shared" si="45"/>
        <v>2 bedrooms_</v>
      </c>
      <c r="I964" t="str">
        <f t="shared" si="46"/>
        <v>BEDROOMS_Total housing units_</v>
      </c>
      <c r="J964" t="str">
        <f t="shared" si="47"/>
        <v>BEDROOMS_Total housing units_2 bedrooms_Estimate</v>
      </c>
      <c r="K964" t="s">
        <v>890</v>
      </c>
    </row>
    <row r="965" spans="1:11" hidden="1" x14ac:dyDescent="0.25">
      <c r="A965" t="s">
        <v>971</v>
      </c>
      <c r="B965" t="s">
        <v>1360</v>
      </c>
      <c r="C965" t="s">
        <v>1655</v>
      </c>
      <c r="D965" t="s">
        <v>1618</v>
      </c>
      <c r="E965" t="s">
        <v>1658</v>
      </c>
      <c r="H965" t="str">
        <f t="shared" si="45"/>
        <v>2 bedrooms_</v>
      </c>
      <c r="I965" t="str">
        <f t="shared" si="46"/>
        <v>BEDROOMS_Total housing units_</v>
      </c>
      <c r="J965" t="str">
        <f t="shared" si="47"/>
        <v>BEDROOMS_Total housing units_2 bedrooms_Percent Estimate</v>
      </c>
      <c r="K965" t="s">
        <v>890</v>
      </c>
    </row>
    <row r="966" spans="1:11" hidden="1" x14ac:dyDescent="0.25">
      <c r="A966" t="s">
        <v>972</v>
      </c>
      <c r="B966" t="s">
        <v>1357</v>
      </c>
      <c r="C966" t="s">
        <v>1655</v>
      </c>
      <c r="D966" t="s">
        <v>1618</v>
      </c>
      <c r="E966" t="s">
        <v>1659</v>
      </c>
      <c r="H966" t="str">
        <f t="shared" si="45"/>
        <v>3 bedrooms_</v>
      </c>
      <c r="I966" t="str">
        <f t="shared" si="46"/>
        <v>BEDROOMS_Total housing units_</v>
      </c>
      <c r="J966" t="str">
        <f t="shared" si="47"/>
        <v>BEDROOMS_Total housing units_3 bedrooms_Estimate</v>
      </c>
      <c r="K966" t="s">
        <v>890</v>
      </c>
    </row>
    <row r="967" spans="1:11" hidden="1" x14ac:dyDescent="0.25">
      <c r="A967" t="s">
        <v>973</v>
      </c>
      <c r="B967" t="s">
        <v>1360</v>
      </c>
      <c r="C967" t="s">
        <v>1655</v>
      </c>
      <c r="D967" t="s">
        <v>1618</v>
      </c>
      <c r="E967" t="s">
        <v>1659</v>
      </c>
      <c r="H967" t="str">
        <f t="shared" si="45"/>
        <v>3 bedrooms_</v>
      </c>
      <c r="I967" t="str">
        <f t="shared" si="46"/>
        <v>BEDROOMS_Total housing units_</v>
      </c>
      <c r="J967" t="str">
        <f t="shared" si="47"/>
        <v>BEDROOMS_Total housing units_3 bedrooms_Percent Estimate</v>
      </c>
      <c r="K967" t="s">
        <v>890</v>
      </c>
    </row>
    <row r="968" spans="1:11" hidden="1" x14ac:dyDescent="0.25">
      <c r="A968" t="s">
        <v>974</v>
      </c>
      <c r="B968" t="s">
        <v>1357</v>
      </c>
      <c r="C968" t="s">
        <v>1655</v>
      </c>
      <c r="D968" t="s">
        <v>1618</v>
      </c>
      <c r="E968" t="s">
        <v>1660</v>
      </c>
      <c r="H968" t="str">
        <f t="shared" si="45"/>
        <v>4 bedrooms_</v>
      </c>
      <c r="I968" t="str">
        <f t="shared" si="46"/>
        <v>BEDROOMS_Total housing units_</v>
      </c>
      <c r="J968" t="str">
        <f t="shared" si="47"/>
        <v>BEDROOMS_Total housing units_4 bedrooms_Estimate</v>
      </c>
      <c r="K968" t="s">
        <v>890</v>
      </c>
    </row>
    <row r="969" spans="1:11" hidden="1" x14ac:dyDescent="0.25">
      <c r="A969" t="s">
        <v>975</v>
      </c>
      <c r="B969" t="s">
        <v>1360</v>
      </c>
      <c r="C969" t="s">
        <v>1655</v>
      </c>
      <c r="D969" t="s">
        <v>1618</v>
      </c>
      <c r="E969" t="s">
        <v>1660</v>
      </c>
      <c r="H969" t="str">
        <f t="shared" si="45"/>
        <v>4 bedrooms_</v>
      </c>
      <c r="I969" t="str">
        <f t="shared" si="46"/>
        <v>BEDROOMS_Total housing units_</v>
      </c>
      <c r="J969" t="str">
        <f t="shared" si="47"/>
        <v>BEDROOMS_Total housing units_4 bedrooms_Percent Estimate</v>
      </c>
      <c r="K969" t="s">
        <v>890</v>
      </c>
    </row>
    <row r="970" spans="1:11" hidden="1" x14ac:dyDescent="0.25">
      <c r="A970" t="s">
        <v>976</v>
      </c>
      <c r="B970" t="s">
        <v>1357</v>
      </c>
      <c r="C970" t="s">
        <v>1655</v>
      </c>
      <c r="D970" t="s">
        <v>1618</v>
      </c>
      <c r="E970" t="s">
        <v>1661</v>
      </c>
      <c r="H970" t="str">
        <f t="shared" si="45"/>
        <v>5 or more bedrooms_</v>
      </c>
      <c r="I970" t="str">
        <f t="shared" si="46"/>
        <v>BEDROOMS_Total housing units_</v>
      </c>
      <c r="J970" t="str">
        <f t="shared" si="47"/>
        <v>BEDROOMS_Total housing units_5 or more bedrooms_Estimate</v>
      </c>
      <c r="K970" t="s">
        <v>890</v>
      </c>
    </row>
    <row r="971" spans="1:11" hidden="1" x14ac:dyDescent="0.25">
      <c r="A971" t="s">
        <v>977</v>
      </c>
      <c r="B971" t="s">
        <v>1360</v>
      </c>
      <c r="C971" t="s">
        <v>1655</v>
      </c>
      <c r="D971" t="s">
        <v>1618</v>
      </c>
      <c r="E971" t="s">
        <v>1661</v>
      </c>
      <c r="H971" t="str">
        <f t="shared" si="45"/>
        <v>5 or more bedrooms_</v>
      </c>
      <c r="I971" t="str">
        <f t="shared" si="46"/>
        <v>BEDROOMS_Total housing units_</v>
      </c>
      <c r="J971" t="str">
        <f t="shared" si="47"/>
        <v>BEDROOMS_Total housing units_5 or more bedrooms_Percent Estimate</v>
      </c>
      <c r="K971" t="s">
        <v>890</v>
      </c>
    </row>
    <row r="972" spans="1:11" hidden="1" x14ac:dyDescent="0.25">
      <c r="A972" t="s">
        <v>978</v>
      </c>
      <c r="B972" t="s">
        <v>1357</v>
      </c>
      <c r="C972" t="s">
        <v>1662</v>
      </c>
      <c r="D972" t="s">
        <v>1619</v>
      </c>
      <c r="H972" t="str">
        <f t="shared" si="45"/>
        <v/>
      </c>
      <c r="I972" t="str">
        <f t="shared" si="46"/>
        <v>HOUSING TENURE_Occupied housing units_</v>
      </c>
      <c r="J972" t="str">
        <f t="shared" si="47"/>
        <v>HOUSING TENURE_Occupied housing units_Estimate</v>
      </c>
      <c r="K972" t="s">
        <v>890</v>
      </c>
    </row>
    <row r="973" spans="1:11" hidden="1" x14ac:dyDescent="0.25">
      <c r="A973" t="s">
        <v>979</v>
      </c>
      <c r="B973" t="s">
        <v>1360</v>
      </c>
      <c r="C973" t="s">
        <v>1662</v>
      </c>
      <c r="D973" t="s">
        <v>1619</v>
      </c>
      <c r="H973" t="str">
        <f t="shared" si="45"/>
        <v/>
      </c>
      <c r="I973" t="str">
        <f t="shared" si="46"/>
        <v>HOUSING TENURE_Occupied housing units_</v>
      </c>
      <c r="J973" t="str">
        <f t="shared" si="47"/>
        <v>HOUSING TENURE_Occupied housing units_Percent Estimate</v>
      </c>
      <c r="K973" t="s">
        <v>890</v>
      </c>
    </row>
    <row r="974" spans="1:11" hidden="1" x14ac:dyDescent="0.25">
      <c r="A974" t="s">
        <v>980</v>
      </c>
      <c r="B974" t="s">
        <v>1357</v>
      </c>
      <c r="C974" t="s">
        <v>1662</v>
      </c>
      <c r="D974" t="s">
        <v>1619</v>
      </c>
      <c r="E974" t="s">
        <v>1663</v>
      </c>
      <c r="H974" t="str">
        <f t="shared" si="45"/>
        <v>Owner-occupied_</v>
      </c>
      <c r="I974" t="str">
        <f t="shared" si="46"/>
        <v>HOUSING TENURE_Occupied housing units_</v>
      </c>
      <c r="J974" t="str">
        <f t="shared" si="47"/>
        <v>HOUSING TENURE_Occupied housing units_Owner-occupied_Estimate</v>
      </c>
      <c r="K974" t="s">
        <v>890</v>
      </c>
    </row>
    <row r="975" spans="1:11" hidden="1" x14ac:dyDescent="0.25">
      <c r="A975" t="s">
        <v>981</v>
      </c>
      <c r="B975" t="s">
        <v>1360</v>
      </c>
      <c r="C975" t="s">
        <v>1662</v>
      </c>
      <c r="D975" t="s">
        <v>1619</v>
      </c>
      <c r="E975" t="s">
        <v>1663</v>
      </c>
      <c r="H975" t="str">
        <f t="shared" si="45"/>
        <v>Owner-occupied_</v>
      </c>
      <c r="I975" t="str">
        <f t="shared" si="46"/>
        <v>HOUSING TENURE_Occupied housing units_</v>
      </c>
      <c r="J975" t="str">
        <f t="shared" si="47"/>
        <v>HOUSING TENURE_Occupied housing units_Owner-occupied_Percent Estimate</v>
      </c>
      <c r="K975" t="s">
        <v>890</v>
      </c>
    </row>
    <row r="976" spans="1:11" hidden="1" x14ac:dyDescent="0.25">
      <c r="A976" t="s">
        <v>982</v>
      </c>
      <c r="B976" t="s">
        <v>1357</v>
      </c>
      <c r="C976" t="s">
        <v>1662</v>
      </c>
      <c r="D976" t="s">
        <v>1619</v>
      </c>
      <c r="E976" t="s">
        <v>1664</v>
      </c>
      <c r="H976" t="str">
        <f t="shared" si="45"/>
        <v>Renter-occupied_</v>
      </c>
      <c r="I976" t="str">
        <f t="shared" si="46"/>
        <v>HOUSING TENURE_Occupied housing units_</v>
      </c>
      <c r="J976" t="str">
        <f t="shared" si="47"/>
        <v>HOUSING TENURE_Occupied housing units_Renter-occupied_Estimate</v>
      </c>
      <c r="K976" t="s">
        <v>890</v>
      </c>
    </row>
    <row r="977" spans="1:11" hidden="1" x14ac:dyDescent="0.25">
      <c r="A977" t="s">
        <v>983</v>
      </c>
      <c r="B977" t="s">
        <v>1360</v>
      </c>
      <c r="C977" t="s">
        <v>1662</v>
      </c>
      <c r="D977" t="s">
        <v>1619</v>
      </c>
      <c r="E977" t="s">
        <v>1664</v>
      </c>
      <c r="H977" t="str">
        <f t="shared" si="45"/>
        <v>Renter-occupied_</v>
      </c>
      <c r="I977" t="str">
        <f t="shared" si="46"/>
        <v>HOUSING TENURE_Occupied housing units_</v>
      </c>
      <c r="J977" t="str">
        <f t="shared" si="47"/>
        <v>HOUSING TENURE_Occupied housing units_Renter-occupied_Percent Estimate</v>
      </c>
      <c r="K977" t="s">
        <v>890</v>
      </c>
    </row>
    <row r="978" spans="1:11" hidden="1" x14ac:dyDescent="0.25">
      <c r="A978" t="s">
        <v>984</v>
      </c>
      <c r="B978" t="s">
        <v>1357</v>
      </c>
      <c r="C978" t="s">
        <v>1662</v>
      </c>
      <c r="D978" t="s">
        <v>1619</v>
      </c>
      <c r="E978" t="s">
        <v>1665</v>
      </c>
      <c r="H978" t="str">
        <f t="shared" si="45"/>
        <v>Average household size of owner-occupied unit_</v>
      </c>
      <c r="I978" t="str">
        <f t="shared" si="46"/>
        <v>HOUSING TENURE_Occupied housing units_</v>
      </c>
      <c r="J978" t="str">
        <f t="shared" si="47"/>
        <v>HOUSING TENURE_Occupied housing units_Average household size of owner-occupied unit_Estimate</v>
      </c>
      <c r="K978" t="s">
        <v>890</v>
      </c>
    </row>
    <row r="979" spans="1:11" hidden="1" x14ac:dyDescent="0.25">
      <c r="A979" t="s">
        <v>985</v>
      </c>
      <c r="B979" t="s">
        <v>1360</v>
      </c>
      <c r="C979" t="s">
        <v>1662</v>
      </c>
      <c r="D979" t="s">
        <v>1619</v>
      </c>
      <c r="E979" t="s">
        <v>1665</v>
      </c>
      <c r="H979" t="str">
        <f t="shared" si="45"/>
        <v>Average household size of owner-occupied unit_</v>
      </c>
      <c r="I979" t="str">
        <f t="shared" si="46"/>
        <v>HOUSING TENURE_Occupied housing units_</v>
      </c>
      <c r="J979" t="str">
        <f t="shared" si="47"/>
        <v>HOUSING TENURE_Occupied housing units_Average household size of owner-occupied unit_Percent Estimate</v>
      </c>
      <c r="K979" t="s">
        <v>890</v>
      </c>
    </row>
    <row r="980" spans="1:11" hidden="1" x14ac:dyDescent="0.25">
      <c r="A980" t="s">
        <v>986</v>
      </c>
      <c r="B980" t="s">
        <v>1357</v>
      </c>
      <c r="C980" t="s">
        <v>1662</v>
      </c>
      <c r="D980" t="s">
        <v>1619</v>
      </c>
      <c r="E980" t="s">
        <v>1666</v>
      </c>
      <c r="H980" t="str">
        <f t="shared" si="45"/>
        <v>Average household size of renter-occupied unit_</v>
      </c>
      <c r="I980" t="str">
        <f t="shared" si="46"/>
        <v>HOUSING TENURE_Occupied housing units_</v>
      </c>
      <c r="J980" t="str">
        <f t="shared" si="47"/>
        <v>HOUSING TENURE_Occupied housing units_Average household size of renter-occupied unit_Estimate</v>
      </c>
      <c r="K980" t="s">
        <v>890</v>
      </c>
    </row>
    <row r="981" spans="1:11" hidden="1" x14ac:dyDescent="0.25">
      <c r="A981" t="s">
        <v>987</v>
      </c>
      <c r="B981" t="s">
        <v>1360</v>
      </c>
      <c r="C981" t="s">
        <v>1662</v>
      </c>
      <c r="D981" t="s">
        <v>1619</v>
      </c>
      <c r="E981" t="s">
        <v>1666</v>
      </c>
      <c r="H981" t="str">
        <f t="shared" si="45"/>
        <v>Average household size of renter-occupied unit_</v>
      </c>
      <c r="I981" t="str">
        <f t="shared" si="46"/>
        <v>HOUSING TENURE_Occupied housing units_</v>
      </c>
      <c r="J981" t="str">
        <f t="shared" si="47"/>
        <v>HOUSING TENURE_Occupied housing units_Average household size of renter-occupied unit_Percent Estimate</v>
      </c>
      <c r="K981" t="s">
        <v>890</v>
      </c>
    </row>
    <row r="982" spans="1:11" hidden="1" x14ac:dyDescent="0.25">
      <c r="A982" t="s">
        <v>988</v>
      </c>
      <c r="B982" t="s">
        <v>1357</v>
      </c>
      <c r="C982" t="s">
        <v>1667</v>
      </c>
      <c r="D982" t="s">
        <v>1619</v>
      </c>
      <c r="H982" t="str">
        <f t="shared" si="45"/>
        <v/>
      </c>
      <c r="I982" t="str">
        <f t="shared" si="46"/>
        <v>YEAR HOUSEHOLDER MOVED INTO UNIT_Occupied housing units_</v>
      </c>
      <c r="J982" t="str">
        <f t="shared" si="47"/>
        <v>YEAR HOUSEHOLDER MOVED INTO UNIT_Occupied housing units_Estimate</v>
      </c>
      <c r="K982" t="s">
        <v>890</v>
      </c>
    </row>
    <row r="983" spans="1:11" hidden="1" x14ac:dyDescent="0.25">
      <c r="A983" t="s">
        <v>989</v>
      </c>
      <c r="B983" t="s">
        <v>1360</v>
      </c>
      <c r="C983" t="s">
        <v>1667</v>
      </c>
      <c r="D983" t="s">
        <v>1619</v>
      </c>
      <c r="H983" t="str">
        <f t="shared" si="45"/>
        <v/>
      </c>
      <c r="I983" t="str">
        <f t="shared" si="46"/>
        <v>YEAR HOUSEHOLDER MOVED INTO UNIT_Occupied housing units_</v>
      </c>
      <c r="J983" t="str">
        <f t="shared" si="47"/>
        <v>YEAR HOUSEHOLDER MOVED INTO UNIT_Occupied housing units_Percent Estimate</v>
      </c>
      <c r="K983" t="s">
        <v>890</v>
      </c>
    </row>
    <row r="984" spans="1:11" hidden="1" x14ac:dyDescent="0.25">
      <c r="A984" t="s">
        <v>990</v>
      </c>
      <c r="B984" t="s">
        <v>1357</v>
      </c>
      <c r="C984" t="s">
        <v>1667</v>
      </c>
      <c r="D984" t="s">
        <v>1619</v>
      </c>
      <c r="E984" t="s">
        <v>1668</v>
      </c>
      <c r="H984" t="str">
        <f t="shared" si="45"/>
        <v>Moved in 2017 or later_</v>
      </c>
      <c r="I984" t="str">
        <f t="shared" si="46"/>
        <v>YEAR HOUSEHOLDER MOVED INTO UNIT_Occupied housing units_</v>
      </c>
      <c r="J984" t="str">
        <f t="shared" si="47"/>
        <v>YEAR HOUSEHOLDER MOVED INTO UNIT_Occupied housing units_Moved in 2017 or later_Estimate</v>
      </c>
      <c r="K984" t="s">
        <v>890</v>
      </c>
    </row>
    <row r="985" spans="1:11" hidden="1" x14ac:dyDescent="0.25">
      <c r="A985" t="s">
        <v>991</v>
      </c>
      <c r="B985" t="s">
        <v>1360</v>
      </c>
      <c r="C985" t="s">
        <v>1667</v>
      </c>
      <c r="D985" t="s">
        <v>1619</v>
      </c>
      <c r="E985" t="s">
        <v>1668</v>
      </c>
      <c r="H985" t="str">
        <f t="shared" si="45"/>
        <v>Moved in 2017 or later_</v>
      </c>
      <c r="I985" t="str">
        <f t="shared" si="46"/>
        <v>YEAR HOUSEHOLDER MOVED INTO UNIT_Occupied housing units_</v>
      </c>
      <c r="J985" t="str">
        <f t="shared" si="47"/>
        <v>YEAR HOUSEHOLDER MOVED INTO UNIT_Occupied housing units_Moved in 2017 or later_Percent Estimate</v>
      </c>
      <c r="K985" t="s">
        <v>890</v>
      </c>
    </row>
    <row r="986" spans="1:11" hidden="1" x14ac:dyDescent="0.25">
      <c r="A986" t="s">
        <v>992</v>
      </c>
      <c r="B986" t="s">
        <v>1357</v>
      </c>
      <c r="C986" t="s">
        <v>1667</v>
      </c>
      <c r="D986" t="s">
        <v>1619</v>
      </c>
      <c r="E986" t="s">
        <v>1669</v>
      </c>
      <c r="H986" t="str">
        <f t="shared" si="45"/>
        <v>Moved in 2015 to 2016_</v>
      </c>
      <c r="I986" t="str">
        <f t="shared" si="46"/>
        <v>YEAR HOUSEHOLDER MOVED INTO UNIT_Occupied housing units_</v>
      </c>
      <c r="J986" t="str">
        <f t="shared" si="47"/>
        <v>YEAR HOUSEHOLDER MOVED INTO UNIT_Occupied housing units_Moved in 2015 to 2016_Estimate</v>
      </c>
      <c r="K986" t="s">
        <v>890</v>
      </c>
    </row>
    <row r="987" spans="1:11" hidden="1" x14ac:dyDescent="0.25">
      <c r="A987" t="s">
        <v>993</v>
      </c>
      <c r="B987" t="s">
        <v>1360</v>
      </c>
      <c r="C987" t="s">
        <v>1667</v>
      </c>
      <c r="D987" t="s">
        <v>1619</v>
      </c>
      <c r="E987" t="s">
        <v>1669</v>
      </c>
      <c r="H987" t="str">
        <f t="shared" si="45"/>
        <v>Moved in 2015 to 2016_</v>
      </c>
      <c r="I987" t="str">
        <f t="shared" si="46"/>
        <v>YEAR HOUSEHOLDER MOVED INTO UNIT_Occupied housing units_</v>
      </c>
      <c r="J987" t="str">
        <f t="shared" si="47"/>
        <v>YEAR HOUSEHOLDER MOVED INTO UNIT_Occupied housing units_Moved in 2015 to 2016_Percent Estimate</v>
      </c>
      <c r="K987" t="s">
        <v>890</v>
      </c>
    </row>
    <row r="988" spans="1:11" hidden="1" x14ac:dyDescent="0.25">
      <c r="A988" t="s">
        <v>994</v>
      </c>
      <c r="B988" t="s">
        <v>1357</v>
      </c>
      <c r="C988" t="s">
        <v>1667</v>
      </c>
      <c r="D988" t="s">
        <v>1619</v>
      </c>
      <c r="E988" t="s">
        <v>1670</v>
      </c>
      <c r="H988" t="str">
        <f t="shared" si="45"/>
        <v>Moved in 2010 to 2014_</v>
      </c>
      <c r="I988" t="str">
        <f t="shared" si="46"/>
        <v>YEAR HOUSEHOLDER MOVED INTO UNIT_Occupied housing units_</v>
      </c>
      <c r="J988" t="str">
        <f t="shared" si="47"/>
        <v>YEAR HOUSEHOLDER MOVED INTO UNIT_Occupied housing units_Moved in 2010 to 2014_Estimate</v>
      </c>
      <c r="K988" t="s">
        <v>890</v>
      </c>
    </row>
    <row r="989" spans="1:11" hidden="1" x14ac:dyDescent="0.25">
      <c r="A989" t="s">
        <v>995</v>
      </c>
      <c r="B989" t="s">
        <v>1360</v>
      </c>
      <c r="C989" t="s">
        <v>1667</v>
      </c>
      <c r="D989" t="s">
        <v>1619</v>
      </c>
      <c r="E989" t="s">
        <v>1670</v>
      </c>
      <c r="H989" t="str">
        <f t="shared" si="45"/>
        <v>Moved in 2010 to 2014_</v>
      </c>
      <c r="I989" t="str">
        <f t="shared" si="46"/>
        <v>YEAR HOUSEHOLDER MOVED INTO UNIT_Occupied housing units_</v>
      </c>
      <c r="J989" t="str">
        <f t="shared" si="47"/>
        <v>YEAR HOUSEHOLDER MOVED INTO UNIT_Occupied housing units_Moved in 2010 to 2014_Percent Estimate</v>
      </c>
      <c r="K989" t="s">
        <v>890</v>
      </c>
    </row>
    <row r="990" spans="1:11" hidden="1" x14ac:dyDescent="0.25">
      <c r="A990" t="s">
        <v>996</v>
      </c>
      <c r="B990" t="s">
        <v>1357</v>
      </c>
      <c r="C990" t="s">
        <v>1667</v>
      </c>
      <c r="D990" t="s">
        <v>1619</v>
      </c>
      <c r="E990" t="s">
        <v>1671</v>
      </c>
      <c r="H990" t="str">
        <f t="shared" si="45"/>
        <v>Moved in 2000 to 2009_</v>
      </c>
      <c r="I990" t="str">
        <f t="shared" si="46"/>
        <v>YEAR HOUSEHOLDER MOVED INTO UNIT_Occupied housing units_</v>
      </c>
      <c r="J990" t="str">
        <f t="shared" si="47"/>
        <v>YEAR HOUSEHOLDER MOVED INTO UNIT_Occupied housing units_Moved in 2000 to 2009_Estimate</v>
      </c>
      <c r="K990" t="s">
        <v>890</v>
      </c>
    </row>
    <row r="991" spans="1:11" hidden="1" x14ac:dyDescent="0.25">
      <c r="A991" t="s">
        <v>997</v>
      </c>
      <c r="B991" t="s">
        <v>1360</v>
      </c>
      <c r="C991" t="s">
        <v>1667</v>
      </c>
      <c r="D991" t="s">
        <v>1619</v>
      </c>
      <c r="E991" t="s">
        <v>1671</v>
      </c>
      <c r="H991" t="str">
        <f t="shared" si="45"/>
        <v>Moved in 2000 to 2009_</v>
      </c>
      <c r="I991" t="str">
        <f t="shared" si="46"/>
        <v>YEAR HOUSEHOLDER MOVED INTO UNIT_Occupied housing units_</v>
      </c>
      <c r="J991" t="str">
        <f t="shared" si="47"/>
        <v>YEAR HOUSEHOLDER MOVED INTO UNIT_Occupied housing units_Moved in 2000 to 2009_Percent Estimate</v>
      </c>
      <c r="K991" t="s">
        <v>890</v>
      </c>
    </row>
    <row r="992" spans="1:11" hidden="1" x14ac:dyDescent="0.25">
      <c r="A992" t="s">
        <v>998</v>
      </c>
      <c r="B992" t="s">
        <v>1357</v>
      </c>
      <c r="C992" t="s">
        <v>1667</v>
      </c>
      <c r="D992" t="s">
        <v>1619</v>
      </c>
      <c r="E992" t="s">
        <v>1672</v>
      </c>
      <c r="H992" t="str">
        <f t="shared" si="45"/>
        <v>Moved in 1990 to 1999_</v>
      </c>
      <c r="I992" t="str">
        <f t="shared" si="46"/>
        <v>YEAR HOUSEHOLDER MOVED INTO UNIT_Occupied housing units_</v>
      </c>
      <c r="J992" t="str">
        <f t="shared" si="47"/>
        <v>YEAR HOUSEHOLDER MOVED INTO UNIT_Occupied housing units_Moved in 1990 to 1999_Estimate</v>
      </c>
      <c r="K992" t="s">
        <v>890</v>
      </c>
    </row>
    <row r="993" spans="1:11" hidden="1" x14ac:dyDescent="0.25">
      <c r="A993" t="s">
        <v>999</v>
      </c>
      <c r="B993" t="s">
        <v>1360</v>
      </c>
      <c r="C993" t="s">
        <v>1667</v>
      </c>
      <c r="D993" t="s">
        <v>1619</v>
      </c>
      <c r="E993" t="s">
        <v>1672</v>
      </c>
      <c r="H993" t="str">
        <f t="shared" si="45"/>
        <v>Moved in 1990 to 1999_</v>
      </c>
      <c r="I993" t="str">
        <f t="shared" si="46"/>
        <v>YEAR HOUSEHOLDER MOVED INTO UNIT_Occupied housing units_</v>
      </c>
      <c r="J993" t="str">
        <f t="shared" si="47"/>
        <v>YEAR HOUSEHOLDER MOVED INTO UNIT_Occupied housing units_Moved in 1990 to 1999_Percent Estimate</v>
      </c>
      <c r="K993" t="s">
        <v>890</v>
      </c>
    </row>
    <row r="994" spans="1:11" hidden="1" x14ac:dyDescent="0.25">
      <c r="A994" t="s">
        <v>1000</v>
      </c>
      <c r="B994" t="s">
        <v>1357</v>
      </c>
      <c r="C994" t="s">
        <v>1667</v>
      </c>
      <c r="D994" t="s">
        <v>1619</v>
      </c>
      <c r="E994" t="s">
        <v>1673</v>
      </c>
      <c r="H994" t="str">
        <f t="shared" si="45"/>
        <v>Moved in 1989 and earlier_</v>
      </c>
      <c r="I994" t="str">
        <f t="shared" si="46"/>
        <v>YEAR HOUSEHOLDER MOVED INTO UNIT_Occupied housing units_</v>
      </c>
      <c r="J994" t="str">
        <f t="shared" si="47"/>
        <v>YEAR HOUSEHOLDER MOVED INTO UNIT_Occupied housing units_Moved in 1989 and earlier_Estimate</v>
      </c>
      <c r="K994" t="s">
        <v>890</v>
      </c>
    </row>
    <row r="995" spans="1:11" hidden="1" x14ac:dyDescent="0.25">
      <c r="A995" t="s">
        <v>1001</v>
      </c>
      <c r="B995" t="s">
        <v>1360</v>
      </c>
      <c r="C995" t="s">
        <v>1667</v>
      </c>
      <c r="D995" t="s">
        <v>1619</v>
      </c>
      <c r="E995" t="s">
        <v>1673</v>
      </c>
      <c r="H995" t="str">
        <f t="shared" si="45"/>
        <v>Moved in 1989 and earlier_</v>
      </c>
      <c r="I995" t="str">
        <f t="shared" si="46"/>
        <v>YEAR HOUSEHOLDER MOVED INTO UNIT_Occupied housing units_</v>
      </c>
      <c r="J995" t="str">
        <f t="shared" si="47"/>
        <v>YEAR HOUSEHOLDER MOVED INTO UNIT_Occupied housing units_Moved in 1989 and earlier_Percent Estimate</v>
      </c>
      <c r="K995" t="s">
        <v>890</v>
      </c>
    </row>
    <row r="996" spans="1:11" hidden="1" x14ac:dyDescent="0.25">
      <c r="A996" t="s">
        <v>1002</v>
      </c>
      <c r="B996" t="s">
        <v>1357</v>
      </c>
      <c r="C996" t="s">
        <v>1674</v>
      </c>
      <c r="D996" t="s">
        <v>1619</v>
      </c>
      <c r="H996" t="str">
        <f t="shared" si="45"/>
        <v/>
      </c>
      <c r="I996" t="str">
        <f t="shared" si="46"/>
        <v>VEHICLES AVAILABLE_Occupied housing units_</v>
      </c>
      <c r="J996" t="str">
        <f t="shared" si="47"/>
        <v>VEHICLES AVAILABLE_Occupied housing units_Estimate</v>
      </c>
      <c r="K996" t="s">
        <v>890</v>
      </c>
    </row>
    <row r="997" spans="1:11" hidden="1" x14ac:dyDescent="0.25">
      <c r="A997" t="s">
        <v>1003</v>
      </c>
      <c r="B997" t="s">
        <v>1360</v>
      </c>
      <c r="C997" t="s">
        <v>1674</v>
      </c>
      <c r="D997" t="s">
        <v>1619</v>
      </c>
      <c r="H997" t="str">
        <f t="shared" si="45"/>
        <v/>
      </c>
      <c r="I997" t="str">
        <f t="shared" si="46"/>
        <v>VEHICLES AVAILABLE_Occupied housing units_</v>
      </c>
      <c r="J997" t="str">
        <f t="shared" si="47"/>
        <v>VEHICLES AVAILABLE_Occupied housing units_Percent Estimate</v>
      </c>
      <c r="K997" t="s">
        <v>890</v>
      </c>
    </row>
    <row r="998" spans="1:11" hidden="1" x14ac:dyDescent="0.25">
      <c r="A998" t="s">
        <v>1004</v>
      </c>
      <c r="B998" t="s">
        <v>1357</v>
      </c>
      <c r="C998" t="s">
        <v>1674</v>
      </c>
      <c r="D998" t="s">
        <v>1619</v>
      </c>
      <c r="E998" t="s">
        <v>1675</v>
      </c>
      <c r="H998" t="str">
        <f t="shared" si="45"/>
        <v>No vehicles available_</v>
      </c>
      <c r="I998" t="str">
        <f t="shared" si="46"/>
        <v>VEHICLES AVAILABLE_Occupied housing units_</v>
      </c>
      <c r="J998" t="str">
        <f t="shared" si="47"/>
        <v>VEHICLES AVAILABLE_Occupied housing units_No vehicles available_Estimate</v>
      </c>
      <c r="K998" t="s">
        <v>890</v>
      </c>
    </row>
    <row r="999" spans="1:11" hidden="1" x14ac:dyDescent="0.25">
      <c r="A999" t="s">
        <v>1005</v>
      </c>
      <c r="B999" t="s">
        <v>1360</v>
      </c>
      <c r="C999" t="s">
        <v>1674</v>
      </c>
      <c r="D999" t="s">
        <v>1619</v>
      </c>
      <c r="E999" t="s">
        <v>1675</v>
      </c>
      <c r="H999" t="str">
        <f t="shared" si="45"/>
        <v>No vehicles available_</v>
      </c>
      <c r="I999" t="str">
        <f t="shared" si="46"/>
        <v>VEHICLES AVAILABLE_Occupied housing units_</v>
      </c>
      <c r="J999" t="str">
        <f t="shared" si="47"/>
        <v>VEHICLES AVAILABLE_Occupied housing units_No vehicles available_Percent Estimate</v>
      </c>
      <c r="K999" t="s">
        <v>890</v>
      </c>
    </row>
    <row r="1000" spans="1:11" hidden="1" x14ac:dyDescent="0.25">
      <c r="A1000" t="s">
        <v>1006</v>
      </c>
      <c r="B1000" t="s">
        <v>1357</v>
      </c>
      <c r="C1000" t="s">
        <v>1674</v>
      </c>
      <c r="D1000" t="s">
        <v>1619</v>
      </c>
      <c r="E1000" t="s">
        <v>1676</v>
      </c>
      <c r="H1000" t="str">
        <f t="shared" si="45"/>
        <v>1 vehicle available_</v>
      </c>
      <c r="I1000" t="str">
        <f t="shared" si="46"/>
        <v>VEHICLES AVAILABLE_Occupied housing units_</v>
      </c>
      <c r="J1000" t="str">
        <f t="shared" si="47"/>
        <v>VEHICLES AVAILABLE_Occupied housing units_1 vehicle available_Estimate</v>
      </c>
      <c r="K1000" t="s">
        <v>890</v>
      </c>
    </row>
    <row r="1001" spans="1:11" hidden="1" x14ac:dyDescent="0.25">
      <c r="A1001" t="s">
        <v>1007</v>
      </c>
      <c r="B1001" t="s">
        <v>1360</v>
      </c>
      <c r="C1001" t="s">
        <v>1674</v>
      </c>
      <c r="D1001" t="s">
        <v>1619</v>
      </c>
      <c r="E1001" t="s">
        <v>1676</v>
      </c>
      <c r="H1001" t="str">
        <f t="shared" si="45"/>
        <v>1 vehicle available_</v>
      </c>
      <c r="I1001" t="str">
        <f t="shared" si="46"/>
        <v>VEHICLES AVAILABLE_Occupied housing units_</v>
      </c>
      <c r="J1001" t="str">
        <f t="shared" si="47"/>
        <v>VEHICLES AVAILABLE_Occupied housing units_1 vehicle available_Percent Estimate</v>
      </c>
      <c r="K1001" t="s">
        <v>890</v>
      </c>
    </row>
    <row r="1002" spans="1:11" hidden="1" x14ac:dyDescent="0.25">
      <c r="A1002" t="s">
        <v>1008</v>
      </c>
      <c r="B1002" t="s">
        <v>1357</v>
      </c>
      <c r="C1002" t="s">
        <v>1674</v>
      </c>
      <c r="D1002" t="s">
        <v>1619</v>
      </c>
      <c r="E1002" t="s">
        <v>1677</v>
      </c>
      <c r="H1002" t="str">
        <f t="shared" si="45"/>
        <v>2 vehicles available_</v>
      </c>
      <c r="I1002" t="str">
        <f t="shared" si="46"/>
        <v>VEHICLES AVAILABLE_Occupied housing units_</v>
      </c>
      <c r="J1002" t="str">
        <f t="shared" si="47"/>
        <v>VEHICLES AVAILABLE_Occupied housing units_2 vehicles available_Estimate</v>
      </c>
      <c r="K1002" t="s">
        <v>890</v>
      </c>
    </row>
    <row r="1003" spans="1:11" hidden="1" x14ac:dyDescent="0.25">
      <c r="A1003" t="s">
        <v>1009</v>
      </c>
      <c r="B1003" t="s">
        <v>1360</v>
      </c>
      <c r="C1003" t="s">
        <v>1674</v>
      </c>
      <c r="D1003" t="s">
        <v>1619</v>
      </c>
      <c r="E1003" t="s">
        <v>1677</v>
      </c>
      <c r="H1003" t="str">
        <f t="shared" si="45"/>
        <v>2 vehicles available_</v>
      </c>
      <c r="I1003" t="str">
        <f t="shared" si="46"/>
        <v>VEHICLES AVAILABLE_Occupied housing units_</v>
      </c>
      <c r="J1003" t="str">
        <f t="shared" si="47"/>
        <v>VEHICLES AVAILABLE_Occupied housing units_2 vehicles available_Percent Estimate</v>
      </c>
      <c r="K1003" t="s">
        <v>890</v>
      </c>
    </row>
    <row r="1004" spans="1:11" hidden="1" x14ac:dyDescent="0.25">
      <c r="A1004" t="s">
        <v>1010</v>
      </c>
      <c r="B1004" t="s">
        <v>1357</v>
      </c>
      <c r="C1004" t="s">
        <v>1674</v>
      </c>
      <c r="D1004" t="s">
        <v>1619</v>
      </c>
      <c r="E1004" t="s">
        <v>1678</v>
      </c>
      <c r="H1004" t="str">
        <f t="shared" si="45"/>
        <v>3 or more vehicles available_</v>
      </c>
      <c r="I1004" t="str">
        <f t="shared" si="46"/>
        <v>VEHICLES AVAILABLE_Occupied housing units_</v>
      </c>
      <c r="J1004" t="str">
        <f t="shared" si="47"/>
        <v>VEHICLES AVAILABLE_Occupied housing units_3 or more vehicles available_Estimate</v>
      </c>
      <c r="K1004" t="s">
        <v>890</v>
      </c>
    </row>
    <row r="1005" spans="1:11" hidden="1" x14ac:dyDescent="0.25">
      <c r="A1005" t="s">
        <v>1011</v>
      </c>
      <c r="B1005" t="s">
        <v>1360</v>
      </c>
      <c r="C1005" t="s">
        <v>1674</v>
      </c>
      <c r="D1005" t="s">
        <v>1619</v>
      </c>
      <c r="E1005" t="s">
        <v>1678</v>
      </c>
      <c r="H1005" t="str">
        <f t="shared" si="45"/>
        <v>3 or more vehicles available_</v>
      </c>
      <c r="I1005" t="str">
        <f t="shared" si="46"/>
        <v>VEHICLES AVAILABLE_Occupied housing units_</v>
      </c>
      <c r="J1005" t="str">
        <f t="shared" si="47"/>
        <v>VEHICLES AVAILABLE_Occupied housing units_3 or more vehicles available_Percent Estimate</v>
      </c>
      <c r="K1005" t="s">
        <v>890</v>
      </c>
    </row>
    <row r="1006" spans="1:11" hidden="1" x14ac:dyDescent="0.25">
      <c r="A1006" t="s">
        <v>1012</v>
      </c>
      <c r="B1006" t="s">
        <v>1357</v>
      </c>
      <c r="C1006" t="s">
        <v>1679</v>
      </c>
      <c r="D1006" t="s">
        <v>1619</v>
      </c>
      <c r="H1006" t="str">
        <f t="shared" si="45"/>
        <v/>
      </c>
      <c r="I1006" t="str">
        <f t="shared" si="46"/>
        <v>HOUSE HEATING FUEL_Occupied housing units_</v>
      </c>
      <c r="J1006" t="str">
        <f t="shared" si="47"/>
        <v>HOUSE HEATING FUEL_Occupied housing units_Estimate</v>
      </c>
      <c r="K1006" t="s">
        <v>890</v>
      </c>
    </row>
    <row r="1007" spans="1:11" hidden="1" x14ac:dyDescent="0.25">
      <c r="A1007" t="s">
        <v>1013</v>
      </c>
      <c r="B1007" t="s">
        <v>1360</v>
      </c>
      <c r="C1007" t="s">
        <v>1679</v>
      </c>
      <c r="D1007" t="s">
        <v>1619</v>
      </c>
      <c r="H1007" t="str">
        <f t="shared" si="45"/>
        <v/>
      </c>
      <c r="I1007" t="str">
        <f t="shared" si="46"/>
        <v>HOUSE HEATING FUEL_Occupied housing units_</v>
      </c>
      <c r="J1007" t="str">
        <f t="shared" si="47"/>
        <v>HOUSE HEATING FUEL_Occupied housing units_Percent Estimate</v>
      </c>
      <c r="K1007" t="s">
        <v>890</v>
      </c>
    </row>
    <row r="1008" spans="1:11" hidden="1" x14ac:dyDescent="0.25">
      <c r="A1008" t="s">
        <v>1014</v>
      </c>
      <c r="B1008" t="s">
        <v>1357</v>
      </c>
      <c r="C1008" t="s">
        <v>1679</v>
      </c>
      <c r="D1008" t="s">
        <v>1619</v>
      </c>
      <c r="E1008" t="s">
        <v>1680</v>
      </c>
      <c r="H1008" t="str">
        <f t="shared" si="45"/>
        <v>Utility gas_</v>
      </c>
      <c r="I1008" t="str">
        <f t="shared" si="46"/>
        <v>HOUSE HEATING FUEL_Occupied housing units_</v>
      </c>
      <c r="J1008" t="str">
        <f t="shared" si="47"/>
        <v>HOUSE HEATING FUEL_Occupied housing units_Utility gas_Estimate</v>
      </c>
      <c r="K1008" t="s">
        <v>890</v>
      </c>
    </row>
    <row r="1009" spans="1:11" hidden="1" x14ac:dyDescent="0.25">
      <c r="A1009" t="s">
        <v>1015</v>
      </c>
      <c r="B1009" t="s">
        <v>1360</v>
      </c>
      <c r="C1009" t="s">
        <v>1679</v>
      </c>
      <c r="D1009" t="s">
        <v>1619</v>
      </c>
      <c r="E1009" t="s">
        <v>1680</v>
      </c>
      <c r="H1009" t="str">
        <f t="shared" si="45"/>
        <v>Utility gas_</v>
      </c>
      <c r="I1009" t="str">
        <f t="shared" si="46"/>
        <v>HOUSE HEATING FUEL_Occupied housing units_</v>
      </c>
      <c r="J1009" t="str">
        <f t="shared" si="47"/>
        <v>HOUSE HEATING FUEL_Occupied housing units_Utility gas_Percent Estimate</v>
      </c>
      <c r="K1009" t="s">
        <v>890</v>
      </c>
    </row>
    <row r="1010" spans="1:11" hidden="1" x14ac:dyDescent="0.25">
      <c r="A1010" t="s">
        <v>1016</v>
      </c>
      <c r="B1010" t="s">
        <v>1357</v>
      </c>
      <c r="C1010" t="s">
        <v>1679</v>
      </c>
      <c r="D1010" t="s">
        <v>1619</v>
      </c>
      <c r="E1010" t="s">
        <v>1681</v>
      </c>
      <c r="H1010" t="str">
        <f t="shared" si="45"/>
        <v>Bottled, tank, or LP gas_</v>
      </c>
      <c r="I1010" t="str">
        <f t="shared" si="46"/>
        <v>HOUSE HEATING FUEL_Occupied housing units_</v>
      </c>
      <c r="J1010" t="str">
        <f t="shared" si="47"/>
        <v>HOUSE HEATING FUEL_Occupied housing units_Bottled, tank, or LP gas_Estimate</v>
      </c>
      <c r="K1010" t="s">
        <v>890</v>
      </c>
    </row>
    <row r="1011" spans="1:11" hidden="1" x14ac:dyDescent="0.25">
      <c r="A1011" t="s">
        <v>1017</v>
      </c>
      <c r="B1011" t="s">
        <v>1360</v>
      </c>
      <c r="C1011" t="s">
        <v>1679</v>
      </c>
      <c r="D1011" t="s">
        <v>1619</v>
      </c>
      <c r="E1011" t="s">
        <v>1681</v>
      </c>
      <c r="H1011" t="str">
        <f t="shared" si="45"/>
        <v>Bottled, tank, or LP gas_</v>
      </c>
      <c r="I1011" t="str">
        <f t="shared" si="46"/>
        <v>HOUSE HEATING FUEL_Occupied housing units_</v>
      </c>
      <c r="J1011" t="str">
        <f t="shared" si="47"/>
        <v>HOUSE HEATING FUEL_Occupied housing units_Bottled, tank, or LP gas_Percent Estimate</v>
      </c>
      <c r="K1011" t="s">
        <v>890</v>
      </c>
    </row>
    <row r="1012" spans="1:11" hidden="1" x14ac:dyDescent="0.25">
      <c r="A1012" t="s">
        <v>1018</v>
      </c>
      <c r="B1012" t="s">
        <v>1357</v>
      </c>
      <c r="C1012" t="s">
        <v>1679</v>
      </c>
      <c r="D1012" t="s">
        <v>1619</v>
      </c>
      <c r="E1012" t="s">
        <v>1682</v>
      </c>
      <c r="H1012" t="str">
        <f t="shared" si="45"/>
        <v>Electricity_</v>
      </c>
      <c r="I1012" t="str">
        <f t="shared" si="46"/>
        <v>HOUSE HEATING FUEL_Occupied housing units_</v>
      </c>
      <c r="J1012" t="str">
        <f t="shared" si="47"/>
        <v>HOUSE HEATING FUEL_Occupied housing units_Electricity_Estimate</v>
      </c>
      <c r="K1012" t="s">
        <v>890</v>
      </c>
    </row>
    <row r="1013" spans="1:11" hidden="1" x14ac:dyDescent="0.25">
      <c r="A1013" t="s">
        <v>1019</v>
      </c>
      <c r="B1013" t="s">
        <v>1360</v>
      </c>
      <c r="C1013" t="s">
        <v>1679</v>
      </c>
      <c r="D1013" t="s">
        <v>1619</v>
      </c>
      <c r="E1013" t="s">
        <v>1682</v>
      </c>
      <c r="H1013" t="str">
        <f t="shared" si="45"/>
        <v>Electricity_</v>
      </c>
      <c r="I1013" t="str">
        <f t="shared" si="46"/>
        <v>HOUSE HEATING FUEL_Occupied housing units_</v>
      </c>
      <c r="J1013" t="str">
        <f t="shared" si="47"/>
        <v>HOUSE HEATING FUEL_Occupied housing units_Electricity_Percent Estimate</v>
      </c>
      <c r="K1013" t="s">
        <v>890</v>
      </c>
    </row>
    <row r="1014" spans="1:11" hidden="1" x14ac:dyDescent="0.25">
      <c r="A1014" t="s">
        <v>1020</v>
      </c>
      <c r="B1014" t="s">
        <v>1357</v>
      </c>
      <c r="C1014" t="s">
        <v>1679</v>
      </c>
      <c r="D1014" t="s">
        <v>1619</v>
      </c>
      <c r="E1014" t="s">
        <v>1683</v>
      </c>
      <c r="H1014" t="str">
        <f t="shared" si="45"/>
        <v>Fuel oil, kerosene, etc._</v>
      </c>
      <c r="I1014" t="str">
        <f t="shared" si="46"/>
        <v>HOUSE HEATING FUEL_Occupied housing units_</v>
      </c>
      <c r="J1014" t="str">
        <f t="shared" si="47"/>
        <v>HOUSE HEATING FUEL_Occupied housing units_Fuel oil, kerosene, etc._Estimate</v>
      </c>
      <c r="K1014" t="s">
        <v>890</v>
      </c>
    </row>
    <row r="1015" spans="1:11" hidden="1" x14ac:dyDescent="0.25">
      <c r="A1015" t="s">
        <v>1021</v>
      </c>
      <c r="B1015" t="s">
        <v>1360</v>
      </c>
      <c r="C1015" t="s">
        <v>1679</v>
      </c>
      <c r="D1015" t="s">
        <v>1619</v>
      </c>
      <c r="E1015" t="s">
        <v>1683</v>
      </c>
      <c r="H1015" t="str">
        <f t="shared" si="45"/>
        <v>Fuel oil, kerosene, etc._</v>
      </c>
      <c r="I1015" t="str">
        <f t="shared" si="46"/>
        <v>HOUSE HEATING FUEL_Occupied housing units_</v>
      </c>
      <c r="J1015" t="str">
        <f t="shared" si="47"/>
        <v>HOUSE HEATING FUEL_Occupied housing units_Fuel oil, kerosene, etc._Percent Estimate</v>
      </c>
      <c r="K1015" t="s">
        <v>890</v>
      </c>
    </row>
    <row r="1016" spans="1:11" hidden="1" x14ac:dyDescent="0.25">
      <c r="A1016" t="s">
        <v>1022</v>
      </c>
      <c r="B1016" t="s">
        <v>1357</v>
      </c>
      <c r="C1016" t="s">
        <v>1679</v>
      </c>
      <c r="D1016" t="s">
        <v>1619</v>
      </c>
      <c r="E1016" t="s">
        <v>1684</v>
      </c>
      <c r="H1016" t="str">
        <f t="shared" si="45"/>
        <v>Coal or coke_</v>
      </c>
      <c r="I1016" t="str">
        <f t="shared" si="46"/>
        <v>HOUSE HEATING FUEL_Occupied housing units_</v>
      </c>
      <c r="J1016" t="str">
        <f t="shared" si="47"/>
        <v>HOUSE HEATING FUEL_Occupied housing units_Coal or coke_Estimate</v>
      </c>
      <c r="K1016" t="s">
        <v>890</v>
      </c>
    </row>
    <row r="1017" spans="1:11" hidden="1" x14ac:dyDescent="0.25">
      <c r="A1017" t="s">
        <v>1023</v>
      </c>
      <c r="B1017" t="s">
        <v>1360</v>
      </c>
      <c r="C1017" t="s">
        <v>1679</v>
      </c>
      <c r="D1017" t="s">
        <v>1619</v>
      </c>
      <c r="E1017" t="s">
        <v>1684</v>
      </c>
      <c r="H1017" t="str">
        <f t="shared" si="45"/>
        <v>Coal or coke_</v>
      </c>
      <c r="I1017" t="str">
        <f t="shared" si="46"/>
        <v>HOUSE HEATING FUEL_Occupied housing units_</v>
      </c>
      <c r="J1017" t="str">
        <f t="shared" si="47"/>
        <v>HOUSE HEATING FUEL_Occupied housing units_Coal or coke_Percent Estimate</v>
      </c>
      <c r="K1017" t="s">
        <v>890</v>
      </c>
    </row>
    <row r="1018" spans="1:11" hidden="1" x14ac:dyDescent="0.25">
      <c r="A1018" t="s">
        <v>1024</v>
      </c>
      <c r="B1018" t="s">
        <v>1357</v>
      </c>
      <c r="C1018" t="s">
        <v>1679</v>
      </c>
      <c r="D1018" t="s">
        <v>1619</v>
      </c>
      <c r="E1018" t="s">
        <v>1685</v>
      </c>
      <c r="H1018" t="str">
        <f t="shared" si="45"/>
        <v>Wood_</v>
      </c>
      <c r="I1018" t="str">
        <f t="shared" si="46"/>
        <v>HOUSE HEATING FUEL_Occupied housing units_</v>
      </c>
      <c r="J1018" t="str">
        <f t="shared" si="47"/>
        <v>HOUSE HEATING FUEL_Occupied housing units_Wood_Estimate</v>
      </c>
      <c r="K1018" t="s">
        <v>890</v>
      </c>
    </row>
    <row r="1019" spans="1:11" hidden="1" x14ac:dyDescent="0.25">
      <c r="A1019" t="s">
        <v>1025</v>
      </c>
      <c r="B1019" t="s">
        <v>1360</v>
      </c>
      <c r="C1019" t="s">
        <v>1679</v>
      </c>
      <c r="D1019" t="s">
        <v>1619</v>
      </c>
      <c r="E1019" t="s">
        <v>1685</v>
      </c>
      <c r="H1019" t="str">
        <f t="shared" si="45"/>
        <v>Wood_</v>
      </c>
      <c r="I1019" t="str">
        <f t="shared" si="46"/>
        <v>HOUSE HEATING FUEL_Occupied housing units_</v>
      </c>
      <c r="J1019" t="str">
        <f t="shared" si="47"/>
        <v>HOUSE HEATING FUEL_Occupied housing units_Wood_Percent Estimate</v>
      </c>
      <c r="K1019" t="s">
        <v>890</v>
      </c>
    </row>
    <row r="1020" spans="1:11" hidden="1" x14ac:dyDescent="0.25">
      <c r="A1020" t="s">
        <v>1026</v>
      </c>
      <c r="B1020" t="s">
        <v>1357</v>
      </c>
      <c r="C1020" t="s">
        <v>1679</v>
      </c>
      <c r="D1020" t="s">
        <v>1619</v>
      </c>
      <c r="E1020" t="s">
        <v>1686</v>
      </c>
      <c r="H1020" t="str">
        <f t="shared" si="45"/>
        <v>Solar energy_</v>
      </c>
      <c r="I1020" t="str">
        <f t="shared" si="46"/>
        <v>HOUSE HEATING FUEL_Occupied housing units_</v>
      </c>
      <c r="J1020" t="str">
        <f t="shared" si="47"/>
        <v>HOUSE HEATING FUEL_Occupied housing units_Solar energy_Estimate</v>
      </c>
      <c r="K1020" t="s">
        <v>890</v>
      </c>
    </row>
    <row r="1021" spans="1:11" hidden="1" x14ac:dyDescent="0.25">
      <c r="A1021" t="s">
        <v>1027</v>
      </c>
      <c r="B1021" t="s">
        <v>1360</v>
      </c>
      <c r="C1021" t="s">
        <v>1679</v>
      </c>
      <c r="D1021" t="s">
        <v>1619</v>
      </c>
      <c r="E1021" t="s">
        <v>1686</v>
      </c>
      <c r="H1021" t="str">
        <f t="shared" si="45"/>
        <v>Solar energy_</v>
      </c>
      <c r="I1021" t="str">
        <f t="shared" si="46"/>
        <v>HOUSE HEATING FUEL_Occupied housing units_</v>
      </c>
      <c r="J1021" t="str">
        <f t="shared" si="47"/>
        <v>HOUSE HEATING FUEL_Occupied housing units_Solar energy_Percent Estimate</v>
      </c>
      <c r="K1021" t="s">
        <v>890</v>
      </c>
    </row>
    <row r="1022" spans="1:11" hidden="1" x14ac:dyDescent="0.25">
      <c r="A1022" t="s">
        <v>1028</v>
      </c>
      <c r="B1022" t="s">
        <v>1357</v>
      </c>
      <c r="C1022" t="s">
        <v>1679</v>
      </c>
      <c r="D1022" t="s">
        <v>1619</v>
      </c>
      <c r="E1022" t="s">
        <v>1687</v>
      </c>
      <c r="H1022" t="str">
        <f t="shared" si="45"/>
        <v>Other fuel_</v>
      </c>
      <c r="I1022" t="str">
        <f t="shared" si="46"/>
        <v>HOUSE HEATING FUEL_Occupied housing units_</v>
      </c>
      <c r="J1022" t="str">
        <f t="shared" si="47"/>
        <v>HOUSE HEATING FUEL_Occupied housing units_Other fuel_Estimate</v>
      </c>
      <c r="K1022" t="s">
        <v>890</v>
      </c>
    </row>
    <row r="1023" spans="1:11" hidden="1" x14ac:dyDescent="0.25">
      <c r="A1023" t="s">
        <v>1029</v>
      </c>
      <c r="B1023" t="s">
        <v>1360</v>
      </c>
      <c r="C1023" t="s">
        <v>1679</v>
      </c>
      <c r="D1023" t="s">
        <v>1619</v>
      </c>
      <c r="E1023" t="s">
        <v>1687</v>
      </c>
      <c r="H1023" t="str">
        <f t="shared" si="45"/>
        <v>Other fuel_</v>
      </c>
      <c r="I1023" t="str">
        <f t="shared" si="46"/>
        <v>HOUSE HEATING FUEL_Occupied housing units_</v>
      </c>
      <c r="J1023" t="str">
        <f t="shared" si="47"/>
        <v>HOUSE HEATING FUEL_Occupied housing units_Other fuel_Percent Estimate</v>
      </c>
      <c r="K1023" t="s">
        <v>890</v>
      </c>
    </row>
    <row r="1024" spans="1:11" hidden="1" x14ac:dyDescent="0.25">
      <c r="A1024" t="s">
        <v>1030</v>
      </c>
      <c r="B1024" t="s">
        <v>1357</v>
      </c>
      <c r="C1024" t="s">
        <v>1679</v>
      </c>
      <c r="D1024" t="s">
        <v>1619</v>
      </c>
      <c r="E1024" t="s">
        <v>1688</v>
      </c>
      <c r="H1024" t="str">
        <f t="shared" si="45"/>
        <v>No fuel used_</v>
      </c>
      <c r="I1024" t="str">
        <f t="shared" si="46"/>
        <v>HOUSE HEATING FUEL_Occupied housing units_</v>
      </c>
      <c r="J1024" t="str">
        <f t="shared" si="47"/>
        <v>HOUSE HEATING FUEL_Occupied housing units_No fuel used_Estimate</v>
      </c>
      <c r="K1024" t="s">
        <v>890</v>
      </c>
    </row>
    <row r="1025" spans="1:11" hidden="1" x14ac:dyDescent="0.25">
      <c r="A1025" t="s">
        <v>1031</v>
      </c>
      <c r="B1025" t="s">
        <v>1360</v>
      </c>
      <c r="C1025" t="s">
        <v>1679</v>
      </c>
      <c r="D1025" t="s">
        <v>1619</v>
      </c>
      <c r="E1025" t="s">
        <v>1688</v>
      </c>
      <c r="H1025" t="str">
        <f t="shared" si="45"/>
        <v>No fuel used_</v>
      </c>
      <c r="I1025" t="str">
        <f t="shared" si="46"/>
        <v>HOUSE HEATING FUEL_Occupied housing units_</v>
      </c>
      <c r="J1025" t="str">
        <f t="shared" si="47"/>
        <v>HOUSE HEATING FUEL_Occupied housing units_No fuel used_Percent Estimate</v>
      </c>
      <c r="K1025" t="s">
        <v>890</v>
      </c>
    </row>
    <row r="1026" spans="1:11" hidden="1" x14ac:dyDescent="0.25">
      <c r="A1026" t="s">
        <v>1032</v>
      </c>
      <c r="B1026" t="s">
        <v>1357</v>
      </c>
      <c r="C1026" t="s">
        <v>1689</v>
      </c>
      <c r="D1026" t="s">
        <v>1619</v>
      </c>
      <c r="H1026" t="str">
        <f t="shared" si="45"/>
        <v/>
      </c>
      <c r="I1026" t="str">
        <f t="shared" si="46"/>
        <v>SELECTED CHARACTERISTICS_Occupied housing units_</v>
      </c>
      <c r="J1026" t="str">
        <f t="shared" si="47"/>
        <v>SELECTED CHARACTERISTICS_Occupied housing units_Estimate</v>
      </c>
      <c r="K1026" t="s">
        <v>890</v>
      </c>
    </row>
    <row r="1027" spans="1:11" hidden="1" x14ac:dyDescent="0.25">
      <c r="A1027" t="s">
        <v>1033</v>
      </c>
      <c r="B1027" t="s">
        <v>1360</v>
      </c>
      <c r="C1027" t="s">
        <v>1689</v>
      </c>
      <c r="D1027" t="s">
        <v>1619</v>
      </c>
      <c r="H1027" t="str">
        <f t="shared" ref="H1027:H1090" si="48">CONCATENATE(IF(ISBLANK(E1027)=FALSE,CONCATENATE(E1027,"_"),""),IF(ISBLANK(F1027)=FALSE,CONCATENATE(F1027,"_"),""),IF(ISBLANK(G1027)=FALSE,CONCATENATE(G1027,"_"),""))</f>
        <v/>
      </c>
      <c r="I1027" t="str">
        <f t="shared" ref="I1027:I1090" si="49">CONCATENATE(C1027,"_",D1027,"_")</f>
        <v>SELECTED CHARACTERISTICS_Occupied housing units_</v>
      </c>
      <c r="J1027" t="str">
        <f t="shared" ref="J1027:J1090" si="50">CONCATENATE(I1027,H1027,B1027)</f>
        <v>SELECTED CHARACTERISTICS_Occupied housing units_Percent Estimate</v>
      </c>
      <c r="K1027" t="s">
        <v>890</v>
      </c>
    </row>
    <row r="1028" spans="1:11" hidden="1" x14ac:dyDescent="0.25">
      <c r="A1028" t="s">
        <v>1034</v>
      </c>
      <c r="B1028" t="s">
        <v>1357</v>
      </c>
      <c r="C1028" t="s">
        <v>1689</v>
      </c>
      <c r="D1028" t="s">
        <v>1619</v>
      </c>
      <c r="E1028" t="s">
        <v>1690</v>
      </c>
      <c r="H1028" t="str">
        <f t="shared" si="48"/>
        <v>Lacking complete plumbing facilities_</v>
      </c>
      <c r="I1028" t="str">
        <f t="shared" si="49"/>
        <v>SELECTED CHARACTERISTICS_Occupied housing units_</v>
      </c>
      <c r="J1028" t="str">
        <f t="shared" si="50"/>
        <v>SELECTED CHARACTERISTICS_Occupied housing units_Lacking complete plumbing facilities_Estimate</v>
      </c>
      <c r="K1028" t="s">
        <v>890</v>
      </c>
    </row>
    <row r="1029" spans="1:11" hidden="1" x14ac:dyDescent="0.25">
      <c r="A1029" t="s">
        <v>1035</v>
      </c>
      <c r="B1029" t="s">
        <v>1360</v>
      </c>
      <c r="C1029" t="s">
        <v>1689</v>
      </c>
      <c r="D1029" t="s">
        <v>1619</v>
      </c>
      <c r="E1029" t="s">
        <v>1690</v>
      </c>
      <c r="H1029" t="str">
        <f t="shared" si="48"/>
        <v>Lacking complete plumbing facilities_</v>
      </c>
      <c r="I1029" t="str">
        <f t="shared" si="49"/>
        <v>SELECTED CHARACTERISTICS_Occupied housing units_</v>
      </c>
      <c r="J1029" t="str">
        <f t="shared" si="50"/>
        <v>SELECTED CHARACTERISTICS_Occupied housing units_Lacking complete plumbing facilities_Percent Estimate</v>
      </c>
      <c r="K1029" t="s">
        <v>890</v>
      </c>
    </row>
    <row r="1030" spans="1:11" hidden="1" x14ac:dyDescent="0.25">
      <c r="A1030" t="s">
        <v>1036</v>
      </c>
      <c r="B1030" t="s">
        <v>1357</v>
      </c>
      <c r="C1030" t="s">
        <v>1689</v>
      </c>
      <c r="D1030" t="s">
        <v>1619</v>
      </c>
      <c r="E1030" t="s">
        <v>1691</v>
      </c>
      <c r="H1030" t="str">
        <f t="shared" si="48"/>
        <v>Lacking complete kitchen facilities_</v>
      </c>
      <c r="I1030" t="str">
        <f t="shared" si="49"/>
        <v>SELECTED CHARACTERISTICS_Occupied housing units_</v>
      </c>
      <c r="J1030" t="str">
        <f t="shared" si="50"/>
        <v>SELECTED CHARACTERISTICS_Occupied housing units_Lacking complete kitchen facilities_Estimate</v>
      </c>
      <c r="K1030" t="s">
        <v>890</v>
      </c>
    </row>
    <row r="1031" spans="1:11" hidden="1" x14ac:dyDescent="0.25">
      <c r="A1031" t="s">
        <v>1037</v>
      </c>
      <c r="B1031" t="s">
        <v>1360</v>
      </c>
      <c r="C1031" t="s">
        <v>1689</v>
      </c>
      <c r="D1031" t="s">
        <v>1619</v>
      </c>
      <c r="E1031" t="s">
        <v>1691</v>
      </c>
      <c r="H1031" t="str">
        <f t="shared" si="48"/>
        <v>Lacking complete kitchen facilities_</v>
      </c>
      <c r="I1031" t="str">
        <f t="shared" si="49"/>
        <v>SELECTED CHARACTERISTICS_Occupied housing units_</v>
      </c>
      <c r="J1031" t="str">
        <f t="shared" si="50"/>
        <v>SELECTED CHARACTERISTICS_Occupied housing units_Lacking complete kitchen facilities_Percent Estimate</v>
      </c>
      <c r="K1031" t="s">
        <v>890</v>
      </c>
    </row>
    <row r="1032" spans="1:11" hidden="1" x14ac:dyDescent="0.25">
      <c r="A1032" t="s">
        <v>1038</v>
      </c>
      <c r="B1032" t="s">
        <v>1357</v>
      </c>
      <c r="C1032" t="s">
        <v>1689</v>
      </c>
      <c r="D1032" t="s">
        <v>1619</v>
      </c>
      <c r="E1032" t="s">
        <v>1692</v>
      </c>
      <c r="H1032" t="str">
        <f t="shared" si="48"/>
        <v>No telephone service available_</v>
      </c>
      <c r="I1032" t="str">
        <f t="shared" si="49"/>
        <v>SELECTED CHARACTERISTICS_Occupied housing units_</v>
      </c>
      <c r="J1032" t="str">
        <f t="shared" si="50"/>
        <v>SELECTED CHARACTERISTICS_Occupied housing units_No telephone service available_Estimate</v>
      </c>
      <c r="K1032" t="s">
        <v>890</v>
      </c>
    </row>
    <row r="1033" spans="1:11" hidden="1" x14ac:dyDescent="0.25">
      <c r="A1033" t="s">
        <v>1039</v>
      </c>
      <c r="B1033" t="s">
        <v>1360</v>
      </c>
      <c r="C1033" t="s">
        <v>1689</v>
      </c>
      <c r="D1033" t="s">
        <v>1619</v>
      </c>
      <c r="E1033" t="s">
        <v>1692</v>
      </c>
      <c r="H1033" t="str">
        <f t="shared" si="48"/>
        <v>No telephone service available_</v>
      </c>
      <c r="I1033" t="str">
        <f t="shared" si="49"/>
        <v>SELECTED CHARACTERISTICS_Occupied housing units_</v>
      </c>
      <c r="J1033" t="str">
        <f t="shared" si="50"/>
        <v>SELECTED CHARACTERISTICS_Occupied housing units_No telephone service available_Percent Estimate</v>
      </c>
      <c r="K1033" t="s">
        <v>890</v>
      </c>
    </row>
    <row r="1034" spans="1:11" hidden="1" x14ac:dyDescent="0.25">
      <c r="A1034" t="s">
        <v>1040</v>
      </c>
      <c r="B1034" t="s">
        <v>1357</v>
      </c>
      <c r="C1034" t="s">
        <v>1693</v>
      </c>
      <c r="D1034" t="s">
        <v>1619</v>
      </c>
      <c r="H1034" t="str">
        <f t="shared" si="48"/>
        <v/>
      </c>
      <c r="I1034" t="str">
        <f t="shared" si="49"/>
        <v>OCCUPANTS PER ROOM_Occupied housing units_</v>
      </c>
      <c r="J1034" t="str">
        <f t="shared" si="50"/>
        <v>OCCUPANTS PER ROOM_Occupied housing units_Estimate</v>
      </c>
      <c r="K1034" t="s">
        <v>890</v>
      </c>
    </row>
    <row r="1035" spans="1:11" hidden="1" x14ac:dyDescent="0.25">
      <c r="A1035" t="s">
        <v>1041</v>
      </c>
      <c r="B1035" t="s">
        <v>1360</v>
      </c>
      <c r="C1035" t="s">
        <v>1693</v>
      </c>
      <c r="D1035" t="s">
        <v>1619</v>
      </c>
      <c r="H1035" t="str">
        <f t="shared" si="48"/>
        <v/>
      </c>
      <c r="I1035" t="str">
        <f t="shared" si="49"/>
        <v>OCCUPANTS PER ROOM_Occupied housing units_</v>
      </c>
      <c r="J1035" t="str">
        <f t="shared" si="50"/>
        <v>OCCUPANTS PER ROOM_Occupied housing units_Percent Estimate</v>
      </c>
      <c r="K1035" t="s">
        <v>890</v>
      </c>
    </row>
    <row r="1036" spans="1:11" hidden="1" x14ac:dyDescent="0.25">
      <c r="A1036" t="s">
        <v>1042</v>
      </c>
      <c r="B1036" t="s">
        <v>1357</v>
      </c>
      <c r="C1036" t="s">
        <v>1693</v>
      </c>
      <c r="D1036" t="s">
        <v>1619</v>
      </c>
      <c r="E1036" t="s">
        <v>1694</v>
      </c>
      <c r="H1036" t="str">
        <f t="shared" si="48"/>
        <v>1.00 or less_</v>
      </c>
      <c r="I1036" t="str">
        <f t="shared" si="49"/>
        <v>OCCUPANTS PER ROOM_Occupied housing units_</v>
      </c>
      <c r="J1036" t="str">
        <f t="shared" si="50"/>
        <v>OCCUPANTS PER ROOM_Occupied housing units_1.00 or less_Estimate</v>
      </c>
      <c r="K1036" t="s">
        <v>890</v>
      </c>
    </row>
    <row r="1037" spans="1:11" hidden="1" x14ac:dyDescent="0.25">
      <c r="A1037" t="s">
        <v>1043</v>
      </c>
      <c r="B1037" t="s">
        <v>1360</v>
      </c>
      <c r="C1037" t="s">
        <v>1693</v>
      </c>
      <c r="D1037" t="s">
        <v>1619</v>
      </c>
      <c r="E1037" t="s">
        <v>1694</v>
      </c>
      <c r="H1037" t="str">
        <f t="shared" si="48"/>
        <v>1.00 or less_</v>
      </c>
      <c r="I1037" t="str">
        <f t="shared" si="49"/>
        <v>OCCUPANTS PER ROOM_Occupied housing units_</v>
      </c>
      <c r="J1037" t="str">
        <f t="shared" si="50"/>
        <v>OCCUPANTS PER ROOM_Occupied housing units_1.00 or less_Percent Estimate</v>
      </c>
      <c r="K1037" t="s">
        <v>890</v>
      </c>
    </row>
    <row r="1038" spans="1:11" hidden="1" x14ac:dyDescent="0.25">
      <c r="A1038" t="s">
        <v>1044</v>
      </c>
      <c r="B1038" t="s">
        <v>1357</v>
      </c>
      <c r="C1038" t="s">
        <v>1693</v>
      </c>
      <c r="D1038" t="s">
        <v>1619</v>
      </c>
      <c r="E1038" t="s">
        <v>1695</v>
      </c>
      <c r="H1038" t="str">
        <f t="shared" si="48"/>
        <v>1.01 to 1.50_</v>
      </c>
      <c r="I1038" t="str">
        <f t="shared" si="49"/>
        <v>OCCUPANTS PER ROOM_Occupied housing units_</v>
      </c>
      <c r="J1038" t="str">
        <f t="shared" si="50"/>
        <v>OCCUPANTS PER ROOM_Occupied housing units_1.01 to 1.50_Estimate</v>
      </c>
      <c r="K1038" t="s">
        <v>890</v>
      </c>
    </row>
    <row r="1039" spans="1:11" hidden="1" x14ac:dyDescent="0.25">
      <c r="A1039" t="s">
        <v>1045</v>
      </c>
      <c r="B1039" t="s">
        <v>1360</v>
      </c>
      <c r="C1039" t="s">
        <v>1693</v>
      </c>
      <c r="D1039" t="s">
        <v>1619</v>
      </c>
      <c r="E1039" t="s">
        <v>1695</v>
      </c>
      <c r="H1039" t="str">
        <f t="shared" si="48"/>
        <v>1.01 to 1.50_</v>
      </c>
      <c r="I1039" t="str">
        <f t="shared" si="49"/>
        <v>OCCUPANTS PER ROOM_Occupied housing units_</v>
      </c>
      <c r="J1039" t="str">
        <f t="shared" si="50"/>
        <v>OCCUPANTS PER ROOM_Occupied housing units_1.01 to 1.50_Percent Estimate</v>
      </c>
      <c r="K1039" t="s">
        <v>890</v>
      </c>
    </row>
    <row r="1040" spans="1:11" hidden="1" x14ac:dyDescent="0.25">
      <c r="A1040" t="s">
        <v>1046</v>
      </c>
      <c r="B1040" t="s">
        <v>1357</v>
      </c>
      <c r="C1040" t="s">
        <v>1693</v>
      </c>
      <c r="D1040" t="s">
        <v>1619</v>
      </c>
      <c r="E1040" t="s">
        <v>1696</v>
      </c>
      <c r="H1040" t="str">
        <f t="shared" si="48"/>
        <v>1.51 or more_</v>
      </c>
      <c r="I1040" t="str">
        <f t="shared" si="49"/>
        <v>OCCUPANTS PER ROOM_Occupied housing units_</v>
      </c>
      <c r="J1040" t="str">
        <f t="shared" si="50"/>
        <v>OCCUPANTS PER ROOM_Occupied housing units_1.51 or more_Estimate</v>
      </c>
      <c r="K1040" t="s">
        <v>890</v>
      </c>
    </row>
    <row r="1041" spans="1:11" hidden="1" x14ac:dyDescent="0.25">
      <c r="A1041" t="s">
        <v>1047</v>
      </c>
      <c r="B1041" t="s">
        <v>1360</v>
      </c>
      <c r="C1041" t="s">
        <v>1693</v>
      </c>
      <c r="D1041" t="s">
        <v>1619</v>
      </c>
      <c r="E1041" t="s">
        <v>1696</v>
      </c>
      <c r="H1041" t="str">
        <f t="shared" si="48"/>
        <v>1.51 or more_</v>
      </c>
      <c r="I1041" t="str">
        <f t="shared" si="49"/>
        <v>OCCUPANTS PER ROOM_Occupied housing units_</v>
      </c>
      <c r="J1041" t="str">
        <f t="shared" si="50"/>
        <v>OCCUPANTS PER ROOM_Occupied housing units_1.51 or more_Percent Estimate</v>
      </c>
      <c r="K1041" t="s">
        <v>890</v>
      </c>
    </row>
    <row r="1042" spans="1:11" hidden="1" x14ac:dyDescent="0.25">
      <c r="A1042" t="s">
        <v>1048</v>
      </c>
      <c r="B1042" t="s">
        <v>1357</v>
      </c>
      <c r="C1042" t="s">
        <v>1697</v>
      </c>
      <c r="D1042" t="s">
        <v>1698</v>
      </c>
      <c r="H1042" t="str">
        <f t="shared" si="48"/>
        <v/>
      </c>
      <c r="I1042" t="str">
        <f t="shared" si="49"/>
        <v>VALUE_Owner-occupied units_</v>
      </c>
      <c r="J1042" t="str">
        <f t="shared" si="50"/>
        <v>VALUE_Owner-occupied units_Estimate</v>
      </c>
      <c r="K1042" t="s">
        <v>890</v>
      </c>
    </row>
    <row r="1043" spans="1:11" hidden="1" x14ac:dyDescent="0.25">
      <c r="A1043" t="s">
        <v>1049</v>
      </c>
      <c r="B1043" t="s">
        <v>1360</v>
      </c>
      <c r="C1043" t="s">
        <v>1697</v>
      </c>
      <c r="D1043" t="s">
        <v>1698</v>
      </c>
      <c r="H1043" t="str">
        <f t="shared" si="48"/>
        <v/>
      </c>
      <c r="I1043" t="str">
        <f t="shared" si="49"/>
        <v>VALUE_Owner-occupied units_</v>
      </c>
      <c r="J1043" t="str">
        <f t="shared" si="50"/>
        <v>VALUE_Owner-occupied units_Percent Estimate</v>
      </c>
      <c r="K1043" t="s">
        <v>890</v>
      </c>
    </row>
    <row r="1044" spans="1:11" hidden="1" x14ac:dyDescent="0.25">
      <c r="A1044" t="s">
        <v>1050</v>
      </c>
      <c r="B1044" t="s">
        <v>1357</v>
      </c>
      <c r="C1044" t="s">
        <v>1697</v>
      </c>
      <c r="D1044" t="s">
        <v>1698</v>
      </c>
      <c r="E1044" t="s">
        <v>1699</v>
      </c>
      <c r="H1044" t="str">
        <f t="shared" si="48"/>
        <v>Less than $50,000_</v>
      </c>
      <c r="I1044" t="str">
        <f t="shared" si="49"/>
        <v>VALUE_Owner-occupied units_</v>
      </c>
      <c r="J1044" t="str">
        <f t="shared" si="50"/>
        <v>VALUE_Owner-occupied units_Less than $50,000_Estimate</v>
      </c>
      <c r="K1044" t="s">
        <v>890</v>
      </c>
    </row>
    <row r="1045" spans="1:11" hidden="1" x14ac:dyDescent="0.25">
      <c r="A1045" t="s">
        <v>1051</v>
      </c>
      <c r="B1045" t="s">
        <v>1360</v>
      </c>
      <c r="C1045" t="s">
        <v>1697</v>
      </c>
      <c r="D1045" t="s">
        <v>1698</v>
      </c>
      <c r="E1045" t="s">
        <v>1699</v>
      </c>
      <c r="H1045" t="str">
        <f t="shared" si="48"/>
        <v>Less than $50,000_</v>
      </c>
      <c r="I1045" t="str">
        <f t="shared" si="49"/>
        <v>VALUE_Owner-occupied units_</v>
      </c>
      <c r="J1045" t="str">
        <f t="shared" si="50"/>
        <v>VALUE_Owner-occupied units_Less than $50,000_Percent Estimate</v>
      </c>
      <c r="K1045" t="s">
        <v>890</v>
      </c>
    </row>
    <row r="1046" spans="1:11" hidden="1" x14ac:dyDescent="0.25">
      <c r="A1046" t="s">
        <v>1052</v>
      </c>
      <c r="B1046" t="s">
        <v>1357</v>
      </c>
      <c r="C1046" t="s">
        <v>1697</v>
      </c>
      <c r="D1046" t="s">
        <v>1698</v>
      </c>
      <c r="E1046" t="s">
        <v>1700</v>
      </c>
      <c r="H1046" t="str">
        <f t="shared" si="48"/>
        <v>$50,000 to $99,999_</v>
      </c>
      <c r="I1046" t="str">
        <f t="shared" si="49"/>
        <v>VALUE_Owner-occupied units_</v>
      </c>
      <c r="J1046" t="str">
        <f t="shared" si="50"/>
        <v>VALUE_Owner-occupied units_$50,000 to $99,999_Estimate</v>
      </c>
      <c r="K1046" t="s">
        <v>890</v>
      </c>
    </row>
    <row r="1047" spans="1:11" hidden="1" x14ac:dyDescent="0.25">
      <c r="A1047" t="s">
        <v>1053</v>
      </c>
      <c r="B1047" t="s">
        <v>1360</v>
      </c>
      <c r="C1047" t="s">
        <v>1697</v>
      </c>
      <c r="D1047" t="s">
        <v>1698</v>
      </c>
      <c r="E1047" t="s">
        <v>1700</v>
      </c>
      <c r="H1047" t="str">
        <f t="shared" si="48"/>
        <v>$50,000 to $99,999_</v>
      </c>
      <c r="I1047" t="str">
        <f t="shared" si="49"/>
        <v>VALUE_Owner-occupied units_</v>
      </c>
      <c r="J1047" t="str">
        <f t="shared" si="50"/>
        <v>VALUE_Owner-occupied units_$50,000 to $99,999_Percent Estimate</v>
      </c>
      <c r="K1047" t="s">
        <v>890</v>
      </c>
    </row>
    <row r="1048" spans="1:11" hidden="1" x14ac:dyDescent="0.25">
      <c r="A1048" t="s">
        <v>1054</v>
      </c>
      <c r="B1048" t="s">
        <v>1357</v>
      </c>
      <c r="C1048" t="s">
        <v>1697</v>
      </c>
      <c r="D1048" t="s">
        <v>1698</v>
      </c>
      <c r="E1048" t="s">
        <v>1571</v>
      </c>
      <c r="H1048" t="str">
        <f t="shared" si="48"/>
        <v>$100,000 to $149,999_</v>
      </c>
      <c r="I1048" t="str">
        <f t="shared" si="49"/>
        <v>VALUE_Owner-occupied units_</v>
      </c>
      <c r="J1048" t="str">
        <f t="shared" si="50"/>
        <v>VALUE_Owner-occupied units_$100,000 to $149,999_Estimate</v>
      </c>
      <c r="K1048" t="s">
        <v>890</v>
      </c>
    </row>
    <row r="1049" spans="1:11" hidden="1" x14ac:dyDescent="0.25">
      <c r="A1049" t="s">
        <v>1055</v>
      </c>
      <c r="B1049" t="s">
        <v>1360</v>
      </c>
      <c r="C1049" t="s">
        <v>1697</v>
      </c>
      <c r="D1049" t="s">
        <v>1698</v>
      </c>
      <c r="E1049" t="s">
        <v>1571</v>
      </c>
      <c r="H1049" t="str">
        <f t="shared" si="48"/>
        <v>$100,000 to $149,999_</v>
      </c>
      <c r="I1049" t="str">
        <f t="shared" si="49"/>
        <v>VALUE_Owner-occupied units_</v>
      </c>
      <c r="J1049" t="str">
        <f t="shared" si="50"/>
        <v>VALUE_Owner-occupied units_$100,000 to $149,999_Percent Estimate</v>
      </c>
      <c r="K1049" t="s">
        <v>890</v>
      </c>
    </row>
    <row r="1050" spans="1:11" hidden="1" x14ac:dyDescent="0.25">
      <c r="A1050" t="s">
        <v>1056</v>
      </c>
      <c r="B1050" t="s">
        <v>1357</v>
      </c>
      <c r="C1050" t="s">
        <v>1697</v>
      </c>
      <c r="D1050" t="s">
        <v>1698</v>
      </c>
      <c r="E1050" t="s">
        <v>1572</v>
      </c>
      <c r="H1050" t="str">
        <f t="shared" si="48"/>
        <v>$150,000 to $199,999_</v>
      </c>
      <c r="I1050" t="str">
        <f t="shared" si="49"/>
        <v>VALUE_Owner-occupied units_</v>
      </c>
      <c r="J1050" t="str">
        <f t="shared" si="50"/>
        <v>VALUE_Owner-occupied units_$150,000 to $199,999_Estimate</v>
      </c>
      <c r="K1050" t="s">
        <v>890</v>
      </c>
    </row>
    <row r="1051" spans="1:11" hidden="1" x14ac:dyDescent="0.25">
      <c r="A1051" t="s">
        <v>1057</v>
      </c>
      <c r="B1051" t="s">
        <v>1360</v>
      </c>
      <c r="C1051" t="s">
        <v>1697</v>
      </c>
      <c r="D1051" t="s">
        <v>1698</v>
      </c>
      <c r="E1051" t="s">
        <v>1572</v>
      </c>
      <c r="H1051" t="str">
        <f t="shared" si="48"/>
        <v>$150,000 to $199,999_</v>
      </c>
      <c r="I1051" t="str">
        <f t="shared" si="49"/>
        <v>VALUE_Owner-occupied units_</v>
      </c>
      <c r="J1051" t="str">
        <f t="shared" si="50"/>
        <v>VALUE_Owner-occupied units_$150,000 to $199,999_Percent Estimate</v>
      </c>
      <c r="K1051" t="s">
        <v>890</v>
      </c>
    </row>
    <row r="1052" spans="1:11" hidden="1" x14ac:dyDescent="0.25">
      <c r="A1052" t="s">
        <v>1058</v>
      </c>
      <c r="B1052" t="s">
        <v>1357</v>
      </c>
      <c r="C1052" t="s">
        <v>1697</v>
      </c>
      <c r="D1052" t="s">
        <v>1698</v>
      </c>
      <c r="E1052" t="s">
        <v>1701</v>
      </c>
      <c r="H1052" t="str">
        <f t="shared" si="48"/>
        <v>$200,000 to $299,999_</v>
      </c>
      <c r="I1052" t="str">
        <f t="shared" si="49"/>
        <v>VALUE_Owner-occupied units_</v>
      </c>
      <c r="J1052" t="str">
        <f t="shared" si="50"/>
        <v>VALUE_Owner-occupied units_$200,000 to $299,999_Estimate</v>
      </c>
      <c r="K1052" t="s">
        <v>890</v>
      </c>
    </row>
    <row r="1053" spans="1:11" hidden="1" x14ac:dyDescent="0.25">
      <c r="A1053" t="s">
        <v>1059</v>
      </c>
      <c r="B1053" t="s">
        <v>1360</v>
      </c>
      <c r="C1053" t="s">
        <v>1697</v>
      </c>
      <c r="D1053" t="s">
        <v>1698</v>
      </c>
      <c r="E1053" t="s">
        <v>1701</v>
      </c>
      <c r="H1053" t="str">
        <f t="shared" si="48"/>
        <v>$200,000 to $299,999_</v>
      </c>
      <c r="I1053" t="str">
        <f t="shared" si="49"/>
        <v>VALUE_Owner-occupied units_</v>
      </c>
      <c r="J1053" t="str">
        <f t="shared" si="50"/>
        <v>VALUE_Owner-occupied units_$200,000 to $299,999_Percent Estimate</v>
      </c>
      <c r="K1053" t="s">
        <v>890</v>
      </c>
    </row>
    <row r="1054" spans="1:11" hidden="1" x14ac:dyDescent="0.25">
      <c r="A1054" t="s">
        <v>1060</v>
      </c>
      <c r="B1054" t="s">
        <v>1357</v>
      </c>
      <c r="C1054" t="s">
        <v>1697</v>
      </c>
      <c r="D1054" t="s">
        <v>1698</v>
      </c>
      <c r="E1054" t="s">
        <v>1702</v>
      </c>
      <c r="H1054" t="str">
        <f t="shared" si="48"/>
        <v>$300,000 to $499,999_</v>
      </c>
      <c r="I1054" t="str">
        <f t="shared" si="49"/>
        <v>VALUE_Owner-occupied units_</v>
      </c>
      <c r="J1054" t="str">
        <f t="shared" si="50"/>
        <v>VALUE_Owner-occupied units_$300,000 to $499,999_Estimate</v>
      </c>
      <c r="K1054" t="s">
        <v>890</v>
      </c>
    </row>
    <row r="1055" spans="1:11" hidden="1" x14ac:dyDescent="0.25">
      <c r="A1055" t="s">
        <v>1061</v>
      </c>
      <c r="B1055" t="s">
        <v>1360</v>
      </c>
      <c r="C1055" t="s">
        <v>1697</v>
      </c>
      <c r="D1055" t="s">
        <v>1698</v>
      </c>
      <c r="E1055" t="s">
        <v>1702</v>
      </c>
      <c r="H1055" t="str">
        <f t="shared" si="48"/>
        <v>$300,000 to $499,999_</v>
      </c>
      <c r="I1055" t="str">
        <f t="shared" si="49"/>
        <v>VALUE_Owner-occupied units_</v>
      </c>
      <c r="J1055" t="str">
        <f t="shared" si="50"/>
        <v>VALUE_Owner-occupied units_$300,000 to $499,999_Percent Estimate</v>
      </c>
      <c r="K1055" t="s">
        <v>890</v>
      </c>
    </row>
    <row r="1056" spans="1:11" hidden="1" x14ac:dyDescent="0.25">
      <c r="A1056" t="s">
        <v>1062</v>
      </c>
      <c r="B1056" t="s">
        <v>1357</v>
      </c>
      <c r="C1056" t="s">
        <v>1697</v>
      </c>
      <c r="D1056" t="s">
        <v>1698</v>
      </c>
      <c r="E1056" t="s">
        <v>1703</v>
      </c>
      <c r="H1056" t="str">
        <f t="shared" si="48"/>
        <v>$500,000 to $999,999_</v>
      </c>
      <c r="I1056" t="str">
        <f t="shared" si="49"/>
        <v>VALUE_Owner-occupied units_</v>
      </c>
      <c r="J1056" t="str">
        <f t="shared" si="50"/>
        <v>VALUE_Owner-occupied units_$500,000 to $999,999_Estimate</v>
      </c>
      <c r="K1056" t="s">
        <v>890</v>
      </c>
    </row>
    <row r="1057" spans="1:11" hidden="1" x14ac:dyDescent="0.25">
      <c r="A1057" t="s">
        <v>1063</v>
      </c>
      <c r="B1057" t="s">
        <v>1360</v>
      </c>
      <c r="C1057" t="s">
        <v>1697</v>
      </c>
      <c r="D1057" t="s">
        <v>1698</v>
      </c>
      <c r="E1057" t="s">
        <v>1703</v>
      </c>
      <c r="H1057" t="str">
        <f t="shared" si="48"/>
        <v>$500,000 to $999,999_</v>
      </c>
      <c r="I1057" t="str">
        <f t="shared" si="49"/>
        <v>VALUE_Owner-occupied units_</v>
      </c>
      <c r="J1057" t="str">
        <f t="shared" si="50"/>
        <v>VALUE_Owner-occupied units_$500,000 to $999,999_Percent Estimate</v>
      </c>
      <c r="K1057" t="s">
        <v>890</v>
      </c>
    </row>
    <row r="1058" spans="1:11" hidden="1" x14ac:dyDescent="0.25">
      <c r="A1058" t="s">
        <v>1064</v>
      </c>
      <c r="B1058" t="s">
        <v>1357</v>
      </c>
      <c r="C1058" t="s">
        <v>1697</v>
      </c>
      <c r="D1058" t="s">
        <v>1698</v>
      </c>
      <c r="E1058" t="s">
        <v>1704</v>
      </c>
      <c r="H1058" t="str">
        <f t="shared" si="48"/>
        <v>$1,000,000 or more_</v>
      </c>
      <c r="I1058" t="str">
        <f t="shared" si="49"/>
        <v>VALUE_Owner-occupied units_</v>
      </c>
      <c r="J1058" t="str">
        <f t="shared" si="50"/>
        <v>VALUE_Owner-occupied units_$1,000,000 or more_Estimate</v>
      </c>
      <c r="K1058" t="s">
        <v>890</v>
      </c>
    </row>
    <row r="1059" spans="1:11" hidden="1" x14ac:dyDescent="0.25">
      <c r="A1059" t="s">
        <v>1065</v>
      </c>
      <c r="B1059" t="s">
        <v>1360</v>
      </c>
      <c r="C1059" t="s">
        <v>1697</v>
      </c>
      <c r="D1059" t="s">
        <v>1698</v>
      </c>
      <c r="E1059" t="s">
        <v>1704</v>
      </c>
      <c r="H1059" t="str">
        <f t="shared" si="48"/>
        <v>$1,000,000 or more_</v>
      </c>
      <c r="I1059" t="str">
        <f t="shared" si="49"/>
        <v>VALUE_Owner-occupied units_</v>
      </c>
      <c r="J1059" t="str">
        <f t="shared" si="50"/>
        <v>VALUE_Owner-occupied units_$1,000,000 or more_Percent Estimate</v>
      </c>
      <c r="K1059" t="s">
        <v>890</v>
      </c>
    </row>
    <row r="1060" spans="1:11" hidden="1" x14ac:dyDescent="0.25">
      <c r="A1060" t="s">
        <v>1066</v>
      </c>
      <c r="B1060" t="s">
        <v>1357</v>
      </c>
      <c r="C1060" t="s">
        <v>1697</v>
      </c>
      <c r="D1060" t="s">
        <v>1698</v>
      </c>
      <c r="E1060" t="s">
        <v>1705</v>
      </c>
      <c r="H1060" t="str">
        <f t="shared" si="48"/>
        <v>Median (dollars)_</v>
      </c>
      <c r="I1060" t="str">
        <f t="shared" si="49"/>
        <v>VALUE_Owner-occupied units_</v>
      </c>
      <c r="J1060" t="str">
        <f t="shared" si="50"/>
        <v>VALUE_Owner-occupied units_Median (dollars)_Estimate</v>
      </c>
      <c r="K1060" t="s">
        <v>890</v>
      </c>
    </row>
    <row r="1061" spans="1:11" hidden="1" x14ac:dyDescent="0.25">
      <c r="A1061" t="s">
        <v>1067</v>
      </c>
      <c r="B1061" t="s">
        <v>1360</v>
      </c>
      <c r="C1061" t="s">
        <v>1697</v>
      </c>
      <c r="D1061" t="s">
        <v>1698</v>
      </c>
      <c r="E1061" t="s">
        <v>1705</v>
      </c>
      <c r="H1061" t="str">
        <f t="shared" si="48"/>
        <v>Median (dollars)_</v>
      </c>
      <c r="I1061" t="str">
        <f t="shared" si="49"/>
        <v>VALUE_Owner-occupied units_</v>
      </c>
      <c r="J1061" t="str">
        <f t="shared" si="50"/>
        <v>VALUE_Owner-occupied units_Median (dollars)_Percent Estimate</v>
      </c>
      <c r="K1061" t="s">
        <v>890</v>
      </c>
    </row>
    <row r="1062" spans="1:11" hidden="1" x14ac:dyDescent="0.25">
      <c r="A1062" t="s">
        <v>1068</v>
      </c>
      <c r="B1062" t="s">
        <v>1357</v>
      </c>
      <c r="C1062" t="s">
        <v>1706</v>
      </c>
      <c r="D1062" t="s">
        <v>1698</v>
      </c>
      <c r="H1062" t="str">
        <f t="shared" si="48"/>
        <v/>
      </c>
      <c r="I1062" t="str">
        <f t="shared" si="49"/>
        <v>MORTGAGE STATUS_Owner-occupied units_</v>
      </c>
      <c r="J1062" t="str">
        <f t="shared" si="50"/>
        <v>MORTGAGE STATUS_Owner-occupied units_Estimate</v>
      </c>
      <c r="K1062" t="s">
        <v>890</v>
      </c>
    </row>
    <row r="1063" spans="1:11" hidden="1" x14ac:dyDescent="0.25">
      <c r="A1063" t="s">
        <v>1069</v>
      </c>
      <c r="B1063" t="s">
        <v>1360</v>
      </c>
      <c r="C1063" t="s">
        <v>1706</v>
      </c>
      <c r="D1063" t="s">
        <v>1698</v>
      </c>
      <c r="H1063" t="str">
        <f t="shared" si="48"/>
        <v/>
      </c>
      <c r="I1063" t="str">
        <f t="shared" si="49"/>
        <v>MORTGAGE STATUS_Owner-occupied units_</v>
      </c>
      <c r="J1063" t="str">
        <f t="shared" si="50"/>
        <v>MORTGAGE STATUS_Owner-occupied units_Percent Estimate</v>
      </c>
      <c r="K1063" t="s">
        <v>890</v>
      </c>
    </row>
    <row r="1064" spans="1:11" hidden="1" x14ac:dyDescent="0.25">
      <c r="A1064" t="s">
        <v>1070</v>
      </c>
      <c r="B1064" t="s">
        <v>1357</v>
      </c>
      <c r="C1064" t="s">
        <v>1706</v>
      </c>
      <c r="D1064" t="s">
        <v>1698</v>
      </c>
      <c r="E1064" t="s">
        <v>1707</v>
      </c>
      <c r="H1064" t="str">
        <f t="shared" si="48"/>
        <v>Housing units with a mortgage_</v>
      </c>
      <c r="I1064" t="str">
        <f t="shared" si="49"/>
        <v>MORTGAGE STATUS_Owner-occupied units_</v>
      </c>
      <c r="J1064" t="str">
        <f t="shared" si="50"/>
        <v>MORTGAGE STATUS_Owner-occupied units_Housing units with a mortgage_Estimate</v>
      </c>
      <c r="K1064" t="s">
        <v>890</v>
      </c>
    </row>
    <row r="1065" spans="1:11" hidden="1" x14ac:dyDescent="0.25">
      <c r="A1065" t="s">
        <v>1071</v>
      </c>
      <c r="B1065" t="s">
        <v>1360</v>
      </c>
      <c r="C1065" t="s">
        <v>1706</v>
      </c>
      <c r="D1065" t="s">
        <v>1698</v>
      </c>
      <c r="E1065" t="s">
        <v>1707</v>
      </c>
      <c r="H1065" t="str">
        <f t="shared" si="48"/>
        <v>Housing units with a mortgage_</v>
      </c>
      <c r="I1065" t="str">
        <f t="shared" si="49"/>
        <v>MORTGAGE STATUS_Owner-occupied units_</v>
      </c>
      <c r="J1065" t="str">
        <f t="shared" si="50"/>
        <v>MORTGAGE STATUS_Owner-occupied units_Housing units with a mortgage_Percent Estimate</v>
      </c>
      <c r="K1065" t="s">
        <v>890</v>
      </c>
    </row>
    <row r="1066" spans="1:11" hidden="1" x14ac:dyDescent="0.25">
      <c r="A1066" t="s">
        <v>1072</v>
      </c>
      <c r="B1066" t="s">
        <v>1357</v>
      </c>
      <c r="C1066" t="s">
        <v>1706</v>
      </c>
      <c r="D1066" t="s">
        <v>1698</v>
      </c>
      <c r="E1066" t="s">
        <v>1708</v>
      </c>
      <c r="H1066" t="str">
        <f t="shared" si="48"/>
        <v>Housing units without a mortgage_</v>
      </c>
      <c r="I1066" t="str">
        <f t="shared" si="49"/>
        <v>MORTGAGE STATUS_Owner-occupied units_</v>
      </c>
      <c r="J1066" t="str">
        <f t="shared" si="50"/>
        <v>MORTGAGE STATUS_Owner-occupied units_Housing units without a mortgage_Estimate</v>
      </c>
      <c r="K1066" t="s">
        <v>890</v>
      </c>
    </row>
    <row r="1067" spans="1:11" hidden="1" x14ac:dyDescent="0.25">
      <c r="A1067" t="s">
        <v>1073</v>
      </c>
      <c r="B1067" t="s">
        <v>1360</v>
      </c>
      <c r="C1067" t="s">
        <v>1706</v>
      </c>
      <c r="D1067" t="s">
        <v>1698</v>
      </c>
      <c r="E1067" t="s">
        <v>1708</v>
      </c>
      <c r="H1067" t="str">
        <f t="shared" si="48"/>
        <v>Housing units without a mortgage_</v>
      </c>
      <c r="I1067" t="str">
        <f t="shared" si="49"/>
        <v>MORTGAGE STATUS_Owner-occupied units_</v>
      </c>
      <c r="J1067" t="str">
        <f t="shared" si="50"/>
        <v>MORTGAGE STATUS_Owner-occupied units_Housing units without a mortgage_Percent Estimate</v>
      </c>
      <c r="K1067" t="s">
        <v>890</v>
      </c>
    </row>
    <row r="1068" spans="1:11" hidden="1" x14ac:dyDescent="0.25">
      <c r="A1068" t="s">
        <v>1074</v>
      </c>
      <c r="B1068" t="s">
        <v>1357</v>
      </c>
      <c r="C1068" t="s">
        <v>1709</v>
      </c>
      <c r="D1068" t="s">
        <v>1707</v>
      </c>
      <c r="H1068" t="str">
        <f t="shared" si="48"/>
        <v/>
      </c>
      <c r="I1068" t="str">
        <f t="shared" si="49"/>
        <v>SELECTED MONTHLY OWNER COSTS (SMOC)_Housing units with a mortgage_</v>
      </c>
      <c r="J1068" t="str">
        <f t="shared" si="50"/>
        <v>SELECTED MONTHLY OWNER COSTS (SMOC)_Housing units with a mortgage_Estimate</v>
      </c>
      <c r="K1068" t="s">
        <v>890</v>
      </c>
    </row>
    <row r="1069" spans="1:11" hidden="1" x14ac:dyDescent="0.25">
      <c r="A1069" t="s">
        <v>1075</v>
      </c>
      <c r="B1069" t="s">
        <v>1360</v>
      </c>
      <c r="C1069" t="s">
        <v>1709</v>
      </c>
      <c r="D1069" t="s">
        <v>1707</v>
      </c>
      <c r="H1069" t="str">
        <f t="shared" si="48"/>
        <v/>
      </c>
      <c r="I1069" t="str">
        <f t="shared" si="49"/>
        <v>SELECTED MONTHLY OWNER COSTS (SMOC)_Housing units with a mortgage_</v>
      </c>
      <c r="J1069" t="str">
        <f t="shared" si="50"/>
        <v>SELECTED MONTHLY OWNER COSTS (SMOC)_Housing units with a mortgage_Percent Estimate</v>
      </c>
      <c r="K1069" t="s">
        <v>890</v>
      </c>
    </row>
    <row r="1070" spans="1:11" hidden="1" x14ac:dyDescent="0.25">
      <c r="A1070" t="s">
        <v>1076</v>
      </c>
      <c r="B1070" t="s">
        <v>1357</v>
      </c>
      <c r="C1070" t="s">
        <v>1709</v>
      </c>
      <c r="D1070" t="s">
        <v>1707</v>
      </c>
      <c r="E1070" t="s">
        <v>1710</v>
      </c>
      <c r="H1070" t="str">
        <f t="shared" si="48"/>
        <v>Less than $500_</v>
      </c>
      <c r="I1070" t="str">
        <f t="shared" si="49"/>
        <v>SELECTED MONTHLY OWNER COSTS (SMOC)_Housing units with a mortgage_</v>
      </c>
      <c r="J1070" t="str">
        <f t="shared" si="50"/>
        <v>SELECTED MONTHLY OWNER COSTS (SMOC)_Housing units with a mortgage_Less than $500_Estimate</v>
      </c>
      <c r="K1070" t="s">
        <v>890</v>
      </c>
    </row>
    <row r="1071" spans="1:11" hidden="1" x14ac:dyDescent="0.25">
      <c r="A1071" t="s">
        <v>1077</v>
      </c>
      <c r="B1071" t="s">
        <v>1360</v>
      </c>
      <c r="C1071" t="s">
        <v>1709</v>
      </c>
      <c r="D1071" t="s">
        <v>1707</v>
      </c>
      <c r="E1071" t="s">
        <v>1710</v>
      </c>
      <c r="H1071" t="str">
        <f t="shared" si="48"/>
        <v>Less than $500_</v>
      </c>
      <c r="I1071" t="str">
        <f t="shared" si="49"/>
        <v>SELECTED MONTHLY OWNER COSTS (SMOC)_Housing units with a mortgage_</v>
      </c>
      <c r="J1071" t="str">
        <f t="shared" si="50"/>
        <v>SELECTED MONTHLY OWNER COSTS (SMOC)_Housing units with a mortgage_Less than $500_Percent Estimate</v>
      </c>
      <c r="K1071" t="s">
        <v>890</v>
      </c>
    </row>
    <row r="1072" spans="1:11" hidden="1" x14ac:dyDescent="0.25">
      <c r="A1072" t="s">
        <v>1078</v>
      </c>
      <c r="B1072" t="s">
        <v>1357</v>
      </c>
      <c r="C1072" t="s">
        <v>1709</v>
      </c>
      <c r="D1072" t="s">
        <v>1707</v>
      </c>
      <c r="E1072" t="s">
        <v>1711</v>
      </c>
      <c r="H1072" t="str">
        <f t="shared" si="48"/>
        <v>$500 to $999_</v>
      </c>
      <c r="I1072" t="str">
        <f t="shared" si="49"/>
        <v>SELECTED MONTHLY OWNER COSTS (SMOC)_Housing units with a mortgage_</v>
      </c>
      <c r="J1072" t="str">
        <f t="shared" si="50"/>
        <v>SELECTED MONTHLY OWNER COSTS (SMOC)_Housing units with a mortgage_$500 to $999_Estimate</v>
      </c>
      <c r="K1072" t="s">
        <v>890</v>
      </c>
    </row>
    <row r="1073" spans="1:11" hidden="1" x14ac:dyDescent="0.25">
      <c r="A1073" t="s">
        <v>1079</v>
      </c>
      <c r="B1073" t="s">
        <v>1360</v>
      </c>
      <c r="C1073" t="s">
        <v>1709</v>
      </c>
      <c r="D1073" t="s">
        <v>1707</v>
      </c>
      <c r="E1073" t="s">
        <v>1711</v>
      </c>
      <c r="H1073" t="str">
        <f t="shared" si="48"/>
        <v>$500 to $999_</v>
      </c>
      <c r="I1073" t="str">
        <f t="shared" si="49"/>
        <v>SELECTED MONTHLY OWNER COSTS (SMOC)_Housing units with a mortgage_</v>
      </c>
      <c r="J1073" t="str">
        <f t="shared" si="50"/>
        <v>SELECTED MONTHLY OWNER COSTS (SMOC)_Housing units with a mortgage_$500 to $999_Percent Estimate</v>
      </c>
      <c r="K1073" t="s">
        <v>890</v>
      </c>
    </row>
    <row r="1074" spans="1:11" hidden="1" x14ac:dyDescent="0.25">
      <c r="A1074" t="s">
        <v>1080</v>
      </c>
      <c r="B1074" t="s">
        <v>1357</v>
      </c>
      <c r="C1074" t="s">
        <v>1709</v>
      </c>
      <c r="D1074" t="s">
        <v>1707</v>
      </c>
      <c r="E1074" t="s">
        <v>1712</v>
      </c>
      <c r="H1074" t="str">
        <f t="shared" si="48"/>
        <v>$1,000 to $1,499_</v>
      </c>
      <c r="I1074" t="str">
        <f t="shared" si="49"/>
        <v>SELECTED MONTHLY OWNER COSTS (SMOC)_Housing units with a mortgage_</v>
      </c>
      <c r="J1074" t="str">
        <f t="shared" si="50"/>
        <v>SELECTED MONTHLY OWNER COSTS (SMOC)_Housing units with a mortgage_$1,000 to $1,499_Estimate</v>
      </c>
      <c r="K1074" t="s">
        <v>890</v>
      </c>
    </row>
    <row r="1075" spans="1:11" hidden="1" x14ac:dyDescent="0.25">
      <c r="A1075" t="s">
        <v>1081</v>
      </c>
      <c r="B1075" t="s">
        <v>1360</v>
      </c>
      <c r="C1075" t="s">
        <v>1709</v>
      </c>
      <c r="D1075" t="s">
        <v>1707</v>
      </c>
      <c r="E1075" t="s">
        <v>1712</v>
      </c>
      <c r="H1075" t="str">
        <f t="shared" si="48"/>
        <v>$1,000 to $1,499_</v>
      </c>
      <c r="I1075" t="str">
        <f t="shared" si="49"/>
        <v>SELECTED MONTHLY OWNER COSTS (SMOC)_Housing units with a mortgage_</v>
      </c>
      <c r="J1075" t="str">
        <f t="shared" si="50"/>
        <v>SELECTED MONTHLY OWNER COSTS (SMOC)_Housing units with a mortgage_$1,000 to $1,499_Percent Estimate</v>
      </c>
      <c r="K1075" t="s">
        <v>890</v>
      </c>
    </row>
    <row r="1076" spans="1:11" hidden="1" x14ac:dyDescent="0.25">
      <c r="A1076" t="s">
        <v>1082</v>
      </c>
      <c r="B1076" t="s">
        <v>1357</v>
      </c>
      <c r="C1076" t="s">
        <v>1709</v>
      </c>
      <c r="D1076" t="s">
        <v>1707</v>
      </c>
      <c r="E1076" t="s">
        <v>1713</v>
      </c>
      <c r="H1076" t="str">
        <f t="shared" si="48"/>
        <v>$1,500 to $1,999_</v>
      </c>
      <c r="I1076" t="str">
        <f t="shared" si="49"/>
        <v>SELECTED MONTHLY OWNER COSTS (SMOC)_Housing units with a mortgage_</v>
      </c>
      <c r="J1076" t="str">
        <f t="shared" si="50"/>
        <v>SELECTED MONTHLY OWNER COSTS (SMOC)_Housing units with a mortgage_$1,500 to $1,999_Estimate</v>
      </c>
      <c r="K1076" t="s">
        <v>890</v>
      </c>
    </row>
    <row r="1077" spans="1:11" hidden="1" x14ac:dyDescent="0.25">
      <c r="A1077" t="s">
        <v>1083</v>
      </c>
      <c r="B1077" t="s">
        <v>1360</v>
      </c>
      <c r="C1077" t="s">
        <v>1709</v>
      </c>
      <c r="D1077" t="s">
        <v>1707</v>
      </c>
      <c r="E1077" t="s">
        <v>1713</v>
      </c>
      <c r="H1077" t="str">
        <f t="shared" si="48"/>
        <v>$1,500 to $1,999_</v>
      </c>
      <c r="I1077" t="str">
        <f t="shared" si="49"/>
        <v>SELECTED MONTHLY OWNER COSTS (SMOC)_Housing units with a mortgage_</v>
      </c>
      <c r="J1077" t="str">
        <f t="shared" si="50"/>
        <v>SELECTED MONTHLY OWNER COSTS (SMOC)_Housing units with a mortgage_$1,500 to $1,999_Percent Estimate</v>
      </c>
      <c r="K1077" t="s">
        <v>890</v>
      </c>
    </row>
    <row r="1078" spans="1:11" hidden="1" x14ac:dyDescent="0.25">
      <c r="A1078" t="s">
        <v>1084</v>
      </c>
      <c r="B1078" t="s">
        <v>1357</v>
      </c>
      <c r="C1078" t="s">
        <v>1709</v>
      </c>
      <c r="D1078" t="s">
        <v>1707</v>
      </c>
      <c r="E1078" t="s">
        <v>1714</v>
      </c>
      <c r="H1078" t="str">
        <f t="shared" si="48"/>
        <v>$2,000 to $2,499_</v>
      </c>
      <c r="I1078" t="str">
        <f t="shared" si="49"/>
        <v>SELECTED MONTHLY OWNER COSTS (SMOC)_Housing units with a mortgage_</v>
      </c>
      <c r="J1078" t="str">
        <f t="shared" si="50"/>
        <v>SELECTED MONTHLY OWNER COSTS (SMOC)_Housing units with a mortgage_$2,000 to $2,499_Estimate</v>
      </c>
      <c r="K1078" t="s">
        <v>890</v>
      </c>
    </row>
    <row r="1079" spans="1:11" hidden="1" x14ac:dyDescent="0.25">
      <c r="A1079" t="s">
        <v>1085</v>
      </c>
      <c r="B1079" t="s">
        <v>1360</v>
      </c>
      <c r="C1079" t="s">
        <v>1709</v>
      </c>
      <c r="D1079" t="s">
        <v>1707</v>
      </c>
      <c r="E1079" t="s">
        <v>1714</v>
      </c>
      <c r="H1079" t="str">
        <f t="shared" si="48"/>
        <v>$2,000 to $2,499_</v>
      </c>
      <c r="I1079" t="str">
        <f t="shared" si="49"/>
        <v>SELECTED MONTHLY OWNER COSTS (SMOC)_Housing units with a mortgage_</v>
      </c>
      <c r="J1079" t="str">
        <f t="shared" si="50"/>
        <v>SELECTED MONTHLY OWNER COSTS (SMOC)_Housing units with a mortgage_$2,000 to $2,499_Percent Estimate</v>
      </c>
      <c r="K1079" t="s">
        <v>890</v>
      </c>
    </row>
    <row r="1080" spans="1:11" hidden="1" x14ac:dyDescent="0.25">
      <c r="A1080" t="s">
        <v>1086</v>
      </c>
      <c r="B1080" t="s">
        <v>1357</v>
      </c>
      <c r="C1080" t="s">
        <v>1709</v>
      </c>
      <c r="D1080" t="s">
        <v>1707</v>
      </c>
      <c r="E1080" t="s">
        <v>1715</v>
      </c>
      <c r="H1080" t="str">
        <f t="shared" si="48"/>
        <v>$2,500 to $2,999_</v>
      </c>
      <c r="I1080" t="str">
        <f t="shared" si="49"/>
        <v>SELECTED MONTHLY OWNER COSTS (SMOC)_Housing units with a mortgage_</v>
      </c>
      <c r="J1080" t="str">
        <f t="shared" si="50"/>
        <v>SELECTED MONTHLY OWNER COSTS (SMOC)_Housing units with a mortgage_$2,500 to $2,999_Estimate</v>
      </c>
      <c r="K1080" t="s">
        <v>890</v>
      </c>
    </row>
    <row r="1081" spans="1:11" hidden="1" x14ac:dyDescent="0.25">
      <c r="A1081" t="s">
        <v>1087</v>
      </c>
      <c r="B1081" t="s">
        <v>1360</v>
      </c>
      <c r="C1081" t="s">
        <v>1709</v>
      </c>
      <c r="D1081" t="s">
        <v>1707</v>
      </c>
      <c r="E1081" t="s">
        <v>1715</v>
      </c>
      <c r="H1081" t="str">
        <f t="shared" si="48"/>
        <v>$2,500 to $2,999_</v>
      </c>
      <c r="I1081" t="str">
        <f t="shared" si="49"/>
        <v>SELECTED MONTHLY OWNER COSTS (SMOC)_Housing units with a mortgage_</v>
      </c>
      <c r="J1081" t="str">
        <f t="shared" si="50"/>
        <v>SELECTED MONTHLY OWNER COSTS (SMOC)_Housing units with a mortgage_$2,500 to $2,999_Percent Estimate</v>
      </c>
      <c r="K1081" t="s">
        <v>890</v>
      </c>
    </row>
    <row r="1082" spans="1:11" hidden="1" x14ac:dyDescent="0.25">
      <c r="A1082" t="s">
        <v>1088</v>
      </c>
      <c r="B1082" t="s">
        <v>1357</v>
      </c>
      <c r="C1082" t="s">
        <v>1709</v>
      </c>
      <c r="D1082" t="s">
        <v>1707</v>
      </c>
      <c r="E1082" t="s">
        <v>1716</v>
      </c>
      <c r="H1082" t="str">
        <f t="shared" si="48"/>
        <v>$3,000 or more_</v>
      </c>
      <c r="I1082" t="str">
        <f t="shared" si="49"/>
        <v>SELECTED MONTHLY OWNER COSTS (SMOC)_Housing units with a mortgage_</v>
      </c>
      <c r="J1082" t="str">
        <f t="shared" si="50"/>
        <v>SELECTED MONTHLY OWNER COSTS (SMOC)_Housing units with a mortgage_$3,000 or more_Estimate</v>
      </c>
      <c r="K1082" t="s">
        <v>890</v>
      </c>
    </row>
    <row r="1083" spans="1:11" hidden="1" x14ac:dyDescent="0.25">
      <c r="A1083" t="s">
        <v>1089</v>
      </c>
      <c r="B1083" t="s">
        <v>1360</v>
      </c>
      <c r="C1083" t="s">
        <v>1709</v>
      </c>
      <c r="D1083" t="s">
        <v>1707</v>
      </c>
      <c r="E1083" t="s">
        <v>1716</v>
      </c>
      <c r="H1083" t="str">
        <f t="shared" si="48"/>
        <v>$3,000 or more_</v>
      </c>
      <c r="I1083" t="str">
        <f t="shared" si="49"/>
        <v>SELECTED MONTHLY OWNER COSTS (SMOC)_Housing units with a mortgage_</v>
      </c>
      <c r="J1083" t="str">
        <f t="shared" si="50"/>
        <v>SELECTED MONTHLY OWNER COSTS (SMOC)_Housing units with a mortgage_$3,000 or more_Percent Estimate</v>
      </c>
      <c r="K1083" t="s">
        <v>890</v>
      </c>
    </row>
    <row r="1084" spans="1:11" hidden="1" x14ac:dyDescent="0.25">
      <c r="A1084" t="s">
        <v>1090</v>
      </c>
      <c r="B1084" t="s">
        <v>1357</v>
      </c>
      <c r="C1084" t="s">
        <v>1709</v>
      </c>
      <c r="D1084" t="s">
        <v>1707</v>
      </c>
      <c r="E1084" t="s">
        <v>1705</v>
      </c>
      <c r="H1084" t="str">
        <f t="shared" si="48"/>
        <v>Median (dollars)_</v>
      </c>
      <c r="I1084" t="str">
        <f t="shared" si="49"/>
        <v>SELECTED MONTHLY OWNER COSTS (SMOC)_Housing units with a mortgage_</v>
      </c>
      <c r="J1084" t="str">
        <f t="shared" si="50"/>
        <v>SELECTED MONTHLY OWNER COSTS (SMOC)_Housing units with a mortgage_Median (dollars)_Estimate</v>
      </c>
      <c r="K1084" t="s">
        <v>890</v>
      </c>
    </row>
    <row r="1085" spans="1:11" hidden="1" x14ac:dyDescent="0.25">
      <c r="A1085" t="s">
        <v>1091</v>
      </c>
      <c r="B1085" t="s">
        <v>1360</v>
      </c>
      <c r="C1085" t="s">
        <v>1709</v>
      </c>
      <c r="D1085" t="s">
        <v>1707</v>
      </c>
      <c r="E1085" t="s">
        <v>1705</v>
      </c>
      <c r="H1085" t="str">
        <f t="shared" si="48"/>
        <v>Median (dollars)_</v>
      </c>
      <c r="I1085" t="str">
        <f t="shared" si="49"/>
        <v>SELECTED MONTHLY OWNER COSTS (SMOC)_Housing units with a mortgage_</v>
      </c>
      <c r="J1085" t="str">
        <f t="shared" si="50"/>
        <v>SELECTED MONTHLY OWNER COSTS (SMOC)_Housing units with a mortgage_Median (dollars)_Percent Estimate</v>
      </c>
      <c r="K1085" t="s">
        <v>890</v>
      </c>
    </row>
    <row r="1086" spans="1:11" hidden="1" x14ac:dyDescent="0.25">
      <c r="A1086" t="s">
        <v>1092</v>
      </c>
      <c r="B1086" t="s">
        <v>1357</v>
      </c>
      <c r="C1086" t="s">
        <v>1709</v>
      </c>
      <c r="D1086" t="s">
        <v>1708</v>
      </c>
      <c r="H1086" t="str">
        <f t="shared" si="48"/>
        <v/>
      </c>
      <c r="I1086" t="str">
        <f t="shared" si="49"/>
        <v>SELECTED MONTHLY OWNER COSTS (SMOC)_Housing units without a mortgage_</v>
      </c>
      <c r="J1086" t="str">
        <f t="shared" si="50"/>
        <v>SELECTED MONTHLY OWNER COSTS (SMOC)_Housing units without a mortgage_Estimate</v>
      </c>
      <c r="K1086" t="s">
        <v>890</v>
      </c>
    </row>
    <row r="1087" spans="1:11" hidden="1" x14ac:dyDescent="0.25">
      <c r="A1087" t="s">
        <v>1093</v>
      </c>
      <c r="B1087" t="s">
        <v>1360</v>
      </c>
      <c r="C1087" t="s">
        <v>1709</v>
      </c>
      <c r="D1087" t="s">
        <v>1708</v>
      </c>
      <c r="H1087" t="str">
        <f t="shared" si="48"/>
        <v/>
      </c>
      <c r="I1087" t="str">
        <f t="shared" si="49"/>
        <v>SELECTED MONTHLY OWNER COSTS (SMOC)_Housing units without a mortgage_</v>
      </c>
      <c r="J1087" t="str">
        <f t="shared" si="50"/>
        <v>SELECTED MONTHLY OWNER COSTS (SMOC)_Housing units without a mortgage_Percent Estimate</v>
      </c>
      <c r="K1087" t="s">
        <v>890</v>
      </c>
    </row>
    <row r="1088" spans="1:11" hidden="1" x14ac:dyDescent="0.25">
      <c r="A1088" t="s">
        <v>1094</v>
      </c>
      <c r="B1088" t="s">
        <v>1357</v>
      </c>
      <c r="C1088" t="s">
        <v>1709</v>
      </c>
      <c r="D1088" t="s">
        <v>1708</v>
      </c>
      <c r="E1088" t="s">
        <v>1717</v>
      </c>
      <c r="H1088" t="str">
        <f t="shared" si="48"/>
        <v>Less than $250_</v>
      </c>
      <c r="I1088" t="str">
        <f t="shared" si="49"/>
        <v>SELECTED MONTHLY OWNER COSTS (SMOC)_Housing units without a mortgage_</v>
      </c>
      <c r="J1088" t="str">
        <f t="shared" si="50"/>
        <v>SELECTED MONTHLY OWNER COSTS (SMOC)_Housing units without a mortgage_Less than $250_Estimate</v>
      </c>
      <c r="K1088" t="s">
        <v>890</v>
      </c>
    </row>
    <row r="1089" spans="1:11" hidden="1" x14ac:dyDescent="0.25">
      <c r="A1089" t="s">
        <v>1095</v>
      </c>
      <c r="B1089" t="s">
        <v>1360</v>
      </c>
      <c r="C1089" t="s">
        <v>1709</v>
      </c>
      <c r="D1089" t="s">
        <v>1708</v>
      </c>
      <c r="E1089" t="s">
        <v>1717</v>
      </c>
      <c r="H1089" t="str">
        <f t="shared" si="48"/>
        <v>Less than $250_</v>
      </c>
      <c r="I1089" t="str">
        <f t="shared" si="49"/>
        <v>SELECTED MONTHLY OWNER COSTS (SMOC)_Housing units without a mortgage_</v>
      </c>
      <c r="J1089" t="str">
        <f t="shared" si="50"/>
        <v>SELECTED MONTHLY OWNER COSTS (SMOC)_Housing units without a mortgage_Less than $250_Percent Estimate</v>
      </c>
      <c r="K1089" t="s">
        <v>890</v>
      </c>
    </row>
    <row r="1090" spans="1:11" hidden="1" x14ac:dyDescent="0.25">
      <c r="A1090" t="s">
        <v>1096</v>
      </c>
      <c r="B1090" t="s">
        <v>1357</v>
      </c>
      <c r="C1090" t="s">
        <v>1709</v>
      </c>
      <c r="D1090" t="s">
        <v>1708</v>
      </c>
      <c r="E1090" t="s">
        <v>1718</v>
      </c>
      <c r="H1090" t="str">
        <f t="shared" si="48"/>
        <v>$250 to $399_</v>
      </c>
      <c r="I1090" t="str">
        <f t="shared" si="49"/>
        <v>SELECTED MONTHLY OWNER COSTS (SMOC)_Housing units without a mortgage_</v>
      </c>
      <c r="J1090" t="str">
        <f t="shared" si="50"/>
        <v>SELECTED MONTHLY OWNER COSTS (SMOC)_Housing units without a mortgage_$250 to $399_Estimate</v>
      </c>
      <c r="K1090" t="s">
        <v>890</v>
      </c>
    </row>
    <row r="1091" spans="1:11" hidden="1" x14ac:dyDescent="0.25">
      <c r="A1091" t="s">
        <v>1097</v>
      </c>
      <c r="B1091" t="s">
        <v>1360</v>
      </c>
      <c r="C1091" t="s">
        <v>1709</v>
      </c>
      <c r="D1091" t="s">
        <v>1708</v>
      </c>
      <c r="E1091" t="s">
        <v>1718</v>
      </c>
      <c r="H1091" t="str">
        <f t="shared" ref="H1091:H1154" si="51">CONCATENATE(IF(ISBLANK(E1091)=FALSE,CONCATENATE(E1091,"_"),""),IF(ISBLANK(F1091)=FALSE,CONCATENATE(F1091,"_"),""),IF(ISBLANK(G1091)=FALSE,CONCATENATE(G1091,"_"),""))</f>
        <v>$250 to $399_</v>
      </c>
      <c r="I1091" t="str">
        <f t="shared" ref="I1091:I1154" si="52">CONCATENATE(C1091,"_",D1091,"_")</f>
        <v>SELECTED MONTHLY OWNER COSTS (SMOC)_Housing units without a mortgage_</v>
      </c>
      <c r="J1091" t="str">
        <f t="shared" ref="J1091:J1154" si="53">CONCATENATE(I1091,H1091,B1091)</f>
        <v>SELECTED MONTHLY OWNER COSTS (SMOC)_Housing units without a mortgage_$250 to $399_Percent Estimate</v>
      </c>
      <c r="K1091" t="s">
        <v>890</v>
      </c>
    </row>
    <row r="1092" spans="1:11" hidden="1" x14ac:dyDescent="0.25">
      <c r="A1092" t="s">
        <v>1098</v>
      </c>
      <c r="B1092" t="s">
        <v>1357</v>
      </c>
      <c r="C1092" t="s">
        <v>1709</v>
      </c>
      <c r="D1092" t="s">
        <v>1708</v>
      </c>
      <c r="E1092" t="s">
        <v>1719</v>
      </c>
      <c r="H1092" t="str">
        <f t="shared" si="51"/>
        <v>$400 to $599_</v>
      </c>
      <c r="I1092" t="str">
        <f t="shared" si="52"/>
        <v>SELECTED MONTHLY OWNER COSTS (SMOC)_Housing units without a mortgage_</v>
      </c>
      <c r="J1092" t="str">
        <f t="shared" si="53"/>
        <v>SELECTED MONTHLY OWNER COSTS (SMOC)_Housing units without a mortgage_$400 to $599_Estimate</v>
      </c>
      <c r="K1092" t="s">
        <v>890</v>
      </c>
    </row>
    <row r="1093" spans="1:11" hidden="1" x14ac:dyDescent="0.25">
      <c r="A1093" t="s">
        <v>1099</v>
      </c>
      <c r="B1093" t="s">
        <v>1360</v>
      </c>
      <c r="C1093" t="s">
        <v>1709</v>
      </c>
      <c r="D1093" t="s">
        <v>1708</v>
      </c>
      <c r="E1093" t="s">
        <v>1719</v>
      </c>
      <c r="H1093" t="str">
        <f t="shared" si="51"/>
        <v>$400 to $599_</v>
      </c>
      <c r="I1093" t="str">
        <f t="shared" si="52"/>
        <v>SELECTED MONTHLY OWNER COSTS (SMOC)_Housing units without a mortgage_</v>
      </c>
      <c r="J1093" t="str">
        <f t="shared" si="53"/>
        <v>SELECTED MONTHLY OWNER COSTS (SMOC)_Housing units without a mortgage_$400 to $599_Percent Estimate</v>
      </c>
      <c r="K1093" t="s">
        <v>890</v>
      </c>
    </row>
    <row r="1094" spans="1:11" hidden="1" x14ac:dyDescent="0.25">
      <c r="A1094" t="s">
        <v>1100</v>
      </c>
      <c r="B1094" t="s">
        <v>1357</v>
      </c>
      <c r="C1094" t="s">
        <v>1709</v>
      </c>
      <c r="D1094" t="s">
        <v>1708</v>
      </c>
      <c r="E1094" t="s">
        <v>1720</v>
      </c>
      <c r="H1094" t="str">
        <f t="shared" si="51"/>
        <v>$600 to $799_</v>
      </c>
      <c r="I1094" t="str">
        <f t="shared" si="52"/>
        <v>SELECTED MONTHLY OWNER COSTS (SMOC)_Housing units without a mortgage_</v>
      </c>
      <c r="J1094" t="str">
        <f t="shared" si="53"/>
        <v>SELECTED MONTHLY OWNER COSTS (SMOC)_Housing units without a mortgage_$600 to $799_Estimate</v>
      </c>
      <c r="K1094" t="s">
        <v>890</v>
      </c>
    </row>
    <row r="1095" spans="1:11" hidden="1" x14ac:dyDescent="0.25">
      <c r="A1095" t="s">
        <v>1101</v>
      </c>
      <c r="B1095" t="s">
        <v>1360</v>
      </c>
      <c r="C1095" t="s">
        <v>1709</v>
      </c>
      <c r="D1095" t="s">
        <v>1708</v>
      </c>
      <c r="E1095" t="s">
        <v>1720</v>
      </c>
      <c r="H1095" t="str">
        <f t="shared" si="51"/>
        <v>$600 to $799_</v>
      </c>
      <c r="I1095" t="str">
        <f t="shared" si="52"/>
        <v>SELECTED MONTHLY OWNER COSTS (SMOC)_Housing units without a mortgage_</v>
      </c>
      <c r="J1095" t="str">
        <f t="shared" si="53"/>
        <v>SELECTED MONTHLY OWNER COSTS (SMOC)_Housing units without a mortgage_$600 to $799_Percent Estimate</v>
      </c>
      <c r="K1095" t="s">
        <v>890</v>
      </c>
    </row>
    <row r="1096" spans="1:11" hidden="1" x14ac:dyDescent="0.25">
      <c r="A1096" t="s">
        <v>1102</v>
      </c>
      <c r="B1096" t="s">
        <v>1357</v>
      </c>
      <c r="C1096" t="s">
        <v>1709</v>
      </c>
      <c r="D1096" t="s">
        <v>1708</v>
      </c>
      <c r="E1096" t="s">
        <v>1721</v>
      </c>
      <c r="H1096" t="str">
        <f t="shared" si="51"/>
        <v>$800 to $999_</v>
      </c>
      <c r="I1096" t="str">
        <f t="shared" si="52"/>
        <v>SELECTED MONTHLY OWNER COSTS (SMOC)_Housing units without a mortgage_</v>
      </c>
      <c r="J1096" t="str">
        <f t="shared" si="53"/>
        <v>SELECTED MONTHLY OWNER COSTS (SMOC)_Housing units without a mortgage_$800 to $999_Estimate</v>
      </c>
      <c r="K1096" t="s">
        <v>890</v>
      </c>
    </row>
    <row r="1097" spans="1:11" hidden="1" x14ac:dyDescent="0.25">
      <c r="A1097" t="s">
        <v>1103</v>
      </c>
      <c r="B1097" t="s">
        <v>1360</v>
      </c>
      <c r="C1097" t="s">
        <v>1709</v>
      </c>
      <c r="D1097" t="s">
        <v>1708</v>
      </c>
      <c r="E1097" t="s">
        <v>1721</v>
      </c>
      <c r="H1097" t="str">
        <f t="shared" si="51"/>
        <v>$800 to $999_</v>
      </c>
      <c r="I1097" t="str">
        <f t="shared" si="52"/>
        <v>SELECTED MONTHLY OWNER COSTS (SMOC)_Housing units without a mortgage_</v>
      </c>
      <c r="J1097" t="str">
        <f t="shared" si="53"/>
        <v>SELECTED MONTHLY OWNER COSTS (SMOC)_Housing units without a mortgage_$800 to $999_Percent Estimate</v>
      </c>
      <c r="K1097" t="s">
        <v>890</v>
      </c>
    </row>
    <row r="1098" spans="1:11" hidden="1" x14ac:dyDescent="0.25">
      <c r="A1098" t="s">
        <v>1104</v>
      </c>
      <c r="B1098" t="s">
        <v>1357</v>
      </c>
      <c r="C1098" t="s">
        <v>1709</v>
      </c>
      <c r="D1098" t="s">
        <v>1708</v>
      </c>
      <c r="E1098" t="s">
        <v>1722</v>
      </c>
      <c r="H1098" t="str">
        <f t="shared" si="51"/>
        <v>$1,000 or more_</v>
      </c>
      <c r="I1098" t="str">
        <f t="shared" si="52"/>
        <v>SELECTED MONTHLY OWNER COSTS (SMOC)_Housing units without a mortgage_</v>
      </c>
      <c r="J1098" t="str">
        <f t="shared" si="53"/>
        <v>SELECTED MONTHLY OWNER COSTS (SMOC)_Housing units without a mortgage_$1,000 or more_Estimate</v>
      </c>
      <c r="K1098" t="s">
        <v>890</v>
      </c>
    </row>
    <row r="1099" spans="1:11" hidden="1" x14ac:dyDescent="0.25">
      <c r="A1099" t="s">
        <v>1105</v>
      </c>
      <c r="B1099" t="s">
        <v>1360</v>
      </c>
      <c r="C1099" t="s">
        <v>1709</v>
      </c>
      <c r="D1099" t="s">
        <v>1708</v>
      </c>
      <c r="E1099" t="s">
        <v>1722</v>
      </c>
      <c r="H1099" t="str">
        <f t="shared" si="51"/>
        <v>$1,000 or more_</v>
      </c>
      <c r="I1099" t="str">
        <f t="shared" si="52"/>
        <v>SELECTED MONTHLY OWNER COSTS (SMOC)_Housing units without a mortgage_</v>
      </c>
      <c r="J1099" t="str">
        <f t="shared" si="53"/>
        <v>SELECTED MONTHLY OWNER COSTS (SMOC)_Housing units without a mortgage_$1,000 or more_Percent Estimate</v>
      </c>
      <c r="K1099" t="s">
        <v>890</v>
      </c>
    </row>
    <row r="1100" spans="1:11" hidden="1" x14ac:dyDescent="0.25">
      <c r="A1100" t="s">
        <v>1106</v>
      </c>
      <c r="B1100" t="s">
        <v>1357</v>
      </c>
      <c r="C1100" t="s">
        <v>1709</v>
      </c>
      <c r="D1100" t="s">
        <v>1708</v>
      </c>
      <c r="E1100" t="s">
        <v>1705</v>
      </c>
      <c r="H1100" t="str">
        <f t="shared" si="51"/>
        <v>Median (dollars)_</v>
      </c>
      <c r="I1100" t="str">
        <f t="shared" si="52"/>
        <v>SELECTED MONTHLY OWNER COSTS (SMOC)_Housing units without a mortgage_</v>
      </c>
      <c r="J1100" t="str">
        <f t="shared" si="53"/>
        <v>SELECTED MONTHLY OWNER COSTS (SMOC)_Housing units without a mortgage_Median (dollars)_Estimate</v>
      </c>
      <c r="K1100" t="s">
        <v>890</v>
      </c>
    </row>
    <row r="1101" spans="1:11" hidden="1" x14ac:dyDescent="0.25">
      <c r="A1101" t="s">
        <v>1107</v>
      </c>
      <c r="B1101" t="s">
        <v>1360</v>
      </c>
      <c r="C1101" t="s">
        <v>1709</v>
      </c>
      <c r="D1101" t="s">
        <v>1708</v>
      </c>
      <c r="E1101" t="s">
        <v>1705</v>
      </c>
      <c r="H1101" t="str">
        <f t="shared" si="51"/>
        <v>Median (dollars)_</v>
      </c>
      <c r="I1101" t="str">
        <f t="shared" si="52"/>
        <v>SELECTED MONTHLY OWNER COSTS (SMOC)_Housing units without a mortgage_</v>
      </c>
      <c r="J1101" t="str">
        <f t="shared" si="53"/>
        <v>SELECTED MONTHLY OWNER COSTS (SMOC)_Housing units without a mortgage_Median (dollars)_Percent Estimate</v>
      </c>
      <c r="K1101" t="s">
        <v>890</v>
      </c>
    </row>
    <row r="1102" spans="1:11" hidden="1" x14ac:dyDescent="0.25">
      <c r="A1102" t="s">
        <v>1108</v>
      </c>
      <c r="B1102" t="s">
        <v>1357</v>
      </c>
      <c r="C1102" t="s">
        <v>1723</v>
      </c>
      <c r="D1102" t="s">
        <v>1724</v>
      </c>
      <c r="H1102" t="str">
        <f t="shared" si="51"/>
        <v/>
      </c>
      <c r="I1102" t="str">
        <f t="shared" si="52"/>
        <v>SELECTED MONTHLY OWNER COSTS AS A PERCENTAGE OF HOUSEHOLD INCOME (SMOCAPI)_Housing units with a mortgage (excluding units where SMOCAPI cannot be computed)_</v>
      </c>
      <c r="J1102" t="str">
        <f t="shared" si="53"/>
        <v>SELECTED MONTHLY OWNER COSTS AS A PERCENTAGE OF HOUSEHOLD INCOME (SMOCAPI)_Housing units with a mortgage (excluding units where SMOCAPI cannot be computed)_Estimate</v>
      </c>
      <c r="K1102" t="s">
        <v>890</v>
      </c>
    </row>
    <row r="1103" spans="1:11" hidden="1" x14ac:dyDescent="0.25">
      <c r="A1103" t="s">
        <v>1109</v>
      </c>
      <c r="B1103" t="s">
        <v>1360</v>
      </c>
      <c r="C1103" t="s">
        <v>1723</v>
      </c>
      <c r="D1103" t="s">
        <v>1724</v>
      </c>
      <c r="H1103" t="str">
        <f t="shared" si="51"/>
        <v/>
      </c>
      <c r="I1103" t="str">
        <f t="shared" si="52"/>
        <v>SELECTED MONTHLY OWNER COSTS AS A PERCENTAGE OF HOUSEHOLD INCOME (SMOCAPI)_Housing units with a mortgage (excluding units where SMOCAPI cannot be computed)_</v>
      </c>
      <c r="J1103" t="str">
        <f t="shared" si="53"/>
        <v>SELECTED MONTHLY OWNER COSTS AS A PERCENTAGE OF HOUSEHOLD INCOME (SMOCAPI)_Housing units with a mortgage (excluding units where SMOCAPI cannot be computed)_Percent Estimate</v>
      </c>
      <c r="K1103" t="s">
        <v>890</v>
      </c>
    </row>
    <row r="1104" spans="1:11" hidden="1" x14ac:dyDescent="0.25">
      <c r="A1104" t="s">
        <v>1110</v>
      </c>
      <c r="B1104" t="s">
        <v>1357</v>
      </c>
      <c r="C1104" t="s">
        <v>1723</v>
      </c>
      <c r="D1104" t="s">
        <v>1724</v>
      </c>
      <c r="E1104" t="s">
        <v>1725</v>
      </c>
      <c r="H1104" t="str">
        <f t="shared" si="51"/>
        <v>Less than 20.0 percent_</v>
      </c>
      <c r="I1104" t="str">
        <f t="shared" si="52"/>
        <v>SELECTED MONTHLY OWNER COSTS AS A PERCENTAGE OF HOUSEHOLD INCOME (SMOCAPI)_Housing units with a mortgage (excluding units where SMOCAPI cannot be computed)_</v>
      </c>
      <c r="J1104" t="str">
        <f t="shared" si="53"/>
        <v>SELECTED MONTHLY OWNER COSTS AS A PERCENTAGE OF HOUSEHOLD INCOME (SMOCAPI)_Housing units with a mortgage (excluding units where SMOCAPI cannot be computed)_Less than 20.0 percent_Estimate</v>
      </c>
      <c r="K1104" t="s">
        <v>890</v>
      </c>
    </row>
    <row r="1105" spans="1:11" hidden="1" x14ac:dyDescent="0.25">
      <c r="A1105" t="s">
        <v>1111</v>
      </c>
      <c r="B1105" t="s">
        <v>1360</v>
      </c>
      <c r="C1105" t="s">
        <v>1723</v>
      </c>
      <c r="D1105" t="s">
        <v>1724</v>
      </c>
      <c r="E1105" t="s">
        <v>1725</v>
      </c>
      <c r="H1105" t="str">
        <f t="shared" si="51"/>
        <v>Less than 20.0 percent_</v>
      </c>
      <c r="I1105" t="str">
        <f t="shared" si="52"/>
        <v>SELECTED MONTHLY OWNER COSTS AS A PERCENTAGE OF HOUSEHOLD INCOME (SMOCAPI)_Housing units with a mortgage (excluding units where SMOCAPI cannot be computed)_</v>
      </c>
      <c r="J1105" t="str">
        <f t="shared" si="53"/>
        <v>SELECTED MONTHLY OWNER COSTS AS A PERCENTAGE OF HOUSEHOLD INCOME (SMOCAPI)_Housing units with a mortgage (excluding units where SMOCAPI cannot be computed)_Less than 20.0 percent_Percent Estimate</v>
      </c>
      <c r="K1105" t="s">
        <v>890</v>
      </c>
    </row>
    <row r="1106" spans="1:11" hidden="1" x14ac:dyDescent="0.25">
      <c r="A1106" t="s">
        <v>1112</v>
      </c>
      <c r="B1106" t="s">
        <v>1357</v>
      </c>
      <c r="C1106" t="s">
        <v>1723</v>
      </c>
      <c r="D1106" t="s">
        <v>1724</v>
      </c>
      <c r="E1106" t="s">
        <v>1726</v>
      </c>
      <c r="H1106" t="str">
        <f t="shared" si="51"/>
        <v>20.0 to 24.9 percent_</v>
      </c>
      <c r="I1106" t="str">
        <f t="shared" si="52"/>
        <v>SELECTED MONTHLY OWNER COSTS AS A PERCENTAGE OF HOUSEHOLD INCOME (SMOCAPI)_Housing units with a mortgage (excluding units where SMOCAPI cannot be computed)_</v>
      </c>
      <c r="J1106" t="str">
        <f t="shared" si="53"/>
        <v>SELECTED MONTHLY OWNER COSTS AS A PERCENTAGE OF HOUSEHOLD INCOME (SMOCAPI)_Housing units with a mortgage (excluding units where SMOCAPI cannot be computed)_20.0 to 24.9 percent_Estimate</v>
      </c>
      <c r="K1106" t="s">
        <v>890</v>
      </c>
    </row>
    <row r="1107" spans="1:11" hidden="1" x14ac:dyDescent="0.25">
      <c r="A1107" t="s">
        <v>1113</v>
      </c>
      <c r="B1107" t="s">
        <v>1360</v>
      </c>
      <c r="C1107" t="s">
        <v>1723</v>
      </c>
      <c r="D1107" t="s">
        <v>1724</v>
      </c>
      <c r="E1107" t="s">
        <v>1726</v>
      </c>
      <c r="H1107" t="str">
        <f t="shared" si="51"/>
        <v>20.0 to 24.9 percent_</v>
      </c>
      <c r="I1107" t="str">
        <f t="shared" si="52"/>
        <v>SELECTED MONTHLY OWNER COSTS AS A PERCENTAGE OF HOUSEHOLD INCOME (SMOCAPI)_Housing units with a mortgage (excluding units where SMOCAPI cannot be computed)_</v>
      </c>
      <c r="J1107" t="str">
        <f t="shared" si="53"/>
        <v>SELECTED MONTHLY OWNER COSTS AS A PERCENTAGE OF HOUSEHOLD INCOME (SMOCAPI)_Housing units with a mortgage (excluding units where SMOCAPI cannot be computed)_20.0 to 24.9 percent_Percent Estimate</v>
      </c>
      <c r="K1107" t="s">
        <v>890</v>
      </c>
    </row>
    <row r="1108" spans="1:11" hidden="1" x14ac:dyDescent="0.25">
      <c r="A1108" t="s">
        <v>1114</v>
      </c>
      <c r="B1108" t="s">
        <v>1357</v>
      </c>
      <c r="C1108" t="s">
        <v>1723</v>
      </c>
      <c r="D1108" t="s">
        <v>1724</v>
      </c>
      <c r="E1108" t="s">
        <v>1727</v>
      </c>
      <c r="H1108" t="str">
        <f t="shared" si="51"/>
        <v>25.0 to 29.9 percent_</v>
      </c>
      <c r="I1108" t="str">
        <f t="shared" si="52"/>
        <v>SELECTED MONTHLY OWNER COSTS AS A PERCENTAGE OF HOUSEHOLD INCOME (SMOCAPI)_Housing units with a mortgage (excluding units where SMOCAPI cannot be computed)_</v>
      </c>
      <c r="J1108" t="str">
        <f t="shared" si="53"/>
        <v>SELECTED MONTHLY OWNER COSTS AS A PERCENTAGE OF HOUSEHOLD INCOME (SMOCAPI)_Housing units with a mortgage (excluding units where SMOCAPI cannot be computed)_25.0 to 29.9 percent_Estimate</v>
      </c>
      <c r="K1108" t="s">
        <v>890</v>
      </c>
    </row>
    <row r="1109" spans="1:11" hidden="1" x14ac:dyDescent="0.25">
      <c r="A1109" t="s">
        <v>1115</v>
      </c>
      <c r="B1109" t="s">
        <v>1360</v>
      </c>
      <c r="C1109" t="s">
        <v>1723</v>
      </c>
      <c r="D1109" t="s">
        <v>1724</v>
      </c>
      <c r="E1109" t="s">
        <v>1727</v>
      </c>
      <c r="H1109" t="str">
        <f t="shared" si="51"/>
        <v>25.0 to 29.9 percent_</v>
      </c>
      <c r="I1109" t="str">
        <f t="shared" si="52"/>
        <v>SELECTED MONTHLY OWNER COSTS AS A PERCENTAGE OF HOUSEHOLD INCOME (SMOCAPI)_Housing units with a mortgage (excluding units where SMOCAPI cannot be computed)_</v>
      </c>
      <c r="J1109" t="str">
        <f t="shared" si="53"/>
        <v>SELECTED MONTHLY OWNER COSTS AS A PERCENTAGE OF HOUSEHOLD INCOME (SMOCAPI)_Housing units with a mortgage (excluding units where SMOCAPI cannot be computed)_25.0 to 29.9 percent_Percent Estimate</v>
      </c>
      <c r="K1109" t="s">
        <v>890</v>
      </c>
    </row>
    <row r="1110" spans="1:11" hidden="1" x14ac:dyDescent="0.25">
      <c r="A1110" t="s">
        <v>1116</v>
      </c>
      <c r="B1110" t="s">
        <v>1357</v>
      </c>
      <c r="C1110" t="s">
        <v>1723</v>
      </c>
      <c r="D1110" t="s">
        <v>1724</v>
      </c>
      <c r="E1110" t="s">
        <v>1728</v>
      </c>
      <c r="H1110" t="str">
        <f t="shared" si="51"/>
        <v>30.0 to 34.9 percent_</v>
      </c>
      <c r="I1110" t="str">
        <f t="shared" si="52"/>
        <v>SELECTED MONTHLY OWNER COSTS AS A PERCENTAGE OF HOUSEHOLD INCOME (SMOCAPI)_Housing units with a mortgage (excluding units where SMOCAPI cannot be computed)_</v>
      </c>
      <c r="J1110" t="str">
        <f t="shared" si="53"/>
        <v>SELECTED MONTHLY OWNER COSTS AS A PERCENTAGE OF HOUSEHOLD INCOME (SMOCAPI)_Housing units with a mortgage (excluding units where SMOCAPI cannot be computed)_30.0 to 34.9 percent_Estimate</v>
      </c>
      <c r="K1110" t="s">
        <v>890</v>
      </c>
    </row>
    <row r="1111" spans="1:11" hidden="1" x14ac:dyDescent="0.25">
      <c r="A1111" t="s">
        <v>1117</v>
      </c>
      <c r="B1111" t="s">
        <v>1360</v>
      </c>
      <c r="C1111" t="s">
        <v>1723</v>
      </c>
      <c r="D1111" t="s">
        <v>1724</v>
      </c>
      <c r="E1111" t="s">
        <v>1728</v>
      </c>
      <c r="H1111" t="str">
        <f t="shared" si="51"/>
        <v>30.0 to 34.9 percent_</v>
      </c>
      <c r="I1111" t="str">
        <f t="shared" si="52"/>
        <v>SELECTED MONTHLY OWNER COSTS AS A PERCENTAGE OF HOUSEHOLD INCOME (SMOCAPI)_Housing units with a mortgage (excluding units where SMOCAPI cannot be computed)_</v>
      </c>
      <c r="J1111" t="str">
        <f t="shared" si="53"/>
        <v>SELECTED MONTHLY OWNER COSTS AS A PERCENTAGE OF HOUSEHOLD INCOME (SMOCAPI)_Housing units with a mortgage (excluding units where SMOCAPI cannot be computed)_30.0 to 34.9 percent_Percent Estimate</v>
      </c>
      <c r="K1111" t="s">
        <v>890</v>
      </c>
    </row>
    <row r="1112" spans="1:11" hidden="1" x14ac:dyDescent="0.25">
      <c r="A1112" t="s">
        <v>1118</v>
      </c>
      <c r="B1112" t="s">
        <v>1357</v>
      </c>
      <c r="C1112" t="s">
        <v>1723</v>
      </c>
      <c r="D1112" t="s">
        <v>1724</v>
      </c>
      <c r="E1112" t="s">
        <v>1729</v>
      </c>
      <c r="H1112" t="str">
        <f t="shared" si="51"/>
        <v>35.0 percent or more_</v>
      </c>
      <c r="I1112" t="str">
        <f t="shared" si="52"/>
        <v>SELECTED MONTHLY OWNER COSTS AS A PERCENTAGE OF HOUSEHOLD INCOME (SMOCAPI)_Housing units with a mortgage (excluding units where SMOCAPI cannot be computed)_</v>
      </c>
      <c r="J1112" t="str">
        <f t="shared" si="53"/>
        <v>SELECTED MONTHLY OWNER COSTS AS A PERCENTAGE OF HOUSEHOLD INCOME (SMOCAPI)_Housing units with a mortgage (excluding units where SMOCAPI cannot be computed)_35.0 percent or more_Estimate</v>
      </c>
      <c r="K1112" t="s">
        <v>890</v>
      </c>
    </row>
    <row r="1113" spans="1:11" hidden="1" x14ac:dyDescent="0.25">
      <c r="A1113" t="s">
        <v>1119</v>
      </c>
      <c r="B1113" t="s">
        <v>1360</v>
      </c>
      <c r="C1113" t="s">
        <v>1723</v>
      </c>
      <c r="D1113" t="s">
        <v>1724</v>
      </c>
      <c r="E1113" t="s">
        <v>1729</v>
      </c>
      <c r="H1113" t="str">
        <f t="shared" si="51"/>
        <v>35.0 percent or more_</v>
      </c>
      <c r="I1113" t="str">
        <f t="shared" si="52"/>
        <v>SELECTED MONTHLY OWNER COSTS AS A PERCENTAGE OF HOUSEHOLD INCOME (SMOCAPI)_Housing units with a mortgage (excluding units where SMOCAPI cannot be computed)_</v>
      </c>
      <c r="J1113" t="str">
        <f t="shared" si="53"/>
        <v>SELECTED MONTHLY OWNER COSTS AS A PERCENTAGE OF HOUSEHOLD INCOME (SMOCAPI)_Housing units with a mortgage (excluding units where SMOCAPI cannot be computed)_35.0 percent or more_Percent Estimate</v>
      </c>
      <c r="K1113" t="s">
        <v>890</v>
      </c>
    </row>
    <row r="1114" spans="1:11" hidden="1" x14ac:dyDescent="0.25">
      <c r="A1114" t="s">
        <v>1120</v>
      </c>
      <c r="B1114" t="s">
        <v>1357</v>
      </c>
      <c r="C1114" t="s">
        <v>1723</v>
      </c>
      <c r="D1114" t="s">
        <v>1724</v>
      </c>
      <c r="E1114" t="s">
        <v>1730</v>
      </c>
      <c r="H1114" t="str">
        <f t="shared" si="51"/>
        <v>Not computed_</v>
      </c>
      <c r="I1114" t="str">
        <f t="shared" si="52"/>
        <v>SELECTED MONTHLY OWNER COSTS AS A PERCENTAGE OF HOUSEHOLD INCOME (SMOCAPI)_Housing units with a mortgage (excluding units where SMOCAPI cannot be computed)_</v>
      </c>
      <c r="J1114" t="str">
        <f t="shared" si="53"/>
        <v>SELECTED MONTHLY OWNER COSTS AS A PERCENTAGE OF HOUSEHOLD INCOME (SMOCAPI)_Housing units with a mortgage (excluding units where SMOCAPI cannot be computed)_Not computed_Estimate</v>
      </c>
      <c r="K1114" t="s">
        <v>890</v>
      </c>
    </row>
    <row r="1115" spans="1:11" hidden="1" x14ac:dyDescent="0.25">
      <c r="A1115" t="s">
        <v>1121</v>
      </c>
      <c r="B1115" t="s">
        <v>1360</v>
      </c>
      <c r="C1115" t="s">
        <v>1723</v>
      </c>
      <c r="D1115" t="s">
        <v>1724</v>
      </c>
      <c r="E1115" t="s">
        <v>1730</v>
      </c>
      <c r="H1115" t="str">
        <f t="shared" si="51"/>
        <v>Not computed_</v>
      </c>
      <c r="I1115" t="str">
        <f t="shared" si="52"/>
        <v>SELECTED MONTHLY OWNER COSTS AS A PERCENTAGE OF HOUSEHOLD INCOME (SMOCAPI)_Housing units with a mortgage (excluding units where SMOCAPI cannot be computed)_</v>
      </c>
      <c r="J1115" t="str">
        <f t="shared" si="53"/>
        <v>SELECTED MONTHLY OWNER COSTS AS A PERCENTAGE OF HOUSEHOLD INCOME (SMOCAPI)_Housing units with a mortgage (excluding units where SMOCAPI cannot be computed)_Not computed_Percent Estimate</v>
      </c>
      <c r="K1115" t="s">
        <v>890</v>
      </c>
    </row>
    <row r="1116" spans="1:11" hidden="1" x14ac:dyDescent="0.25">
      <c r="A1116" t="s">
        <v>1122</v>
      </c>
      <c r="B1116" t="s">
        <v>1357</v>
      </c>
      <c r="C1116" t="s">
        <v>1723</v>
      </c>
      <c r="D1116" t="s">
        <v>1731</v>
      </c>
      <c r="H1116" t="str">
        <f t="shared" si="51"/>
        <v/>
      </c>
      <c r="I1116" t="str">
        <f t="shared" si="52"/>
        <v>SELECTED MONTHLY OWNER COSTS AS A PERCENTAGE OF HOUSEHOLD INCOME (SMOCAPI)_Housing unit without a mortgage (excluding units where SMOCAPI cannot be computed)_</v>
      </c>
      <c r="J1116" t="str">
        <f t="shared" si="53"/>
        <v>SELECTED MONTHLY OWNER COSTS AS A PERCENTAGE OF HOUSEHOLD INCOME (SMOCAPI)_Housing unit without a mortgage (excluding units where SMOCAPI cannot be computed)_Estimate</v>
      </c>
      <c r="K1116" t="s">
        <v>890</v>
      </c>
    </row>
    <row r="1117" spans="1:11" hidden="1" x14ac:dyDescent="0.25">
      <c r="A1117" t="s">
        <v>1123</v>
      </c>
      <c r="B1117" t="s">
        <v>1360</v>
      </c>
      <c r="C1117" t="s">
        <v>1723</v>
      </c>
      <c r="D1117" t="s">
        <v>1731</v>
      </c>
      <c r="H1117" t="str">
        <f t="shared" si="51"/>
        <v/>
      </c>
      <c r="I1117" t="str">
        <f t="shared" si="52"/>
        <v>SELECTED MONTHLY OWNER COSTS AS A PERCENTAGE OF HOUSEHOLD INCOME (SMOCAPI)_Housing unit without a mortgage (excluding units where SMOCAPI cannot be computed)_</v>
      </c>
      <c r="J1117" t="str">
        <f t="shared" si="53"/>
        <v>SELECTED MONTHLY OWNER COSTS AS A PERCENTAGE OF HOUSEHOLD INCOME (SMOCAPI)_Housing unit without a mortgage (excluding units where SMOCAPI cannot be computed)_Percent Estimate</v>
      </c>
      <c r="K1117" t="s">
        <v>890</v>
      </c>
    </row>
    <row r="1118" spans="1:11" hidden="1" x14ac:dyDescent="0.25">
      <c r="A1118" t="s">
        <v>1124</v>
      </c>
      <c r="B1118" t="s">
        <v>1357</v>
      </c>
      <c r="C1118" t="s">
        <v>1723</v>
      </c>
      <c r="D1118" t="s">
        <v>1731</v>
      </c>
      <c r="E1118" t="s">
        <v>1732</v>
      </c>
      <c r="H1118" t="str">
        <f t="shared" si="51"/>
        <v>Less than 10.0 percent_</v>
      </c>
      <c r="I1118" t="str">
        <f t="shared" si="52"/>
        <v>SELECTED MONTHLY OWNER COSTS AS A PERCENTAGE OF HOUSEHOLD INCOME (SMOCAPI)_Housing unit without a mortgage (excluding units where SMOCAPI cannot be computed)_</v>
      </c>
      <c r="J1118" t="str">
        <f t="shared" si="53"/>
        <v>SELECTED MONTHLY OWNER COSTS AS A PERCENTAGE OF HOUSEHOLD INCOME (SMOCAPI)_Housing unit without a mortgage (excluding units where SMOCAPI cannot be computed)_Less than 10.0 percent_Estimate</v>
      </c>
      <c r="K1118" t="s">
        <v>890</v>
      </c>
    </row>
    <row r="1119" spans="1:11" hidden="1" x14ac:dyDescent="0.25">
      <c r="A1119" t="s">
        <v>1125</v>
      </c>
      <c r="B1119" t="s">
        <v>1360</v>
      </c>
      <c r="C1119" t="s">
        <v>1723</v>
      </c>
      <c r="D1119" t="s">
        <v>1731</v>
      </c>
      <c r="E1119" t="s">
        <v>1732</v>
      </c>
      <c r="H1119" t="str">
        <f t="shared" si="51"/>
        <v>Less than 10.0 percent_</v>
      </c>
      <c r="I1119" t="str">
        <f t="shared" si="52"/>
        <v>SELECTED MONTHLY OWNER COSTS AS A PERCENTAGE OF HOUSEHOLD INCOME (SMOCAPI)_Housing unit without a mortgage (excluding units where SMOCAPI cannot be computed)_</v>
      </c>
      <c r="J1119" t="str">
        <f t="shared" si="53"/>
        <v>SELECTED MONTHLY OWNER COSTS AS A PERCENTAGE OF HOUSEHOLD INCOME (SMOCAPI)_Housing unit without a mortgage (excluding units where SMOCAPI cannot be computed)_Less than 10.0 percent_Percent Estimate</v>
      </c>
      <c r="K1119" t="s">
        <v>890</v>
      </c>
    </row>
    <row r="1120" spans="1:11" hidden="1" x14ac:dyDescent="0.25">
      <c r="A1120" t="s">
        <v>1126</v>
      </c>
      <c r="B1120" t="s">
        <v>1357</v>
      </c>
      <c r="C1120" t="s">
        <v>1723</v>
      </c>
      <c r="D1120" t="s">
        <v>1731</v>
      </c>
      <c r="E1120" t="s">
        <v>1733</v>
      </c>
      <c r="H1120" t="str">
        <f t="shared" si="51"/>
        <v>10.0 to 14.9 percent_</v>
      </c>
      <c r="I1120" t="str">
        <f t="shared" si="52"/>
        <v>SELECTED MONTHLY OWNER COSTS AS A PERCENTAGE OF HOUSEHOLD INCOME (SMOCAPI)_Housing unit without a mortgage (excluding units where SMOCAPI cannot be computed)_</v>
      </c>
      <c r="J1120" t="str">
        <f t="shared" si="53"/>
        <v>SELECTED MONTHLY OWNER COSTS AS A PERCENTAGE OF HOUSEHOLD INCOME (SMOCAPI)_Housing unit without a mortgage (excluding units where SMOCAPI cannot be computed)_10.0 to 14.9 percent_Estimate</v>
      </c>
      <c r="K1120" t="s">
        <v>890</v>
      </c>
    </row>
    <row r="1121" spans="1:11" hidden="1" x14ac:dyDescent="0.25">
      <c r="A1121" t="s">
        <v>1127</v>
      </c>
      <c r="B1121" t="s">
        <v>1360</v>
      </c>
      <c r="C1121" t="s">
        <v>1723</v>
      </c>
      <c r="D1121" t="s">
        <v>1731</v>
      </c>
      <c r="E1121" t="s">
        <v>1733</v>
      </c>
      <c r="H1121" t="str">
        <f t="shared" si="51"/>
        <v>10.0 to 14.9 percent_</v>
      </c>
      <c r="I1121" t="str">
        <f t="shared" si="52"/>
        <v>SELECTED MONTHLY OWNER COSTS AS A PERCENTAGE OF HOUSEHOLD INCOME (SMOCAPI)_Housing unit without a mortgage (excluding units where SMOCAPI cannot be computed)_</v>
      </c>
      <c r="J1121" t="str">
        <f t="shared" si="53"/>
        <v>SELECTED MONTHLY OWNER COSTS AS A PERCENTAGE OF HOUSEHOLD INCOME (SMOCAPI)_Housing unit without a mortgage (excluding units where SMOCAPI cannot be computed)_10.0 to 14.9 percent_Percent Estimate</v>
      </c>
      <c r="K1121" t="s">
        <v>890</v>
      </c>
    </row>
    <row r="1122" spans="1:11" hidden="1" x14ac:dyDescent="0.25">
      <c r="A1122" t="s">
        <v>1128</v>
      </c>
      <c r="B1122" t="s">
        <v>1357</v>
      </c>
      <c r="C1122" t="s">
        <v>1723</v>
      </c>
      <c r="D1122" t="s">
        <v>1731</v>
      </c>
      <c r="E1122" t="s">
        <v>1734</v>
      </c>
      <c r="H1122" t="str">
        <f t="shared" si="51"/>
        <v>15.0 to 19.9 percent_</v>
      </c>
      <c r="I1122" t="str">
        <f t="shared" si="52"/>
        <v>SELECTED MONTHLY OWNER COSTS AS A PERCENTAGE OF HOUSEHOLD INCOME (SMOCAPI)_Housing unit without a mortgage (excluding units where SMOCAPI cannot be computed)_</v>
      </c>
      <c r="J1122" t="str">
        <f t="shared" si="53"/>
        <v>SELECTED MONTHLY OWNER COSTS AS A PERCENTAGE OF HOUSEHOLD INCOME (SMOCAPI)_Housing unit without a mortgage (excluding units where SMOCAPI cannot be computed)_15.0 to 19.9 percent_Estimate</v>
      </c>
      <c r="K1122" t="s">
        <v>890</v>
      </c>
    </row>
    <row r="1123" spans="1:11" hidden="1" x14ac:dyDescent="0.25">
      <c r="A1123" t="s">
        <v>1129</v>
      </c>
      <c r="B1123" t="s">
        <v>1360</v>
      </c>
      <c r="C1123" t="s">
        <v>1723</v>
      </c>
      <c r="D1123" t="s">
        <v>1731</v>
      </c>
      <c r="E1123" t="s">
        <v>1734</v>
      </c>
      <c r="H1123" t="str">
        <f t="shared" si="51"/>
        <v>15.0 to 19.9 percent_</v>
      </c>
      <c r="I1123" t="str">
        <f t="shared" si="52"/>
        <v>SELECTED MONTHLY OWNER COSTS AS A PERCENTAGE OF HOUSEHOLD INCOME (SMOCAPI)_Housing unit without a mortgage (excluding units where SMOCAPI cannot be computed)_</v>
      </c>
      <c r="J1123" t="str">
        <f t="shared" si="53"/>
        <v>SELECTED MONTHLY OWNER COSTS AS A PERCENTAGE OF HOUSEHOLD INCOME (SMOCAPI)_Housing unit without a mortgage (excluding units where SMOCAPI cannot be computed)_15.0 to 19.9 percent_Percent Estimate</v>
      </c>
      <c r="K1123" t="s">
        <v>890</v>
      </c>
    </row>
    <row r="1124" spans="1:11" hidden="1" x14ac:dyDescent="0.25">
      <c r="A1124" t="s">
        <v>1130</v>
      </c>
      <c r="B1124" t="s">
        <v>1357</v>
      </c>
      <c r="C1124" t="s">
        <v>1723</v>
      </c>
      <c r="D1124" t="s">
        <v>1731</v>
      </c>
      <c r="E1124" t="s">
        <v>1726</v>
      </c>
      <c r="H1124" t="str">
        <f t="shared" si="51"/>
        <v>20.0 to 24.9 percent_</v>
      </c>
      <c r="I1124" t="str">
        <f t="shared" si="52"/>
        <v>SELECTED MONTHLY OWNER COSTS AS A PERCENTAGE OF HOUSEHOLD INCOME (SMOCAPI)_Housing unit without a mortgage (excluding units where SMOCAPI cannot be computed)_</v>
      </c>
      <c r="J1124" t="str">
        <f t="shared" si="53"/>
        <v>SELECTED MONTHLY OWNER COSTS AS A PERCENTAGE OF HOUSEHOLD INCOME (SMOCAPI)_Housing unit without a mortgage (excluding units where SMOCAPI cannot be computed)_20.0 to 24.9 percent_Estimate</v>
      </c>
      <c r="K1124" t="s">
        <v>890</v>
      </c>
    </row>
    <row r="1125" spans="1:11" hidden="1" x14ac:dyDescent="0.25">
      <c r="A1125" t="s">
        <v>1131</v>
      </c>
      <c r="B1125" t="s">
        <v>1360</v>
      </c>
      <c r="C1125" t="s">
        <v>1723</v>
      </c>
      <c r="D1125" t="s">
        <v>1731</v>
      </c>
      <c r="E1125" t="s">
        <v>1726</v>
      </c>
      <c r="H1125" t="str">
        <f t="shared" si="51"/>
        <v>20.0 to 24.9 percent_</v>
      </c>
      <c r="I1125" t="str">
        <f t="shared" si="52"/>
        <v>SELECTED MONTHLY OWNER COSTS AS A PERCENTAGE OF HOUSEHOLD INCOME (SMOCAPI)_Housing unit without a mortgage (excluding units where SMOCAPI cannot be computed)_</v>
      </c>
      <c r="J1125" t="str">
        <f t="shared" si="53"/>
        <v>SELECTED MONTHLY OWNER COSTS AS A PERCENTAGE OF HOUSEHOLD INCOME (SMOCAPI)_Housing unit without a mortgage (excluding units where SMOCAPI cannot be computed)_20.0 to 24.9 percent_Percent Estimate</v>
      </c>
      <c r="K1125" t="s">
        <v>890</v>
      </c>
    </row>
    <row r="1126" spans="1:11" hidden="1" x14ac:dyDescent="0.25">
      <c r="A1126" t="s">
        <v>1132</v>
      </c>
      <c r="B1126" t="s">
        <v>1357</v>
      </c>
      <c r="C1126" t="s">
        <v>1723</v>
      </c>
      <c r="D1126" t="s">
        <v>1731</v>
      </c>
      <c r="E1126" t="s">
        <v>1727</v>
      </c>
      <c r="H1126" t="str">
        <f t="shared" si="51"/>
        <v>25.0 to 29.9 percent_</v>
      </c>
      <c r="I1126" t="str">
        <f t="shared" si="52"/>
        <v>SELECTED MONTHLY OWNER COSTS AS A PERCENTAGE OF HOUSEHOLD INCOME (SMOCAPI)_Housing unit without a mortgage (excluding units where SMOCAPI cannot be computed)_</v>
      </c>
      <c r="J1126" t="str">
        <f t="shared" si="53"/>
        <v>SELECTED MONTHLY OWNER COSTS AS A PERCENTAGE OF HOUSEHOLD INCOME (SMOCAPI)_Housing unit without a mortgage (excluding units where SMOCAPI cannot be computed)_25.0 to 29.9 percent_Estimate</v>
      </c>
      <c r="K1126" t="s">
        <v>890</v>
      </c>
    </row>
    <row r="1127" spans="1:11" hidden="1" x14ac:dyDescent="0.25">
      <c r="A1127" t="s">
        <v>1133</v>
      </c>
      <c r="B1127" t="s">
        <v>1360</v>
      </c>
      <c r="C1127" t="s">
        <v>1723</v>
      </c>
      <c r="D1127" t="s">
        <v>1731</v>
      </c>
      <c r="E1127" t="s">
        <v>1727</v>
      </c>
      <c r="H1127" t="str">
        <f t="shared" si="51"/>
        <v>25.0 to 29.9 percent_</v>
      </c>
      <c r="I1127" t="str">
        <f t="shared" si="52"/>
        <v>SELECTED MONTHLY OWNER COSTS AS A PERCENTAGE OF HOUSEHOLD INCOME (SMOCAPI)_Housing unit without a mortgage (excluding units where SMOCAPI cannot be computed)_</v>
      </c>
      <c r="J1127" t="str">
        <f t="shared" si="53"/>
        <v>SELECTED MONTHLY OWNER COSTS AS A PERCENTAGE OF HOUSEHOLD INCOME (SMOCAPI)_Housing unit without a mortgage (excluding units where SMOCAPI cannot be computed)_25.0 to 29.9 percent_Percent Estimate</v>
      </c>
      <c r="K1127" t="s">
        <v>890</v>
      </c>
    </row>
    <row r="1128" spans="1:11" hidden="1" x14ac:dyDescent="0.25">
      <c r="A1128" t="s">
        <v>1134</v>
      </c>
      <c r="B1128" t="s">
        <v>1357</v>
      </c>
      <c r="C1128" t="s">
        <v>1723</v>
      </c>
      <c r="D1128" t="s">
        <v>1731</v>
      </c>
      <c r="E1128" t="s">
        <v>1728</v>
      </c>
      <c r="H1128" t="str">
        <f t="shared" si="51"/>
        <v>30.0 to 34.9 percent_</v>
      </c>
      <c r="I1128" t="str">
        <f t="shared" si="52"/>
        <v>SELECTED MONTHLY OWNER COSTS AS A PERCENTAGE OF HOUSEHOLD INCOME (SMOCAPI)_Housing unit without a mortgage (excluding units where SMOCAPI cannot be computed)_</v>
      </c>
      <c r="J1128" t="str">
        <f t="shared" si="53"/>
        <v>SELECTED MONTHLY OWNER COSTS AS A PERCENTAGE OF HOUSEHOLD INCOME (SMOCAPI)_Housing unit without a mortgage (excluding units where SMOCAPI cannot be computed)_30.0 to 34.9 percent_Estimate</v>
      </c>
      <c r="K1128" t="s">
        <v>890</v>
      </c>
    </row>
    <row r="1129" spans="1:11" hidden="1" x14ac:dyDescent="0.25">
      <c r="A1129" t="s">
        <v>1135</v>
      </c>
      <c r="B1129" t="s">
        <v>1360</v>
      </c>
      <c r="C1129" t="s">
        <v>1723</v>
      </c>
      <c r="D1129" t="s">
        <v>1731</v>
      </c>
      <c r="E1129" t="s">
        <v>1728</v>
      </c>
      <c r="H1129" t="str">
        <f t="shared" si="51"/>
        <v>30.0 to 34.9 percent_</v>
      </c>
      <c r="I1129" t="str">
        <f t="shared" si="52"/>
        <v>SELECTED MONTHLY OWNER COSTS AS A PERCENTAGE OF HOUSEHOLD INCOME (SMOCAPI)_Housing unit without a mortgage (excluding units where SMOCAPI cannot be computed)_</v>
      </c>
      <c r="J1129" t="str">
        <f t="shared" si="53"/>
        <v>SELECTED MONTHLY OWNER COSTS AS A PERCENTAGE OF HOUSEHOLD INCOME (SMOCAPI)_Housing unit without a mortgage (excluding units where SMOCAPI cannot be computed)_30.0 to 34.9 percent_Percent Estimate</v>
      </c>
      <c r="K1129" t="s">
        <v>890</v>
      </c>
    </row>
    <row r="1130" spans="1:11" hidden="1" x14ac:dyDescent="0.25">
      <c r="A1130" t="s">
        <v>1136</v>
      </c>
      <c r="B1130" t="s">
        <v>1357</v>
      </c>
      <c r="C1130" t="s">
        <v>1723</v>
      </c>
      <c r="D1130" t="s">
        <v>1731</v>
      </c>
      <c r="E1130" t="s">
        <v>1729</v>
      </c>
      <c r="H1130" t="str">
        <f t="shared" si="51"/>
        <v>35.0 percent or more_</v>
      </c>
      <c r="I1130" t="str">
        <f t="shared" si="52"/>
        <v>SELECTED MONTHLY OWNER COSTS AS A PERCENTAGE OF HOUSEHOLD INCOME (SMOCAPI)_Housing unit without a mortgage (excluding units where SMOCAPI cannot be computed)_</v>
      </c>
      <c r="J1130" t="str">
        <f t="shared" si="53"/>
        <v>SELECTED MONTHLY OWNER COSTS AS A PERCENTAGE OF HOUSEHOLD INCOME (SMOCAPI)_Housing unit without a mortgage (excluding units where SMOCAPI cannot be computed)_35.0 percent or more_Estimate</v>
      </c>
      <c r="K1130" t="s">
        <v>890</v>
      </c>
    </row>
    <row r="1131" spans="1:11" hidden="1" x14ac:dyDescent="0.25">
      <c r="A1131" t="s">
        <v>1137</v>
      </c>
      <c r="B1131" t="s">
        <v>1360</v>
      </c>
      <c r="C1131" t="s">
        <v>1723</v>
      </c>
      <c r="D1131" t="s">
        <v>1731</v>
      </c>
      <c r="E1131" t="s">
        <v>1729</v>
      </c>
      <c r="H1131" t="str">
        <f t="shared" si="51"/>
        <v>35.0 percent or more_</v>
      </c>
      <c r="I1131" t="str">
        <f t="shared" si="52"/>
        <v>SELECTED MONTHLY OWNER COSTS AS A PERCENTAGE OF HOUSEHOLD INCOME (SMOCAPI)_Housing unit without a mortgage (excluding units where SMOCAPI cannot be computed)_</v>
      </c>
      <c r="J1131" t="str">
        <f t="shared" si="53"/>
        <v>SELECTED MONTHLY OWNER COSTS AS A PERCENTAGE OF HOUSEHOLD INCOME (SMOCAPI)_Housing unit without a mortgage (excluding units where SMOCAPI cannot be computed)_35.0 percent or more_Percent Estimate</v>
      </c>
      <c r="K1131" t="s">
        <v>890</v>
      </c>
    </row>
    <row r="1132" spans="1:11" hidden="1" x14ac:dyDescent="0.25">
      <c r="A1132" t="s">
        <v>1138</v>
      </c>
      <c r="B1132" t="s">
        <v>1357</v>
      </c>
      <c r="C1132" t="s">
        <v>1723</v>
      </c>
      <c r="D1132" t="s">
        <v>1731</v>
      </c>
      <c r="E1132" t="s">
        <v>1730</v>
      </c>
      <c r="H1132" t="str">
        <f t="shared" si="51"/>
        <v>Not computed_</v>
      </c>
      <c r="I1132" t="str">
        <f t="shared" si="52"/>
        <v>SELECTED MONTHLY OWNER COSTS AS A PERCENTAGE OF HOUSEHOLD INCOME (SMOCAPI)_Housing unit without a mortgage (excluding units where SMOCAPI cannot be computed)_</v>
      </c>
      <c r="J1132" t="str">
        <f t="shared" si="53"/>
        <v>SELECTED MONTHLY OWNER COSTS AS A PERCENTAGE OF HOUSEHOLD INCOME (SMOCAPI)_Housing unit without a mortgage (excluding units where SMOCAPI cannot be computed)_Not computed_Estimate</v>
      </c>
      <c r="K1132" t="s">
        <v>890</v>
      </c>
    </row>
    <row r="1133" spans="1:11" hidden="1" x14ac:dyDescent="0.25">
      <c r="A1133" t="s">
        <v>1139</v>
      </c>
      <c r="B1133" t="s">
        <v>1360</v>
      </c>
      <c r="C1133" t="s">
        <v>1723</v>
      </c>
      <c r="D1133" t="s">
        <v>1731</v>
      </c>
      <c r="E1133" t="s">
        <v>1730</v>
      </c>
      <c r="H1133" t="str">
        <f t="shared" si="51"/>
        <v>Not computed_</v>
      </c>
      <c r="I1133" t="str">
        <f t="shared" si="52"/>
        <v>SELECTED MONTHLY OWNER COSTS AS A PERCENTAGE OF HOUSEHOLD INCOME (SMOCAPI)_Housing unit without a mortgage (excluding units where SMOCAPI cannot be computed)_</v>
      </c>
      <c r="J1133" t="str">
        <f t="shared" si="53"/>
        <v>SELECTED MONTHLY OWNER COSTS AS A PERCENTAGE OF HOUSEHOLD INCOME (SMOCAPI)_Housing unit without a mortgage (excluding units where SMOCAPI cannot be computed)_Not computed_Percent Estimate</v>
      </c>
      <c r="K1133" t="s">
        <v>890</v>
      </c>
    </row>
    <row r="1134" spans="1:11" hidden="1" x14ac:dyDescent="0.25">
      <c r="A1134" t="s">
        <v>1140</v>
      </c>
      <c r="B1134" t="s">
        <v>1357</v>
      </c>
      <c r="C1134" t="s">
        <v>1735</v>
      </c>
      <c r="D1134" t="s">
        <v>1736</v>
      </c>
      <c r="H1134" t="str">
        <f t="shared" si="51"/>
        <v/>
      </c>
      <c r="I1134" t="str">
        <f t="shared" si="52"/>
        <v>GROSS RENT_Occupied units paying rent_</v>
      </c>
      <c r="J1134" t="str">
        <f t="shared" si="53"/>
        <v>GROSS RENT_Occupied units paying rent_Estimate</v>
      </c>
      <c r="K1134" t="s">
        <v>890</v>
      </c>
    </row>
    <row r="1135" spans="1:11" hidden="1" x14ac:dyDescent="0.25">
      <c r="A1135" t="s">
        <v>1141</v>
      </c>
      <c r="B1135" t="s">
        <v>1360</v>
      </c>
      <c r="C1135" t="s">
        <v>1735</v>
      </c>
      <c r="D1135" t="s">
        <v>1736</v>
      </c>
      <c r="H1135" t="str">
        <f t="shared" si="51"/>
        <v/>
      </c>
      <c r="I1135" t="str">
        <f t="shared" si="52"/>
        <v>GROSS RENT_Occupied units paying rent_</v>
      </c>
      <c r="J1135" t="str">
        <f t="shared" si="53"/>
        <v>GROSS RENT_Occupied units paying rent_Percent Estimate</v>
      </c>
      <c r="K1135" t="s">
        <v>890</v>
      </c>
    </row>
    <row r="1136" spans="1:11" hidden="1" x14ac:dyDescent="0.25">
      <c r="A1136" t="s">
        <v>1142</v>
      </c>
      <c r="B1136" t="s">
        <v>1357</v>
      </c>
      <c r="C1136" t="s">
        <v>1735</v>
      </c>
      <c r="D1136" t="s">
        <v>1736</v>
      </c>
      <c r="E1136" t="s">
        <v>1710</v>
      </c>
      <c r="H1136" t="str">
        <f t="shared" si="51"/>
        <v>Less than $500_</v>
      </c>
      <c r="I1136" t="str">
        <f t="shared" si="52"/>
        <v>GROSS RENT_Occupied units paying rent_</v>
      </c>
      <c r="J1136" t="str">
        <f t="shared" si="53"/>
        <v>GROSS RENT_Occupied units paying rent_Less than $500_Estimate</v>
      </c>
      <c r="K1136" t="s">
        <v>890</v>
      </c>
    </row>
    <row r="1137" spans="1:11" hidden="1" x14ac:dyDescent="0.25">
      <c r="A1137" t="s">
        <v>1143</v>
      </c>
      <c r="B1137" t="s">
        <v>1360</v>
      </c>
      <c r="C1137" t="s">
        <v>1735</v>
      </c>
      <c r="D1137" t="s">
        <v>1736</v>
      </c>
      <c r="E1137" t="s">
        <v>1710</v>
      </c>
      <c r="H1137" t="str">
        <f t="shared" si="51"/>
        <v>Less than $500_</v>
      </c>
      <c r="I1137" t="str">
        <f t="shared" si="52"/>
        <v>GROSS RENT_Occupied units paying rent_</v>
      </c>
      <c r="J1137" t="str">
        <f t="shared" si="53"/>
        <v>GROSS RENT_Occupied units paying rent_Less than $500_Percent Estimate</v>
      </c>
      <c r="K1137" t="s">
        <v>890</v>
      </c>
    </row>
    <row r="1138" spans="1:11" hidden="1" x14ac:dyDescent="0.25">
      <c r="A1138" t="s">
        <v>1144</v>
      </c>
      <c r="B1138" t="s">
        <v>1357</v>
      </c>
      <c r="C1138" t="s">
        <v>1735</v>
      </c>
      <c r="D1138" t="s">
        <v>1736</v>
      </c>
      <c r="E1138" t="s">
        <v>1711</v>
      </c>
      <c r="H1138" t="str">
        <f t="shared" si="51"/>
        <v>$500 to $999_</v>
      </c>
      <c r="I1138" t="str">
        <f t="shared" si="52"/>
        <v>GROSS RENT_Occupied units paying rent_</v>
      </c>
      <c r="J1138" t="str">
        <f t="shared" si="53"/>
        <v>GROSS RENT_Occupied units paying rent_$500 to $999_Estimate</v>
      </c>
      <c r="K1138" t="s">
        <v>890</v>
      </c>
    </row>
    <row r="1139" spans="1:11" hidden="1" x14ac:dyDescent="0.25">
      <c r="A1139" t="s">
        <v>1145</v>
      </c>
      <c r="B1139" t="s">
        <v>1360</v>
      </c>
      <c r="C1139" t="s">
        <v>1735</v>
      </c>
      <c r="D1139" t="s">
        <v>1736</v>
      </c>
      <c r="E1139" t="s">
        <v>1711</v>
      </c>
      <c r="H1139" t="str">
        <f t="shared" si="51"/>
        <v>$500 to $999_</v>
      </c>
      <c r="I1139" t="str">
        <f t="shared" si="52"/>
        <v>GROSS RENT_Occupied units paying rent_</v>
      </c>
      <c r="J1139" t="str">
        <f t="shared" si="53"/>
        <v>GROSS RENT_Occupied units paying rent_$500 to $999_Percent Estimate</v>
      </c>
      <c r="K1139" t="s">
        <v>890</v>
      </c>
    </row>
    <row r="1140" spans="1:11" hidden="1" x14ac:dyDescent="0.25">
      <c r="A1140" t="s">
        <v>1146</v>
      </c>
      <c r="B1140" t="s">
        <v>1357</v>
      </c>
      <c r="C1140" t="s">
        <v>1735</v>
      </c>
      <c r="D1140" t="s">
        <v>1736</v>
      </c>
      <c r="E1140" t="s">
        <v>1712</v>
      </c>
      <c r="H1140" t="str">
        <f t="shared" si="51"/>
        <v>$1,000 to $1,499_</v>
      </c>
      <c r="I1140" t="str">
        <f t="shared" si="52"/>
        <v>GROSS RENT_Occupied units paying rent_</v>
      </c>
      <c r="J1140" t="str">
        <f t="shared" si="53"/>
        <v>GROSS RENT_Occupied units paying rent_$1,000 to $1,499_Estimate</v>
      </c>
      <c r="K1140" t="s">
        <v>890</v>
      </c>
    </row>
    <row r="1141" spans="1:11" hidden="1" x14ac:dyDescent="0.25">
      <c r="A1141" t="s">
        <v>1147</v>
      </c>
      <c r="B1141" t="s">
        <v>1360</v>
      </c>
      <c r="C1141" t="s">
        <v>1735</v>
      </c>
      <c r="D1141" t="s">
        <v>1736</v>
      </c>
      <c r="E1141" t="s">
        <v>1712</v>
      </c>
      <c r="H1141" t="str">
        <f t="shared" si="51"/>
        <v>$1,000 to $1,499_</v>
      </c>
      <c r="I1141" t="str">
        <f t="shared" si="52"/>
        <v>GROSS RENT_Occupied units paying rent_</v>
      </c>
      <c r="J1141" t="str">
        <f t="shared" si="53"/>
        <v>GROSS RENT_Occupied units paying rent_$1,000 to $1,499_Percent Estimate</v>
      </c>
      <c r="K1141" t="s">
        <v>890</v>
      </c>
    </row>
    <row r="1142" spans="1:11" hidden="1" x14ac:dyDescent="0.25">
      <c r="A1142" t="s">
        <v>1148</v>
      </c>
      <c r="B1142" t="s">
        <v>1357</v>
      </c>
      <c r="C1142" t="s">
        <v>1735</v>
      </c>
      <c r="D1142" t="s">
        <v>1736</v>
      </c>
      <c r="E1142" t="s">
        <v>1713</v>
      </c>
      <c r="H1142" t="str">
        <f t="shared" si="51"/>
        <v>$1,500 to $1,999_</v>
      </c>
      <c r="I1142" t="str">
        <f t="shared" si="52"/>
        <v>GROSS RENT_Occupied units paying rent_</v>
      </c>
      <c r="J1142" t="str">
        <f t="shared" si="53"/>
        <v>GROSS RENT_Occupied units paying rent_$1,500 to $1,999_Estimate</v>
      </c>
      <c r="K1142" t="s">
        <v>890</v>
      </c>
    </row>
    <row r="1143" spans="1:11" hidden="1" x14ac:dyDescent="0.25">
      <c r="A1143" t="s">
        <v>1149</v>
      </c>
      <c r="B1143" t="s">
        <v>1360</v>
      </c>
      <c r="C1143" t="s">
        <v>1735</v>
      </c>
      <c r="D1143" t="s">
        <v>1736</v>
      </c>
      <c r="E1143" t="s">
        <v>1713</v>
      </c>
      <c r="H1143" t="str">
        <f t="shared" si="51"/>
        <v>$1,500 to $1,999_</v>
      </c>
      <c r="I1143" t="str">
        <f t="shared" si="52"/>
        <v>GROSS RENT_Occupied units paying rent_</v>
      </c>
      <c r="J1143" t="str">
        <f t="shared" si="53"/>
        <v>GROSS RENT_Occupied units paying rent_$1,500 to $1,999_Percent Estimate</v>
      </c>
      <c r="K1143" t="s">
        <v>890</v>
      </c>
    </row>
    <row r="1144" spans="1:11" hidden="1" x14ac:dyDescent="0.25">
      <c r="A1144" t="s">
        <v>1150</v>
      </c>
      <c r="B1144" t="s">
        <v>1357</v>
      </c>
      <c r="C1144" t="s">
        <v>1735</v>
      </c>
      <c r="D1144" t="s">
        <v>1736</v>
      </c>
      <c r="E1144" t="s">
        <v>1714</v>
      </c>
      <c r="H1144" t="str">
        <f t="shared" si="51"/>
        <v>$2,000 to $2,499_</v>
      </c>
      <c r="I1144" t="str">
        <f t="shared" si="52"/>
        <v>GROSS RENT_Occupied units paying rent_</v>
      </c>
      <c r="J1144" t="str">
        <f t="shared" si="53"/>
        <v>GROSS RENT_Occupied units paying rent_$2,000 to $2,499_Estimate</v>
      </c>
      <c r="K1144" t="s">
        <v>890</v>
      </c>
    </row>
    <row r="1145" spans="1:11" hidden="1" x14ac:dyDescent="0.25">
      <c r="A1145" t="s">
        <v>1151</v>
      </c>
      <c r="B1145" t="s">
        <v>1360</v>
      </c>
      <c r="C1145" t="s">
        <v>1735</v>
      </c>
      <c r="D1145" t="s">
        <v>1736</v>
      </c>
      <c r="E1145" t="s">
        <v>1714</v>
      </c>
      <c r="H1145" t="str">
        <f t="shared" si="51"/>
        <v>$2,000 to $2,499_</v>
      </c>
      <c r="I1145" t="str">
        <f t="shared" si="52"/>
        <v>GROSS RENT_Occupied units paying rent_</v>
      </c>
      <c r="J1145" t="str">
        <f t="shared" si="53"/>
        <v>GROSS RENT_Occupied units paying rent_$2,000 to $2,499_Percent Estimate</v>
      </c>
      <c r="K1145" t="s">
        <v>890</v>
      </c>
    </row>
    <row r="1146" spans="1:11" hidden="1" x14ac:dyDescent="0.25">
      <c r="A1146" t="s">
        <v>1152</v>
      </c>
      <c r="B1146" t="s">
        <v>1357</v>
      </c>
      <c r="C1146" t="s">
        <v>1735</v>
      </c>
      <c r="D1146" t="s">
        <v>1736</v>
      </c>
      <c r="E1146" t="s">
        <v>1715</v>
      </c>
      <c r="H1146" t="str">
        <f t="shared" si="51"/>
        <v>$2,500 to $2,999_</v>
      </c>
      <c r="I1146" t="str">
        <f t="shared" si="52"/>
        <v>GROSS RENT_Occupied units paying rent_</v>
      </c>
      <c r="J1146" t="str">
        <f t="shared" si="53"/>
        <v>GROSS RENT_Occupied units paying rent_$2,500 to $2,999_Estimate</v>
      </c>
      <c r="K1146" t="s">
        <v>890</v>
      </c>
    </row>
    <row r="1147" spans="1:11" hidden="1" x14ac:dyDescent="0.25">
      <c r="A1147" t="s">
        <v>1153</v>
      </c>
      <c r="B1147" t="s">
        <v>1360</v>
      </c>
      <c r="C1147" t="s">
        <v>1735</v>
      </c>
      <c r="D1147" t="s">
        <v>1736</v>
      </c>
      <c r="E1147" t="s">
        <v>1715</v>
      </c>
      <c r="H1147" t="str">
        <f t="shared" si="51"/>
        <v>$2,500 to $2,999_</v>
      </c>
      <c r="I1147" t="str">
        <f t="shared" si="52"/>
        <v>GROSS RENT_Occupied units paying rent_</v>
      </c>
      <c r="J1147" t="str">
        <f t="shared" si="53"/>
        <v>GROSS RENT_Occupied units paying rent_$2,500 to $2,999_Percent Estimate</v>
      </c>
      <c r="K1147" t="s">
        <v>890</v>
      </c>
    </row>
    <row r="1148" spans="1:11" hidden="1" x14ac:dyDescent="0.25">
      <c r="A1148" t="s">
        <v>1154</v>
      </c>
      <c r="B1148" t="s">
        <v>1357</v>
      </c>
      <c r="C1148" t="s">
        <v>1735</v>
      </c>
      <c r="D1148" t="s">
        <v>1736</v>
      </c>
      <c r="E1148" t="s">
        <v>1716</v>
      </c>
      <c r="H1148" t="str">
        <f t="shared" si="51"/>
        <v>$3,000 or more_</v>
      </c>
      <c r="I1148" t="str">
        <f t="shared" si="52"/>
        <v>GROSS RENT_Occupied units paying rent_</v>
      </c>
      <c r="J1148" t="str">
        <f t="shared" si="53"/>
        <v>GROSS RENT_Occupied units paying rent_$3,000 or more_Estimate</v>
      </c>
      <c r="K1148" t="s">
        <v>890</v>
      </c>
    </row>
    <row r="1149" spans="1:11" hidden="1" x14ac:dyDescent="0.25">
      <c r="A1149" t="s">
        <v>1155</v>
      </c>
      <c r="B1149" t="s">
        <v>1360</v>
      </c>
      <c r="C1149" t="s">
        <v>1735</v>
      </c>
      <c r="D1149" t="s">
        <v>1736</v>
      </c>
      <c r="E1149" t="s">
        <v>1716</v>
      </c>
      <c r="H1149" t="str">
        <f t="shared" si="51"/>
        <v>$3,000 or more_</v>
      </c>
      <c r="I1149" t="str">
        <f t="shared" si="52"/>
        <v>GROSS RENT_Occupied units paying rent_</v>
      </c>
      <c r="J1149" t="str">
        <f t="shared" si="53"/>
        <v>GROSS RENT_Occupied units paying rent_$3,000 or more_Percent Estimate</v>
      </c>
      <c r="K1149" t="s">
        <v>890</v>
      </c>
    </row>
    <row r="1150" spans="1:11" hidden="1" x14ac:dyDescent="0.25">
      <c r="A1150" t="s">
        <v>1156</v>
      </c>
      <c r="B1150" t="s">
        <v>1357</v>
      </c>
      <c r="C1150" t="s">
        <v>1735</v>
      </c>
      <c r="D1150" t="s">
        <v>1736</v>
      </c>
      <c r="E1150" t="s">
        <v>1705</v>
      </c>
      <c r="H1150" t="str">
        <f t="shared" si="51"/>
        <v>Median (dollars)_</v>
      </c>
      <c r="I1150" t="str">
        <f t="shared" si="52"/>
        <v>GROSS RENT_Occupied units paying rent_</v>
      </c>
      <c r="J1150" t="str">
        <f t="shared" si="53"/>
        <v>GROSS RENT_Occupied units paying rent_Median (dollars)_Estimate</v>
      </c>
      <c r="K1150" t="s">
        <v>890</v>
      </c>
    </row>
    <row r="1151" spans="1:11" hidden="1" x14ac:dyDescent="0.25">
      <c r="A1151" t="s">
        <v>1157</v>
      </c>
      <c r="B1151" t="s">
        <v>1360</v>
      </c>
      <c r="C1151" t="s">
        <v>1735</v>
      </c>
      <c r="D1151" t="s">
        <v>1736</v>
      </c>
      <c r="E1151" t="s">
        <v>1705</v>
      </c>
      <c r="H1151" t="str">
        <f t="shared" si="51"/>
        <v>Median (dollars)_</v>
      </c>
      <c r="I1151" t="str">
        <f t="shared" si="52"/>
        <v>GROSS RENT_Occupied units paying rent_</v>
      </c>
      <c r="J1151" t="str">
        <f t="shared" si="53"/>
        <v>GROSS RENT_Occupied units paying rent_Median (dollars)_Percent Estimate</v>
      </c>
      <c r="K1151" t="s">
        <v>890</v>
      </c>
    </row>
    <row r="1152" spans="1:11" hidden="1" x14ac:dyDescent="0.25">
      <c r="A1152" t="s">
        <v>1158</v>
      </c>
      <c r="B1152" t="s">
        <v>1357</v>
      </c>
      <c r="C1152" t="s">
        <v>1735</v>
      </c>
      <c r="D1152" t="s">
        <v>1736</v>
      </c>
      <c r="E1152" t="s">
        <v>1737</v>
      </c>
      <c r="H1152" t="str">
        <f t="shared" si="51"/>
        <v>No rent paid_</v>
      </c>
      <c r="I1152" t="str">
        <f t="shared" si="52"/>
        <v>GROSS RENT_Occupied units paying rent_</v>
      </c>
      <c r="J1152" t="str">
        <f t="shared" si="53"/>
        <v>GROSS RENT_Occupied units paying rent_No rent paid_Estimate</v>
      </c>
      <c r="K1152" t="s">
        <v>890</v>
      </c>
    </row>
    <row r="1153" spans="1:11" hidden="1" x14ac:dyDescent="0.25">
      <c r="A1153" t="s">
        <v>1159</v>
      </c>
      <c r="B1153" t="s">
        <v>1360</v>
      </c>
      <c r="C1153" t="s">
        <v>1735</v>
      </c>
      <c r="D1153" t="s">
        <v>1736</v>
      </c>
      <c r="E1153" t="s">
        <v>1737</v>
      </c>
      <c r="H1153" t="str">
        <f t="shared" si="51"/>
        <v>No rent paid_</v>
      </c>
      <c r="I1153" t="str">
        <f t="shared" si="52"/>
        <v>GROSS RENT_Occupied units paying rent_</v>
      </c>
      <c r="J1153" t="str">
        <f t="shared" si="53"/>
        <v>GROSS RENT_Occupied units paying rent_No rent paid_Percent Estimate</v>
      </c>
      <c r="K1153" t="s">
        <v>890</v>
      </c>
    </row>
    <row r="1154" spans="1:11" hidden="1" x14ac:dyDescent="0.25">
      <c r="A1154" t="s">
        <v>1160</v>
      </c>
      <c r="B1154" t="s">
        <v>1357</v>
      </c>
      <c r="C1154" t="s">
        <v>1738</v>
      </c>
      <c r="D1154" t="s">
        <v>1739</v>
      </c>
      <c r="H1154" t="str">
        <f t="shared" si="51"/>
        <v/>
      </c>
      <c r="I1154" t="str">
        <f t="shared" si="52"/>
        <v>GROSS RENT AS A PERCENTAGE OF HOUSEHOLD INCOME (GRAPI)_Occupied units paying rent (excluding units where GRAPI cannot be computed)_</v>
      </c>
      <c r="J1154" t="str">
        <f t="shared" si="53"/>
        <v>GROSS RENT AS A PERCENTAGE OF HOUSEHOLD INCOME (GRAPI)_Occupied units paying rent (excluding units where GRAPI cannot be computed)_Estimate</v>
      </c>
      <c r="K1154" t="s">
        <v>890</v>
      </c>
    </row>
    <row r="1155" spans="1:11" hidden="1" x14ac:dyDescent="0.25">
      <c r="A1155" t="s">
        <v>1161</v>
      </c>
      <c r="B1155" t="s">
        <v>1360</v>
      </c>
      <c r="C1155" t="s">
        <v>1738</v>
      </c>
      <c r="D1155" t="s">
        <v>1739</v>
      </c>
      <c r="H1155" t="str">
        <f t="shared" ref="H1155:H1218" si="54">CONCATENATE(IF(ISBLANK(E1155)=FALSE,CONCATENATE(E1155,"_"),""),IF(ISBLANK(F1155)=FALSE,CONCATENATE(F1155,"_"),""),IF(ISBLANK(G1155)=FALSE,CONCATENATE(G1155,"_"),""))</f>
        <v/>
      </c>
      <c r="I1155" t="str">
        <f t="shared" ref="I1155:I1218" si="55">CONCATENATE(C1155,"_",D1155,"_")</f>
        <v>GROSS RENT AS A PERCENTAGE OF HOUSEHOLD INCOME (GRAPI)_Occupied units paying rent (excluding units where GRAPI cannot be computed)_</v>
      </c>
      <c r="J1155" t="str">
        <f t="shared" ref="J1155:J1218" si="56">CONCATENATE(I1155,H1155,B1155)</f>
        <v>GROSS RENT AS A PERCENTAGE OF HOUSEHOLD INCOME (GRAPI)_Occupied units paying rent (excluding units where GRAPI cannot be computed)_Percent Estimate</v>
      </c>
      <c r="K1155" t="s">
        <v>890</v>
      </c>
    </row>
    <row r="1156" spans="1:11" hidden="1" x14ac:dyDescent="0.25">
      <c r="A1156" t="s">
        <v>1162</v>
      </c>
      <c r="B1156" t="s">
        <v>1357</v>
      </c>
      <c r="C1156" t="s">
        <v>1738</v>
      </c>
      <c r="D1156" t="s">
        <v>1739</v>
      </c>
      <c r="E1156" t="s">
        <v>1740</v>
      </c>
      <c r="H1156" t="str">
        <f t="shared" si="54"/>
        <v>Less than 15.0 percent_</v>
      </c>
      <c r="I1156" t="str">
        <f t="shared" si="55"/>
        <v>GROSS RENT AS A PERCENTAGE OF HOUSEHOLD INCOME (GRAPI)_Occupied units paying rent (excluding units where GRAPI cannot be computed)_</v>
      </c>
      <c r="J1156" t="str">
        <f t="shared" si="56"/>
        <v>GROSS RENT AS A PERCENTAGE OF HOUSEHOLD INCOME (GRAPI)_Occupied units paying rent (excluding units where GRAPI cannot be computed)_Less than 15.0 percent_Estimate</v>
      </c>
      <c r="K1156" t="s">
        <v>890</v>
      </c>
    </row>
    <row r="1157" spans="1:11" hidden="1" x14ac:dyDescent="0.25">
      <c r="A1157" t="s">
        <v>1163</v>
      </c>
      <c r="B1157" t="s">
        <v>1360</v>
      </c>
      <c r="C1157" t="s">
        <v>1738</v>
      </c>
      <c r="D1157" t="s">
        <v>1739</v>
      </c>
      <c r="E1157" t="s">
        <v>1740</v>
      </c>
      <c r="H1157" t="str">
        <f t="shared" si="54"/>
        <v>Less than 15.0 percent_</v>
      </c>
      <c r="I1157" t="str">
        <f t="shared" si="55"/>
        <v>GROSS RENT AS A PERCENTAGE OF HOUSEHOLD INCOME (GRAPI)_Occupied units paying rent (excluding units where GRAPI cannot be computed)_</v>
      </c>
      <c r="J1157" t="str">
        <f t="shared" si="56"/>
        <v>GROSS RENT AS A PERCENTAGE OF HOUSEHOLD INCOME (GRAPI)_Occupied units paying rent (excluding units where GRAPI cannot be computed)_Less than 15.0 percent_Percent Estimate</v>
      </c>
      <c r="K1157" t="s">
        <v>890</v>
      </c>
    </row>
    <row r="1158" spans="1:11" hidden="1" x14ac:dyDescent="0.25">
      <c r="A1158" t="s">
        <v>1164</v>
      </c>
      <c r="B1158" t="s">
        <v>1357</v>
      </c>
      <c r="C1158" t="s">
        <v>1738</v>
      </c>
      <c r="D1158" t="s">
        <v>1739</v>
      </c>
      <c r="E1158" t="s">
        <v>1734</v>
      </c>
      <c r="H1158" t="str">
        <f t="shared" si="54"/>
        <v>15.0 to 19.9 percent_</v>
      </c>
      <c r="I1158" t="str">
        <f t="shared" si="55"/>
        <v>GROSS RENT AS A PERCENTAGE OF HOUSEHOLD INCOME (GRAPI)_Occupied units paying rent (excluding units where GRAPI cannot be computed)_</v>
      </c>
      <c r="J1158" t="str">
        <f t="shared" si="56"/>
        <v>GROSS RENT AS A PERCENTAGE OF HOUSEHOLD INCOME (GRAPI)_Occupied units paying rent (excluding units where GRAPI cannot be computed)_15.0 to 19.9 percent_Estimate</v>
      </c>
      <c r="K1158" t="s">
        <v>890</v>
      </c>
    </row>
    <row r="1159" spans="1:11" hidden="1" x14ac:dyDescent="0.25">
      <c r="A1159" t="s">
        <v>1165</v>
      </c>
      <c r="B1159" t="s">
        <v>1360</v>
      </c>
      <c r="C1159" t="s">
        <v>1738</v>
      </c>
      <c r="D1159" t="s">
        <v>1739</v>
      </c>
      <c r="E1159" t="s">
        <v>1734</v>
      </c>
      <c r="H1159" t="str">
        <f t="shared" si="54"/>
        <v>15.0 to 19.9 percent_</v>
      </c>
      <c r="I1159" t="str">
        <f t="shared" si="55"/>
        <v>GROSS RENT AS A PERCENTAGE OF HOUSEHOLD INCOME (GRAPI)_Occupied units paying rent (excluding units where GRAPI cannot be computed)_</v>
      </c>
      <c r="J1159" t="str">
        <f t="shared" si="56"/>
        <v>GROSS RENT AS A PERCENTAGE OF HOUSEHOLD INCOME (GRAPI)_Occupied units paying rent (excluding units where GRAPI cannot be computed)_15.0 to 19.9 percent_Percent Estimate</v>
      </c>
      <c r="K1159" t="s">
        <v>890</v>
      </c>
    </row>
    <row r="1160" spans="1:11" hidden="1" x14ac:dyDescent="0.25">
      <c r="A1160" t="s">
        <v>1166</v>
      </c>
      <c r="B1160" t="s">
        <v>1357</v>
      </c>
      <c r="C1160" t="s">
        <v>1738</v>
      </c>
      <c r="D1160" t="s">
        <v>1739</v>
      </c>
      <c r="E1160" t="s">
        <v>1726</v>
      </c>
      <c r="H1160" t="str">
        <f t="shared" si="54"/>
        <v>20.0 to 24.9 percent_</v>
      </c>
      <c r="I1160" t="str">
        <f t="shared" si="55"/>
        <v>GROSS RENT AS A PERCENTAGE OF HOUSEHOLD INCOME (GRAPI)_Occupied units paying rent (excluding units where GRAPI cannot be computed)_</v>
      </c>
      <c r="J1160" t="str">
        <f t="shared" si="56"/>
        <v>GROSS RENT AS A PERCENTAGE OF HOUSEHOLD INCOME (GRAPI)_Occupied units paying rent (excluding units where GRAPI cannot be computed)_20.0 to 24.9 percent_Estimate</v>
      </c>
      <c r="K1160" t="s">
        <v>890</v>
      </c>
    </row>
    <row r="1161" spans="1:11" hidden="1" x14ac:dyDescent="0.25">
      <c r="A1161" t="s">
        <v>1167</v>
      </c>
      <c r="B1161" t="s">
        <v>1360</v>
      </c>
      <c r="C1161" t="s">
        <v>1738</v>
      </c>
      <c r="D1161" t="s">
        <v>1739</v>
      </c>
      <c r="E1161" t="s">
        <v>1726</v>
      </c>
      <c r="H1161" t="str">
        <f t="shared" si="54"/>
        <v>20.0 to 24.9 percent_</v>
      </c>
      <c r="I1161" t="str">
        <f t="shared" si="55"/>
        <v>GROSS RENT AS A PERCENTAGE OF HOUSEHOLD INCOME (GRAPI)_Occupied units paying rent (excluding units where GRAPI cannot be computed)_</v>
      </c>
      <c r="J1161" t="str">
        <f t="shared" si="56"/>
        <v>GROSS RENT AS A PERCENTAGE OF HOUSEHOLD INCOME (GRAPI)_Occupied units paying rent (excluding units where GRAPI cannot be computed)_20.0 to 24.9 percent_Percent Estimate</v>
      </c>
      <c r="K1161" t="s">
        <v>890</v>
      </c>
    </row>
    <row r="1162" spans="1:11" hidden="1" x14ac:dyDescent="0.25">
      <c r="A1162" t="s">
        <v>1168</v>
      </c>
      <c r="B1162" t="s">
        <v>1357</v>
      </c>
      <c r="C1162" t="s">
        <v>1738</v>
      </c>
      <c r="D1162" t="s">
        <v>1739</v>
      </c>
      <c r="E1162" t="s">
        <v>1727</v>
      </c>
      <c r="H1162" t="str">
        <f t="shared" si="54"/>
        <v>25.0 to 29.9 percent_</v>
      </c>
      <c r="I1162" t="str">
        <f t="shared" si="55"/>
        <v>GROSS RENT AS A PERCENTAGE OF HOUSEHOLD INCOME (GRAPI)_Occupied units paying rent (excluding units where GRAPI cannot be computed)_</v>
      </c>
      <c r="J1162" t="str">
        <f t="shared" si="56"/>
        <v>GROSS RENT AS A PERCENTAGE OF HOUSEHOLD INCOME (GRAPI)_Occupied units paying rent (excluding units where GRAPI cannot be computed)_25.0 to 29.9 percent_Estimate</v>
      </c>
      <c r="K1162" t="s">
        <v>890</v>
      </c>
    </row>
    <row r="1163" spans="1:11" hidden="1" x14ac:dyDescent="0.25">
      <c r="A1163" t="s">
        <v>1169</v>
      </c>
      <c r="B1163" t="s">
        <v>1360</v>
      </c>
      <c r="C1163" t="s">
        <v>1738</v>
      </c>
      <c r="D1163" t="s">
        <v>1739</v>
      </c>
      <c r="E1163" t="s">
        <v>1727</v>
      </c>
      <c r="H1163" t="str">
        <f t="shared" si="54"/>
        <v>25.0 to 29.9 percent_</v>
      </c>
      <c r="I1163" t="str">
        <f t="shared" si="55"/>
        <v>GROSS RENT AS A PERCENTAGE OF HOUSEHOLD INCOME (GRAPI)_Occupied units paying rent (excluding units where GRAPI cannot be computed)_</v>
      </c>
      <c r="J1163" t="str">
        <f t="shared" si="56"/>
        <v>GROSS RENT AS A PERCENTAGE OF HOUSEHOLD INCOME (GRAPI)_Occupied units paying rent (excluding units where GRAPI cannot be computed)_25.0 to 29.9 percent_Percent Estimate</v>
      </c>
      <c r="K1163" t="s">
        <v>890</v>
      </c>
    </row>
    <row r="1164" spans="1:11" hidden="1" x14ac:dyDescent="0.25">
      <c r="A1164" t="s">
        <v>1170</v>
      </c>
      <c r="B1164" t="s">
        <v>1357</v>
      </c>
      <c r="C1164" t="s">
        <v>1738</v>
      </c>
      <c r="D1164" t="s">
        <v>1739</v>
      </c>
      <c r="E1164" t="s">
        <v>1728</v>
      </c>
      <c r="H1164" t="str">
        <f t="shared" si="54"/>
        <v>30.0 to 34.9 percent_</v>
      </c>
      <c r="I1164" t="str">
        <f t="shared" si="55"/>
        <v>GROSS RENT AS A PERCENTAGE OF HOUSEHOLD INCOME (GRAPI)_Occupied units paying rent (excluding units where GRAPI cannot be computed)_</v>
      </c>
      <c r="J1164" t="str">
        <f t="shared" si="56"/>
        <v>GROSS RENT AS A PERCENTAGE OF HOUSEHOLD INCOME (GRAPI)_Occupied units paying rent (excluding units where GRAPI cannot be computed)_30.0 to 34.9 percent_Estimate</v>
      </c>
      <c r="K1164" t="s">
        <v>890</v>
      </c>
    </row>
    <row r="1165" spans="1:11" hidden="1" x14ac:dyDescent="0.25">
      <c r="A1165" t="s">
        <v>1171</v>
      </c>
      <c r="B1165" t="s">
        <v>1360</v>
      </c>
      <c r="C1165" t="s">
        <v>1738</v>
      </c>
      <c r="D1165" t="s">
        <v>1739</v>
      </c>
      <c r="E1165" t="s">
        <v>1728</v>
      </c>
      <c r="H1165" t="str">
        <f t="shared" si="54"/>
        <v>30.0 to 34.9 percent_</v>
      </c>
      <c r="I1165" t="str">
        <f t="shared" si="55"/>
        <v>GROSS RENT AS A PERCENTAGE OF HOUSEHOLD INCOME (GRAPI)_Occupied units paying rent (excluding units where GRAPI cannot be computed)_</v>
      </c>
      <c r="J1165" t="str">
        <f t="shared" si="56"/>
        <v>GROSS RENT AS A PERCENTAGE OF HOUSEHOLD INCOME (GRAPI)_Occupied units paying rent (excluding units where GRAPI cannot be computed)_30.0 to 34.9 percent_Percent Estimate</v>
      </c>
      <c r="K1165" t="s">
        <v>890</v>
      </c>
    </row>
    <row r="1166" spans="1:11" hidden="1" x14ac:dyDescent="0.25">
      <c r="A1166" t="s">
        <v>1172</v>
      </c>
      <c r="B1166" t="s">
        <v>1357</v>
      </c>
      <c r="C1166" t="s">
        <v>1738</v>
      </c>
      <c r="D1166" t="s">
        <v>1739</v>
      </c>
      <c r="E1166" t="s">
        <v>1729</v>
      </c>
      <c r="H1166" t="str">
        <f t="shared" si="54"/>
        <v>35.0 percent or more_</v>
      </c>
      <c r="I1166" t="str">
        <f t="shared" si="55"/>
        <v>GROSS RENT AS A PERCENTAGE OF HOUSEHOLD INCOME (GRAPI)_Occupied units paying rent (excluding units where GRAPI cannot be computed)_</v>
      </c>
      <c r="J1166" t="str">
        <f t="shared" si="56"/>
        <v>GROSS RENT AS A PERCENTAGE OF HOUSEHOLD INCOME (GRAPI)_Occupied units paying rent (excluding units where GRAPI cannot be computed)_35.0 percent or more_Estimate</v>
      </c>
      <c r="K1166" t="s">
        <v>890</v>
      </c>
    </row>
    <row r="1167" spans="1:11" hidden="1" x14ac:dyDescent="0.25">
      <c r="A1167" t="s">
        <v>1173</v>
      </c>
      <c r="B1167" t="s">
        <v>1360</v>
      </c>
      <c r="C1167" t="s">
        <v>1738</v>
      </c>
      <c r="D1167" t="s">
        <v>1739</v>
      </c>
      <c r="E1167" t="s">
        <v>1729</v>
      </c>
      <c r="H1167" t="str">
        <f t="shared" si="54"/>
        <v>35.0 percent or more_</v>
      </c>
      <c r="I1167" t="str">
        <f t="shared" si="55"/>
        <v>GROSS RENT AS A PERCENTAGE OF HOUSEHOLD INCOME (GRAPI)_Occupied units paying rent (excluding units where GRAPI cannot be computed)_</v>
      </c>
      <c r="J1167" t="str">
        <f t="shared" si="56"/>
        <v>GROSS RENT AS A PERCENTAGE OF HOUSEHOLD INCOME (GRAPI)_Occupied units paying rent (excluding units where GRAPI cannot be computed)_35.0 percent or more_Percent Estimate</v>
      </c>
      <c r="K1167" t="s">
        <v>890</v>
      </c>
    </row>
    <row r="1168" spans="1:11" hidden="1" x14ac:dyDescent="0.25">
      <c r="A1168" t="s">
        <v>1174</v>
      </c>
      <c r="B1168" t="s">
        <v>1357</v>
      </c>
      <c r="C1168" t="s">
        <v>1738</v>
      </c>
      <c r="D1168" t="s">
        <v>1739</v>
      </c>
      <c r="E1168" t="s">
        <v>1730</v>
      </c>
      <c r="H1168" t="str">
        <f t="shared" si="54"/>
        <v>Not computed_</v>
      </c>
      <c r="I1168" t="str">
        <f t="shared" si="55"/>
        <v>GROSS RENT AS A PERCENTAGE OF HOUSEHOLD INCOME (GRAPI)_Occupied units paying rent (excluding units where GRAPI cannot be computed)_</v>
      </c>
      <c r="J1168" t="str">
        <f t="shared" si="56"/>
        <v>GROSS RENT AS A PERCENTAGE OF HOUSEHOLD INCOME (GRAPI)_Occupied units paying rent (excluding units where GRAPI cannot be computed)_Not computed_Estimate</v>
      </c>
      <c r="K1168" t="s">
        <v>890</v>
      </c>
    </row>
    <row r="1169" spans="1:11" hidden="1" x14ac:dyDescent="0.25">
      <c r="A1169" t="s">
        <v>1175</v>
      </c>
      <c r="B1169" t="s">
        <v>1360</v>
      </c>
      <c r="C1169" t="s">
        <v>1738</v>
      </c>
      <c r="D1169" t="s">
        <v>1739</v>
      </c>
      <c r="E1169" t="s">
        <v>1730</v>
      </c>
      <c r="H1169" t="str">
        <f t="shared" si="54"/>
        <v>Not computed_</v>
      </c>
      <c r="I1169" t="str">
        <f t="shared" si="55"/>
        <v>GROSS RENT AS A PERCENTAGE OF HOUSEHOLD INCOME (GRAPI)_Occupied units paying rent (excluding units where GRAPI cannot be computed)_</v>
      </c>
      <c r="J1169" t="str">
        <f t="shared" si="56"/>
        <v>GROSS RENT AS A PERCENTAGE OF HOUSEHOLD INCOME (GRAPI)_Occupied units paying rent (excluding units where GRAPI cannot be computed)_Not computed_Percent Estimate</v>
      </c>
      <c r="K1169" t="s">
        <v>890</v>
      </c>
    </row>
    <row r="1170" spans="1:11" hidden="1" x14ac:dyDescent="0.25">
      <c r="A1170" t="s">
        <v>1176</v>
      </c>
      <c r="B1170" t="s">
        <v>1357</v>
      </c>
      <c r="C1170" t="s">
        <v>1741</v>
      </c>
      <c r="D1170" t="s">
        <v>1444</v>
      </c>
      <c r="H1170" t="str">
        <f t="shared" si="54"/>
        <v/>
      </c>
      <c r="I1170" t="str">
        <f t="shared" si="55"/>
        <v>SEX AND AGE_Total population_</v>
      </c>
      <c r="J1170" t="str">
        <f t="shared" si="56"/>
        <v>SEX AND AGE_Total population_Estimate</v>
      </c>
      <c r="K1170" t="s">
        <v>1177</v>
      </c>
    </row>
    <row r="1171" spans="1:11" hidden="1" x14ac:dyDescent="0.25">
      <c r="A1171" t="s">
        <v>1178</v>
      </c>
      <c r="B1171" t="s">
        <v>1360</v>
      </c>
      <c r="C1171" t="s">
        <v>1741</v>
      </c>
      <c r="D1171" t="s">
        <v>1444</v>
      </c>
      <c r="H1171" t="str">
        <f t="shared" si="54"/>
        <v/>
      </c>
      <c r="I1171" t="str">
        <f t="shared" si="55"/>
        <v>SEX AND AGE_Total population_</v>
      </c>
      <c r="J1171" t="str">
        <f t="shared" si="56"/>
        <v>SEX AND AGE_Total population_Percent Estimate</v>
      </c>
      <c r="K1171" t="s">
        <v>1177</v>
      </c>
    </row>
    <row r="1172" spans="1:11" hidden="1" x14ac:dyDescent="0.25">
      <c r="A1172" t="s">
        <v>1179</v>
      </c>
      <c r="B1172" t="s">
        <v>1357</v>
      </c>
      <c r="C1172" t="s">
        <v>1741</v>
      </c>
      <c r="D1172" t="s">
        <v>1444</v>
      </c>
      <c r="E1172" t="s">
        <v>1742</v>
      </c>
      <c r="H1172" t="str">
        <f t="shared" si="54"/>
        <v>Male_</v>
      </c>
      <c r="I1172" t="str">
        <f t="shared" si="55"/>
        <v>SEX AND AGE_Total population_</v>
      </c>
      <c r="J1172" t="str">
        <f t="shared" si="56"/>
        <v>SEX AND AGE_Total population_Male_Estimate</v>
      </c>
      <c r="K1172" t="s">
        <v>1177</v>
      </c>
    </row>
    <row r="1173" spans="1:11" hidden="1" x14ac:dyDescent="0.25">
      <c r="A1173" t="s">
        <v>1180</v>
      </c>
      <c r="B1173" t="s">
        <v>1360</v>
      </c>
      <c r="C1173" t="s">
        <v>1741</v>
      </c>
      <c r="D1173" t="s">
        <v>1444</v>
      </c>
      <c r="E1173" t="s">
        <v>1742</v>
      </c>
      <c r="H1173" t="str">
        <f t="shared" si="54"/>
        <v>Male_</v>
      </c>
      <c r="I1173" t="str">
        <f t="shared" si="55"/>
        <v>SEX AND AGE_Total population_</v>
      </c>
      <c r="J1173" t="str">
        <f t="shared" si="56"/>
        <v>SEX AND AGE_Total population_Male_Percent Estimate</v>
      </c>
      <c r="K1173" t="s">
        <v>1177</v>
      </c>
    </row>
    <row r="1174" spans="1:11" hidden="1" x14ac:dyDescent="0.25">
      <c r="A1174" t="s">
        <v>1181</v>
      </c>
      <c r="B1174" t="s">
        <v>1357</v>
      </c>
      <c r="C1174" t="s">
        <v>1741</v>
      </c>
      <c r="D1174" t="s">
        <v>1444</v>
      </c>
      <c r="E1174" t="s">
        <v>1743</v>
      </c>
      <c r="H1174" t="str">
        <f t="shared" si="54"/>
        <v>Female_</v>
      </c>
      <c r="I1174" t="str">
        <f t="shared" si="55"/>
        <v>SEX AND AGE_Total population_</v>
      </c>
      <c r="J1174" t="str">
        <f t="shared" si="56"/>
        <v>SEX AND AGE_Total population_Female_Estimate</v>
      </c>
      <c r="K1174" t="s">
        <v>1177</v>
      </c>
    </row>
    <row r="1175" spans="1:11" hidden="1" x14ac:dyDescent="0.25">
      <c r="A1175" t="s">
        <v>1182</v>
      </c>
      <c r="B1175" t="s">
        <v>1360</v>
      </c>
      <c r="C1175" t="s">
        <v>1741</v>
      </c>
      <c r="D1175" t="s">
        <v>1444</v>
      </c>
      <c r="E1175" t="s">
        <v>1743</v>
      </c>
      <c r="H1175" t="str">
        <f t="shared" si="54"/>
        <v>Female_</v>
      </c>
      <c r="I1175" t="str">
        <f t="shared" si="55"/>
        <v>SEX AND AGE_Total population_</v>
      </c>
      <c r="J1175" t="str">
        <f t="shared" si="56"/>
        <v>SEX AND AGE_Total population_Female_Percent Estimate</v>
      </c>
      <c r="K1175" t="s">
        <v>1177</v>
      </c>
    </row>
    <row r="1176" spans="1:11" hidden="1" x14ac:dyDescent="0.25">
      <c r="A1176" t="s">
        <v>1183</v>
      </c>
      <c r="B1176" t="s">
        <v>1357</v>
      </c>
      <c r="C1176" t="s">
        <v>1741</v>
      </c>
      <c r="D1176" t="s">
        <v>1444</v>
      </c>
      <c r="E1176" t="s">
        <v>1744</v>
      </c>
      <c r="H1176" t="str">
        <f t="shared" si="54"/>
        <v>Sex ratio (males per 100 females)_</v>
      </c>
      <c r="I1176" t="str">
        <f t="shared" si="55"/>
        <v>SEX AND AGE_Total population_</v>
      </c>
      <c r="J1176" t="str">
        <f t="shared" si="56"/>
        <v>SEX AND AGE_Total population_Sex ratio (males per 100 females)_Estimate</v>
      </c>
      <c r="K1176" t="s">
        <v>1177</v>
      </c>
    </row>
    <row r="1177" spans="1:11" hidden="1" x14ac:dyDescent="0.25">
      <c r="A1177" t="s">
        <v>1184</v>
      </c>
      <c r="B1177" t="s">
        <v>1360</v>
      </c>
      <c r="C1177" t="s">
        <v>1741</v>
      </c>
      <c r="D1177" t="s">
        <v>1444</v>
      </c>
      <c r="E1177" t="s">
        <v>1744</v>
      </c>
      <c r="H1177" t="str">
        <f t="shared" si="54"/>
        <v>Sex ratio (males per 100 females)_</v>
      </c>
      <c r="I1177" t="str">
        <f t="shared" si="55"/>
        <v>SEX AND AGE_Total population_</v>
      </c>
      <c r="J1177" t="str">
        <f t="shared" si="56"/>
        <v>SEX AND AGE_Total population_Sex ratio (males per 100 females)_Percent Estimate</v>
      </c>
      <c r="K1177" t="s">
        <v>1177</v>
      </c>
    </row>
    <row r="1178" spans="1:11" hidden="1" x14ac:dyDescent="0.25">
      <c r="A1178" t="s">
        <v>1185</v>
      </c>
      <c r="B1178" t="s">
        <v>1357</v>
      </c>
      <c r="C1178" t="s">
        <v>1741</v>
      </c>
      <c r="D1178" t="s">
        <v>1444</v>
      </c>
      <c r="E1178" t="s">
        <v>1745</v>
      </c>
      <c r="H1178" t="str">
        <f t="shared" si="54"/>
        <v>Under 5 years_</v>
      </c>
      <c r="I1178" t="str">
        <f t="shared" si="55"/>
        <v>SEX AND AGE_Total population_</v>
      </c>
      <c r="J1178" t="str">
        <f t="shared" si="56"/>
        <v>SEX AND AGE_Total population_Under 5 years_Estimate</v>
      </c>
      <c r="K1178" t="s">
        <v>1177</v>
      </c>
    </row>
    <row r="1179" spans="1:11" hidden="1" x14ac:dyDescent="0.25">
      <c r="A1179" t="s">
        <v>1186</v>
      </c>
      <c r="B1179" t="s">
        <v>1360</v>
      </c>
      <c r="C1179" t="s">
        <v>1741</v>
      </c>
      <c r="D1179" t="s">
        <v>1444</v>
      </c>
      <c r="E1179" t="s">
        <v>1745</v>
      </c>
      <c r="H1179" t="str">
        <f t="shared" si="54"/>
        <v>Under 5 years_</v>
      </c>
      <c r="I1179" t="str">
        <f t="shared" si="55"/>
        <v>SEX AND AGE_Total population_</v>
      </c>
      <c r="J1179" t="str">
        <f t="shared" si="56"/>
        <v>SEX AND AGE_Total population_Under 5 years_Percent Estimate</v>
      </c>
      <c r="K1179" t="s">
        <v>1177</v>
      </c>
    </row>
    <row r="1180" spans="1:11" hidden="1" x14ac:dyDescent="0.25">
      <c r="A1180" t="s">
        <v>1187</v>
      </c>
      <c r="B1180" t="s">
        <v>1357</v>
      </c>
      <c r="C1180" t="s">
        <v>1741</v>
      </c>
      <c r="D1180" t="s">
        <v>1444</v>
      </c>
      <c r="E1180" t="s">
        <v>1746</v>
      </c>
      <c r="H1180" t="str">
        <f t="shared" si="54"/>
        <v>5 to 9 years_</v>
      </c>
      <c r="I1180" t="str">
        <f t="shared" si="55"/>
        <v>SEX AND AGE_Total population_</v>
      </c>
      <c r="J1180" t="str">
        <f t="shared" si="56"/>
        <v>SEX AND AGE_Total population_5 to 9 years_Estimate</v>
      </c>
      <c r="K1180" t="s">
        <v>1177</v>
      </c>
    </row>
    <row r="1181" spans="1:11" hidden="1" x14ac:dyDescent="0.25">
      <c r="A1181" t="s">
        <v>1188</v>
      </c>
      <c r="B1181" t="s">
        <v>1360</v>
      </c>
      <c r="C1181" t="s">
        <v>1741</v>
      </c>
      <c r="D1181" t="s">
        <v>1444</v>
      </c>
      <c r="E1181" t="s">
        <v>1746</v>
      </c>
      <c r="H1181" t="str">
        <f t="shared" si="54"/>
        <v>5 to 9 years_</v>
      </c>
      <c r="I1181" t="str">
        <f t="shared" si="55"/>
        <v>SEX AND AGE_Total population_</v>
      </c>
      <c r="J1181" t="str">
        <f t="shared" si="56"/>
        <v>SEX AND AGE_Total population_5 to 9 years_Percent Estimate</v>
      </c>
      <c r="K1181" t="s">
        <v>1177</v>
      </c>
    </row>
    <row r="1182" spans="1:11" hidden="1" x14ac:dyDescent="0.25">
      <c r="A1182" t="s">
        <v>1189</v>
      </c>
      <c r="B1182" t="s">
        <v>1357</v>
      </c>
      <c r="C1182" t="s">
        <v>1741</v>
      </c>
      <c r="D1182" t="s">
        <v>1444</v>
      </c>
      <c r="E1182" t="s">
        <v>1747</v>
      </c>
      <c r="H1182" t="str">
        <f t="shared" si="54"/>
        <v>10 to 14 years_</v>
      </c>
      <c r="I1182" t="str">
        <f t="shared" si="55"/>
        <v>SEX AND AGE_Total population_</v>
      </c>
      <c r="J1182" t="str">
        <f t="shared" si="56"/>
        <v>SEX AND AGE_Total population_10 to 14 years_Estimate</v>
      </c>
      <c r="K1182" t="s">
        <v>1177</v>
      </c>
    </row>
    <row r="1183" spans="1:11" hidden="1" x14ac:dyDescent="0.25">
      <c r="A1183" t="s">
        <v>1190</v>
      </c>
      <c r="B1183" t="s">
        <v>1360</v>
      </c>
      <c r="C1183" t="s">
        <v>1741</v>
      </c>
      <c r="D1183" t="s">
        <v>1444</v>
      </c>
      <c r="E1183" t="s">
        <v>1747</v>
      </c>
      <c r="H1183" t="str">
        <f t="shared" si="54"/>
        <v>10 to 14 years_</v>
      </c>
      <c r="I1183" t="str">
        <f t="shared" si="55"/>
        <v>SEX AND AGE_Total population_</v>
      </c>
      <c r="J1183" t="str">
        <f t="shared" si="56"/>
        <v>SEX AND AGE_Total population_10 to 14 years_Percent Estimate</v>
      </c>
      <c r="K1183" t="s">
        <v>1177</v>
      </c>
    </row>
    <row r="1184" spans="1:11" hidden="1" x14ac:dyDescent="0.25">
      <c r="A1184" t="s">
        <v>1191</v>
      </c>
      <c r="B1184" t="s">
        <v>1357</v>
      </c>
      <c r="C1184" t="s">
        <v>1741</v>
      </c>
      <c r="D1184" t="s">
        <v>1444</v>
      </c>
      <c r="E1184" t="s">
        <v>1748</v>
      </c>
      <c r="H1184" t="str">
        <f t="shared" si="54"/>
        <v>15 to 19 years_</v>
      </c>
      <c r="I1184" t="str">
        <f t="shared" si="55"/>
        <v>SEX AND AGE_Total population_</v>
      </c>
      <c r="J1184" t="str">
        <f t="shared" si="56"/>
        <v>SEX AND AGE_Total population_15 to 19 years_Estimate</v>
      </c>
      <c r="K1184" t="s">
        <v>1177</v>
      </c>
    </row>
    <row r="1185" spans="1:11" hidden="1" x14ac:dyDescent="0.25">
      <c r="A1185" t="s">
        <v>1192</v>
      </c>
      <c r="B1185" t="s">
        <v>1360</v>
      </c>
      <c r="C1185" t="s">
        <v>1741</v>
      </c>
      <c r="D1185" t="s">
        <v>1444</v>
      </c>
      <c r="E1185" t="s">
        <v>1748</v>
      </c>
      <c r="H1185" t="str">
        <f t="shared" si="54"/>
        <v>15 to 19 years_</v>
      </c>
      <c r="I1185" t="str">
        <f t="shared" si="55"/>
        <v>SEX AND AGE_Total population_</v>
      </c>
      <c r="J1185" t="str">
        <f t="shared" si="56"/>
        <v>SEX AND AGE_Total population_15 to 19 years_Percent Estimate</v>
      </c>
      <c r="K1185" t="s">
        <v>1177</v>
      </c>
    </row>
    <row r="1186" spans="1:11" hidden="1" x14ac:dyDescent="0.25">
      <c r="A1186" t="s">
        <v>1193</v>
      </c>
      <c r="B1186" t="s">
        <v>1357</v>
      </c>
      <c r="C1186" t="s">
        <v>1741</v>
      </c>
      <c r="D1186" t="s">
        <v>1444</v>
      </c>
      <c r="E1186" t="s">
        <v>1749</v>
      </c>
      <c r="H1186" t="str">
        <f t="shared" si="54"/>
        <v>20 to 24 years_</v>
      </c>
      <c r="I1186" t="str">
        <f t="shared" si="55"/>
        <v>SEX AND AGE_Total population_</v>
      </c>
      <c r="J1186" t="str">
        <f t="shared" si="56"/>
        <v>SEX AND AGE_Total population_20 to 24 years_Estimate</v>
      </c>
      <c r="K1186" t="s">
        <v>1177</v>
      </c>
    </row>
    <row r="1187" spans="1:11" hidden="1" x14ac:dyDescent="0.25">
      <c r="A1187" t="s">
        <v>1194</v>
      </c>
      <c r="B1187" t="s">
        <v>1360</v>
      </c>
      <c r="C1187" t="s">
        <v>1741</v>
      </c>
      <c r="D1187" t="s">
        <v>1444</v>
      </c>
      <c r="E1187" t="s">
        <v>1749</v>
      </c>
      <c r="H1187" t="str">
        <f t="shared" si="54"/>
        <v>20 to 24 years_</v>
      </c>
      <c r="I1187" t="str">
        <f t="shared" si="55"/>
        <v>SEX AND AGE_Total population_</v>
      </c>
      <c r="J1187" t="str">
        <f t="shared" si="56"/>
        <v>SEX AND AGE_Total population_20 to 24 years_Percent Estimate</v>
      </c>
      <c r="K1187" t="s">
        <v>1177</v>
      </c>
    </row>
    <row r="1188" spans="1:11" hidden="1" x14ac:dyDescent="0.25">
      <c r="A1188" t="s">
        <v>1195</v>
      </c>
      <c r="B1188" t="s">
        <v>1357</v>
      </c>
      <c r="C1188" t="s">
        <v>1741</v>
      </c>
      <c r="D1188" t="s">
        <v>1444</v>
      </c>
      <c r="E1188" t="s">
        <v>1750</v>
      </c>
      <c r="H1188" t="str">
        <f t="shared" si="54"/>
        <v>25 to 34 years_</v>
      </c>
      <c r="I1188" t="str">
        <f t="shared" si="55"/>
        <v>SEX AND AGE_Total population_</v>
      </c>
      <c r="J1188" t="str">
        <f t="shared" si="56"/>
        <v>SEX AND AGE_Total population_25 to 34 years_Estimate</v>
      </c>
      <c r="K1188" t="s">
        <v>1177</v>
      </c>
    </row>
    <row r="1189" spans="1:11" hidden="1" x14ac:dyDescent="0.25">
      <c r="A1189" t="s">
        <v>1196</v>
      </c>
      <c r="B1189" t="s">
        <v>1360</v>
      </c>
      <c r="C1189" t="s">
        <v>1741</v>
      </c>
      <c r="D1189" t="s">
        <v>1444</v>
      </c>
      <c r="E1189" t="s">
        <v>1750</v>
      </c>
      <c r="H1189" t="str">
        <f t="shared" si="54"/>
        <v>25 to 34 years_</v>
      </c>
      <c r="I1189" t="str">
        <f t="shared" si="55"/>
        <v>SEX AND AGE_Total population_</v>
      </c>
      <c r="J1189" t="str">
        <f t="shared" si="56"/>
        <v>SEX AND AGE_Total population_25 to 34 years_Percent Estimate</v>
      </c>
      <c r="K1189" t="s">
        <v>1177</v>
      </c>
    </row>
    <row r="1190" spans="1:11" hidden="1" x14ac:dyDescent="0.25">
      <c r="A1190" t="s">
        <v>1197</v>
      </c>
      <c r="B1190" t="s">
        <v>1357</v>
      </c>
      <c r="C1190" t="s">
        <v>1741</v>
      </c>
      <c r="D1190" t="s">
        <v>1444</v>
      </c>
      <c r="E1190" t="s">
        <v>1751</v>
      </c>
      <c r="H1190" t="str">
        <f t="shared" si="54"/>
        <v>35 to 44 years_</v>
      </c>
      <c r="I1190" t="str">
        <f t="shared" si="55"/>
        <v>SEX AND AGE_Total population_</v>
      </c>
      <c r="J1190" t="str">
        <f t="shared" si="56"/>
        <v>SEX AND AGE_Total population_35 to 44 years_Estimate</v>
      </c>
      <c r="K1190" t="s">
        <v>1177</v>
      </c>
    </row>
    <row r="1191" spans="1:11" hidden="1" x14ac:dyDescent="0.25">
      <c r="A1191" t="s">
        <v>1198</v>
      </c>
      <c r="B1191" t="s">
        <v>1360</v>
      </c>
      <c r="C1191" t="s">
        <v>1741</v>
      </c>
      <c r="D1191" t="s">
        <v>1444</v>
      </c>
      <c r="E1191" t="s">
        <v>1751</v>
      </c>
      <c r="H1191" t="str">
        <f t="shared" si="54"/>
        <v>35 to 44 years_</v>
      </c>
      <c r="I1191" t="str">
        <f t="shared" si="55"/>
        <v>SEX AND AGE_Total population_</v>
      </c>
      <c r="J1191" t="str">
        <f t="shared" si="56"/>
        <v>SEX AND AGE_Total population_35 to 44 years_Percent Estimate</v>
      </c>
      <c r="K1191" t="s">
        <v>1177</v>
      </c>
    </row>
    <row r="1192" spans="1:11" hidden="1" x14ac:dyDescent="0.25">
      <c r="A1192" t="s">
        <v>1199</v>
      </c>
      <c r="B1192" t="s">
        <v>1357</v>
      </c>
      <c r="C1192" t="s">
        <v>1741</v>
      </c>
      <c r="D1192" t="s">
        <v>1444</v>
      </c>
      <c r="E1192" t="s">
        <v>1752</v>
      </c>
      <c r="H1192" t="str">
        <f t="shared" si="54"/>
        <v>45 to 54 years_</v>
      </c>
      <c r="I1192" t="str">
        <f t="shared" si="55"/>
        <v>SEX AND AGE_Total population_</v>
      </c>
      <c r="J1192" t="str">
        <f t="shared" si="56"/>
        <v>SEX AND AGE_Total population_45 to 54 years_Estimate</v>
      </c>
      <c r="K1192" t="s">
        <v>1177</v>
      </c>
    </row>
    <row r="1193" spans="1:11" hidden="1" x14ac:dyDescent="0.25">
      <c r="A1193" t="s">
        <v>1200</v>
      </c>
      <c r="B1193" t="s">
        <v>1360</v>
      </c>
      <c r="C1193" t="s">
        <v>1741</v>
      </c>
      <c r="D1193" t="s">
        <v>1444</v>
      </c>
      <c r="E1193" t="s">
        <v>1752</v>
      </c>
      <c r="H1193" t="str">
        <f t="shared" si="54"/>
        <v>45 to 54 years_</v>
      </c>
      <c r="I1193" t="str">
        <f t="shared" si="55"/>
        <v>SEX AND AGE_Total population_</v>
      </c>
      <c r="J1193" t="str">
        <f t="shared" si="56"/>
        <v>SEX AND AGE_Total population_45 to 54 years_Percent Estimate</v>
      </c>
      <c r="K1193" t="s">
        <v>1177</v>
      </c>
    </row>
    <row r="1194" spans="1:11" hidden="1" x14ac:dyDescent="0.25">
      <c r="A1194" t="s">
        <v>1201</v>
      </c>
      <c r="B1194" t="s">
        <v>1357</v>
      </c>
      <c r="C1194" t="s">
        <v>1741</v>
      </c>
      <c r="D1194" t="s">
        <v>1444</v>
      </c>
      <c r="E1194" t="s">
        <v>1753</v>
      </c>
      <c r="H1194" t="str">
        <f t="shared" si="54"/>
        <v>55 to 59 years_</v>
      </c>
      <c r="I1194" t="str">
        <f t="shared" si="55"/>
        <v>SEX AND AGE_Total population_</v>
      </c>
      <c r="J1194" t="str">
        <f t="shared" si="56"/>
        <v>SEX AND AGE_Total population_55 to 59 years_Estimate</v>
      </c>
      <c r="K1194" t="s">
        <v>1177</v>
      </c>
    </row>
    <row r="1195" spans="1:11" hidden="1" x14ac:dyDescent="0.25">
      <c r="A1195" t="s">
        <v>1202</v>
      </c>
      <c r="B1195" t="s">
        <v>1360</v>
      </c>
      <c r="C1195" t="s">
        <v>1741</v>
      </c>
      <c r="D1195" t="s">
        <v>1444</v>
      </c>
      <c r="E1195" t="s">
        <v>1753</v>
      </c>
      <c r="H1195" t="str">
        <f t="shared" si="54"/>
        <v>55 to 59 years_</v>
      </c>
      <c r="I1195" t="str">
        <f t="shared" si="55"/>
        <v>SEX AND AGE_Total population_</v>
      </c>
      <c r="J1195" t="str">
        <f t="shared" si="56"/>
        <v>SEX AND AGE_Total population_55 to 59 years_Percent Estimate</v>
      </c>
      <c r="K1195" t="s">
        <v>1177</v>
      </c>
    </row>
    <row r="1196" spans="1:11" hidden="1" x14ac:dyDescent="0.25">
      <c r="A1196" t="s">
        <v>1203</v>
      </c>
      <c r="B1196" t="s">
        <v>1357</v>
      </c>
      <c r="C1196" t="s">
        <v>1741</v>
      </c>
      <c r="D1196" t="s">
        <v>1444</v>
      </c>
      <c r="E1196" t="s">
        <v>1754</v>
      </c>
      <c r="H1196" t="str">
        <f t="shared" si="54"/>
        <v>60 to 64 years_</v>
      </c>
      <c r="I1196" t="str">
        <f t="shared" si="55"/>
        <v>SEX AND AGE_Total population_</v>
      </c>
      <c r="J1196" t="str">
        <f t="shared" si="56"/>
        <v>SEX AND AGE_Total population_60 to 64 years_Estimate</v>
      </c>
      <c r="K1196" t="s">
        <v>1177</v>
      </c>
    </row>
    <row r="1197" spans="1:11" hidden="1" x14ac:dyDescent="0.25">
      <c r="A1197" t="s">
        <v>1204</v>
      </c>
      <c r="B1197" t="s">
        <v>1360</v>
      </c>
      <c r="C1197" t="s">
        <v>1741</v>
      </c>
      <c r="D1197" t="s">
        <v>1444</v>
      </c>
      <c r="E1197" t="s">
        <v>1754</v>
      </c>
      <c r="H1197" t="str">
        <f t="shared" si="54"/>
        <v>60 to 64 years_</v>
      </c>
      <c r="I1197" t="str">
        <f t="shared" si="55"/>
        <v>SEX AND AGE_Total population_</v>
      </c>
      <c r="J1197" t="str">
        <f t="shared" si="56"/>
        <v>SEX AND AGE_Total population_60 to 64 years_Percent Estimate</v>
      </c>
      <c r="K1197" t="s">
        <v>1177</v>
      </c>
    </row>
    <row r="1198" spans="1:11" hidden="1" x14ac:dyDescent="0.25">
      <c r="A1198" t="s">
        <v>1205</v>
      </c>
      <c r="B1198" t="s">
        <v>1357</v>
      </c>
      <c r="C1198" t="s">
        <v>1741</v>
      </c>
      <c r="D1198" t="s">
        <v>1444</v>
      </c>
      <c r="E1198" t="s">
        <v>1755</v>
      </c>
      <c r="H1198" t="str">
        <f t="shared" si="54"/>
        <v>65 to 74 years_</v>
      </c>
      <c r="I1198" t="str">
        <f t="shared" si="55"/>
        <v>SEX AND AGE_Total population_</v>
      </c>
      <c r="J1198" t="str">
        <f t="shared" si="56"/>
        <v>SEX AND AGE_Total population_65 to 74 years_Estimate</v>
      </c>
      <c r="K1198" t="s">
        <v>1177</v>
      </c>
    </row>
    <row r="1199" spans="1:11" hidden="1" x14ac:dyDescent="0.25">
      <c r="A1199" t="s">
        <v>1206</v>
      </c>
      <c r="B1199" t="s">
        <v>1360</v>
      </c>
      <c r="C1199" t="s">
        <v>1741</v>
      </c>
      <c r="D1199" t="s">
        <v>1444</v>
      </c>
      <c r="E1199" t="s">
        <v>1755</v>
      </c>
      <c r="H1199" t="str">
        <f t="shared" si="54"/>
        <v>65 to 74 years_</v>
      </c>
      <c r="I1199" t="str">
        <f t="shared" si="55"/>
        <v>SEX AND AGE_Total population_</v>
      </c>
      <c r="J1199" t="str">
        <f t="shared" si="56"/>
        <v>SEX AND AGE_Total population_65 to 74 years_Percent Estimate</v>
      </c>
      <c r="K1199" t="s">
        <v>1177</v>
      </c>
    </row>
    <row r="1200" spans="1:11" hidden="1" x14ac:dyDescent="0.25">
      <c r="A1200" t="s">
        <v>1207</v>
      </c>
      <c r="B1200" t="s">
        <v>1357</v>
      </c>
      <c r="C1200" t="s">
        <v>1741</v>
      </c>
      <c r="D1200" t="s">
        <v>1444</v>
      </c>
      <c r="E1200" t="s">
        <v>1756</v>
      </c>
      <c r="H1200" t="str">
        <f t="shared" si="54"/>
        <v>75 to 84 years_</v>
      </c>
      <c r="I1200" t="str">
        <f t="shared" si="55"/>
        <v>SEX AND AGE_Total population_</v>
      </c>
      <c r="J1200" t="str">
        <f t="shared" si="56"/>
        <v>SEX AND AGE_Total population_75 to 84 years_Estimate</v>
      </c>
      <c r="K1200" t="s">
        <v>1177</v>
      </c>
    </row>
    <row r="1201" spans="1:11" hidden="1" x14ac:dyDescent="0.25">
      <c r="A1201" t="s">
        <v>1208</v>
      </c>
      <c r="B1201" t="s">
        <v>1360</v>
      </c>
      <c r="C1201" t="s">
        <v>1741</v>
      </c>
      <c r="D1201" t="s">
        <v>1444</v>
      </c>
      <c r="E1201" t="s">
        <v>1756</v>
      </c>
      <c r="H1201" t="str">
        <f t="shared" si="54"/>
        <v>75 to 84 years_</v>
      </c>
      <c r="I1201" t="str">
        <f t="shared" si="55"/>
        <v>SEX AND AGE_Total population_</v>
      </c>
      <c r="J1201" t="str">
        <f t="shared" si="56"/>
        <v>SEX AND AGE_Total population_75 to 84 years_Percent Estimate</v>
      </c>
      <c r="K1201" t="s">
        <v>1177</v>
      </c>
    </row>
    <row r="1202" spans="1:11" hidden="1" x14ac:dyDescent="0.25">
      <c r="A1202" t="s">
        <v>1209</v>
      </c>
      <c r="B1202" t="s">
        <v>1357</v>
      </c>
      <c r="C1202" t="s">
        <v>1741</v>
      </c>
      <c r="D1202" t="s">
        <v>1444</v>
      </c>
      <c r="E1202" t="s">
        <v>1757</v>
      </c>
      <c r="H1202" t="str">
        <f t="shared" si="54"/>
        <v>85 years and over_</v>
      </c>
      <c r="I1202" t="str">
        <f t="shared" si="55"/>
        <v>SEX AND AGE_Total population_</v>
      </c>
      <c r="J1202" t="str">
        <f t="shared" si="56"/>
        <v>SEX AND AGE_Total population_85 years and over_Estimate</v>
      </c>
      <c r="K1202" t="s">
        <v>1177</v>
      </c>
    </row>
    <row r="1203" spans="1:11" hidden="1" x14ac:dyDescent="0.25">
      <c r="A1203" t="s">
        <v>1210</v>
      </c>
      <c r="B1203" t="s">
        <v>1360</v>
      </c>
      <c r="C1203" t="s">
        <v>1741</v>
      </c>
      <c r="D1203" t="s">
        <v>1444</v>
      </c>
      <c r="E1203" t="s">
        <v>1757</v>
      </c>
      <c r="H1203" t="str">
        <f t="shared" si="54"/>
        <v>85 years and over_</v>
      </c>
      <c r="I1203" t="str">
        <f t="shared" si="55"/>
        <v>SEX AND AGE_Total population_</v>
      </c>
      <c r="J1203" t="str">
        <f t="shared" si="56"/>
        <v>SEX AND AGE_Total population_85 years and over_Percent Estimate</v>
      </c>
      <c r="K1203" t="s">
        <v>1177</v>
      </c>
    </row>
    <row r="1204" spans="1:11" hidden="1" x14ac:dyDescent="0.25">
      <c r="A1204" t="s">
        <v>1211</v>
      </c>
      <c r="B1204" t="s">
        <v>1357</v>
      </c>
      <c r="C1204" t="s">
        <v>1741</v>
      </c>
      <c r="D1204" t="s">
        <v>1444</v>
      </c>
      <c r="E1204" t="s">
        <v>1758</v>
      </c>
      <c r="H1204" t="str">
        <f t="shared" si="54"/>
        <v>Median age (years)_</v>
      </c>
      <c r="I1204" t="str">
        <f t="shared" si="55"/>
        <v>SEX AND AGE_Total population_</v>
      </c>
      <c r="J1204" t="str">
        <f t="shared" si="56"/>
        <v>SEX AND AGE_Total population_Median age (years)_Estimate</v>
      </c>
      <c r="K1204" t="s">
        <v>1177</v>
      </c>
    </row>
    <row r="1205" spans="1:11" hidden="1" x14ac:dyDescent="0.25">
      <c r="A1205" t="s">
        <v>1212</v>
      </c>
      <c r="B1205" t="s">
        <v>1360</v>
      </c>
      <c r="C1205" t="s">
        <v>1741</v>
      </c>
      <c r="D1205" t="s">
        <v>1444</v>
      </c>
      <c r="E1205" t="s">
        <v>1758</v>
      </c>
      <c r="H1205" t="str">
        <f t="shared" si="54"/>
        <v>Median age (years)_</v>
      </c>
      <c r="I1205" t="str">
        <f t="shared" si="55"/>
        <v>SEX AND AGE_Total population_</v>
      </c>
      <c r="J1205" t="str">
        <f t="shared" si="56"/>
        <v>SEX AND AGE_Total population_Median age (years)_Percent Estimate</v>
      </c>
      <c r="K1205" t="s">
        <v>1177</v>
      </c>
    </row>
    <row r="1206" spans="1:11" hidden="1" x14ac:dyDescent="0.25">
      <c r="A1206" t="s">
        <v>1213</v>
      </c>
      <c r="B1206" t="s">
        <v>1357</v>
      </c>
      <c r="C1206" t="s">
        <v>1741</v>
      </c>
      <c r="D1206" t="s">
        <v>1444</v>
      </c>
      <c r="E1206" t="s">
        <v>1432</v>
      </c>
      <c r="H1206" t="str">
        <f t="shared" si="54"/>
        <v>Under 18 years_</v>
      </c>
      <c r="I1206" t="str">
        <f t="shared" si="55"/>
        <v>SEX AND AGE_Total population_</v>
      </c>
      <c r="J1206" t="str">
        <f t="shared" si="56"/>
        <v>SEX AND AGE_Total population_Under 18 years_Estimate</v>
      </c>
      <c r="K1206" t="s">
        <v>1177</v>
      </c>
    </row>
    <row r="1207" spans="1:11" hidden="1" x14ac:dyDescent="0.25">
      <c r="A1207" t="s">
        <v>1214</v>
      </c>
      <c r="B1207" t="s">
        <v>1360</v>
      </c>
      <c r="C1207" t="s">
        <v>1741</v>
      </c>
      <c r="D1207" t="s">
        <v>1444</v>
      </c>
      <c r="E1207" t="s">
        <v>1432</v>
      </c>
      <c r="H1207" t="str">
        <f t="shared" si="54"/>
        <v>Under 18 years_</v>
      </c>
      <c r="I1207" t="str">
        <f t="shared" si="55"/>
        <v>SEX AND AGE_Total population_</v>
      </c>
      <c r="J1207" t="str">
        <f t="shared" si="56"/>
        <v>SEX AND AGE_Total population_Under 18 years_Percent Estimate</v>
      </c>
      <c r="K1207" t="s">
        <v>1177</v>
      </c>
    </row>
    <row r="1208" spans="1:11" hidden="1" x14ac:dyDescent="0.25">
      <c r="A1208" t="s">
        <v>1215</v>
      </c>
      <c r="B1208" t="s">
        <v>1357</v>
      </c>
      <c r="C1208" t="s">
        <v>1741</v>
      </c>
      <c r="D1208" t="s">
        <v>1444</v>
      </c>
      <c r="E1208" t="s">
        <v>1759</v>
      </c>
      <c r="H1208" t="str">
        <f t="shared" si="54"/>
        <v>16 years and over_</v>
      </c>
      <c r="I1208" t="str">
        <f t="shared" si="55"/>
        <v>SEX AND AGE_Total population_</v>
      </c>
      <c r="J1208" t="str">
        <f t="shared" si="56"/>
        <v>SEX AND AGE_Total population_16 years and over_Estimate</v>
      </c>
      <c r="K1208" t="s">
        <v>1177</v>
      </c>
    </row>
    <row r="1209" spans="1:11" hidden="1" x14ac:dyDescent="0.25">
      <c r="A1209" t="s">
        <v>1216</v>
      </c>
      <c r="B1209" t="s">
        <v>1360</v>
      </c>
      <c r="C1209" t="s">
        <v>1741</v>
      </c>
      <c r="D1209" t="s">
        <v>1444</v>
      </c>
      <c r="E1209" t="s">
        <v>1759</v>
      </c>
      <c r="H1209" t="str">
        <f t="shared" si="54"/>
        <v>16 years and over_</v>
      </c>
      <c r="I1209" t="str">
        <f t="shared" si="55"/>
        <v>SEX AND AGE_Total population_</v>
      </c>
      <c r="J1209" t="str">
        <f t="shared" si="56"/>
        <v>SEX AND AGE_Total population_16 years and over_Percent Estimate</v>
      </c>
      <c r="K1209" t="s">
        <v>1177</v>
      </c>
    </row>
    <row r="1210" spans="1:11" hidden="1" x14ac:dyDescent="0.25">
      <c r="A1210" t="s">
        <v>1217</v>
      </c>
      <c r="B1210" t="s">
        <v>1357</v>
      </c>
      <c r="C1210" t="s">
        <v>1741</v>
      </c>
      <c r="D1210" t="s">
        <v>1444</v>
      </c>
      <c r="E1210" t="s">
        <v>1614</v>
      </c>
      <c r="H1210" t="str">
        <f t="shared" si="54"/>
        <v>18 years and over_</v>
      </c>
      <c r="I1210" t="str">
        <f t="shared" si="55"/>
        <v>SEX AND AGE_Total population_</v>
      </c>
      <c r="J1210" t="str">
        <f t="shared" si="56"/>
        <v>SEX AND AGE_Total population_18 years and over_Estimate</v>
      </c>
      <c r="K1210" t="s">
        <v>1177</v>
      </c>
    </row>
    <row r="1211" spans="1:11" hidden="1" x14ac:dyDescent="0.25">
      <c r="A1211" t="s">
        <v>1218</v>
      </c>
      <c r="B1211" t="s">
        <v>1360</v>
      </c>
      <c r="C1211" t="s">
        <v>1741</v>
      </c>
      <c r="D1211" t="s">
        <v>1444</v>
      </c>
      <c r="E1211" t="s">
        <v>1614</v>
      </c>
      <c r="H1211" t="str">
        <f t="shared" si="54"/>
        <v>18 years and over_</v>
      </c>
      <c r="I1211" t="str">
        <f t="shared" si="55"/>
        <v>SEX AND AGE_Total population_</v>
      </c>
      <c r="J1211" t="str">
        <f t="shared" si="56"/>
        <v>SEX AND AGE_Total population_18 years and over_Percent Estimate</v>
      </c>
      <c r="K1211" t="s">
        <v>1177</v>
      </c>
    </row>
    <row r="1212" spans="1:11" hidden="1" x14ac:dyDescent="0.25">
      <c r="A1212" t="s">
        <v>1219</v>
      </c>
      <c r="B1212" t="s">
        <v>1357</v>
      </c>
      <c r="C1212" t="s">
        <v>1741</v>
      </c>
      <c r="D1212" t="s">
        <v>1444</v>
      </c>
      <c r="E1212" t="s">
        <v>1760</v>
      </c>
      <c r="H1212" t="str">
        <f t="shared" si="54"/>
        <v>21 years and over_</v>
      </c>
      <c r="I1212" t="str">
        <f t="shared" si="55"/>
        <v>SEX AND AGE_Total population_</v>
      </c>
      <c r="J1212" t="str">
        <f t="shared" si="56"/>
        <v>SEX AND AGE_Total population_21 years and over_Estimate</v>
      </c>
      <c r="K1212" t="s">
        <v>1177</v>
      </c>
    </row>
    <row r="1213" spans="1:11" hidden="1" x14ac:dyDescent="0.25">
      <c r="A1213" t="s">
        <v>1220</v>
      </c>
      <c r="B1213" t="s">
        <v>1360</v>
      </c>
      <c r="C1213" t="s">
        <v>1741</v>
      </c>
      <c r="D1213" t="s">
        <v>1444</v>
      </c>
      <c r="E1213" t="s">
        <v>1760</v>
      </c>
      <c r="H1213" t="str">
        <f t="shared" si="54"/>
        <v>21 years and over_</v>
      </c>
      <c r="I1213" t="str">
        <f t="shared" si="55"/>
        <v>SEX AND AGE_Total population_</v>
      </c>
      <c r="J1213" t="str">
        <f t="shared" si="56"/>
        <v>SEX AND AGE_Total population_21 years and over_Percent Estimate</v>
      </c>
      <c r="K1213" t="s">
        <v>1177</v>
      </c>
    </row>
    <row r="1214" spans="1:11" hidden="1" x14ac:dyDescent="0.25">
      <c r="A1214" t="s">
        <v>1221</v>
      </c>
      <c r="B1214" t="s">
        <v>1357</v>
      </c>
      <c r="C1214" t="s">
        <v>1741</v>
      </c>
      <c r="D1214" t="s">
        <v>1444</v>
      </c>
      <c r="E1214" t="s">
        <v>1761</v>
      </c>
      <c r="H1214" t="str">
        <f t="shared" si="54"/>
        <v>62 years and over_</v>
      </c>
      <c r="I1214" t="str">
        <f t="shared" si="55"/>
        <v>SEX AND AGE_Total population_</v>
      </c>
      <c r="J1214" t="str">
        <f t="shared" si="56"/>
        <v>SEX AND AGE_Total population_62 years and over_Estimate</v>
      </c>
      <c r="K1214" t="s">
        <v>1177</v>
      </c>
    </row>
    <row r="1215" spans="1:11" hidden="1" x14ac:dyDescent="0.25">
      <c r="A1215" t="s">
        <v>1222</v>
      </c>
      <c r="B1215" t="s">
        <v>1360</v>
      </c>
      <c r="C1215" t="s">
        <v>1741</v>
      </c>
      <c r="D1215" t="s">
        <v>1444</v>
      </c>
      <c r="E1215" t="s">
        <v>1761</v>
      </c>
      <c r="H1215" t="str">
        <f t="shared" si="54"/>
        <v>62 years and over_</v>
      </c>
      <c r="I1215" t="str">
        <f t="shared" si="55"/>
        <v>SEX AND AGE_Total population_</v>
      </c>
      <c r="J1215" t="str">
        <f t="shared" si="56"/>
        <v>SEX AND AGE_Total population_62 years and over_Percent Estimate</v>
      </c>
      <c r="K1215" t="s">
        <v>1177</v>
      </c>
    </row>
    <row r="1216" spans="1:11" hidden="1" x14ac:dyDescent="0.25">
      <c r="A1216" t="s">
        <v>1223</v>
      </c>
      <c r="B1216" t="s">
        <v>1357</v>
      </c>
      <c r="C1216" t="s">
        <v>1741</v>
      </c>
      <c r="D1216" t="s">
        <v>1444</v>
      </c>
      <c r="E1216" t="s">
        <v>1368</v>
      </c>
      <c r="H1216" t="str">
        <f t="shared" si="54"/>
        <v>65 years and over_</v>
      </c>
      <c r="I1216" t="str">
        <f t="shared" si="55"/>
        <v>SEX AND AGE_Total population_</v>
      </c>
      <c r="J1216" t="str">
        <f t="shared" si="56"/>
        <v>SEX AND AGE_Total population_65 years and over_Estimate</v>
      </c>
      <c r="K1216" t="s">
        <v>1177</v>
      </c>
    </row>
    <row r="1217" spans="1:11" hidden="1" x14ac:dyDescent="0.25">
      <c r="A1217" t="s">
        <v>1224</v>
      </c>
      <c r="B1217" t="s">
        <v>1360</v>
      </c>
      <c r="C1217" t="s">
        <v>1741</v>
      </c>
      <c r="D1217" t="s">
        <v>1444</v>
      </c>
      <c r="E1217" t="s">
        <v>1368</v>
      </c>
      <c r="H1217" t="str">
        <f t="shared" si="54"/>
        <v>65 years and over_</v>
      </c>
      <c r="I1217" t="str">
        <f t="shared" si="55"/>
        <v>SEX AND AGE_Total population_</v>
      </c>
      <c r="J1217" t="str">
        <f t="shared" si="56"/>
        <v>SEX AND AGE_Total population_65 years and over_Percent Estimate</v>
      </c>
      <c r="K1217" t="s">
        <v>1177</v>
      </c>
    </row>
    <row r="1218" spans="1:11" hidden="1" x14ac:dyDescent="0.25">
      <c r="A1218" t="s">
        <v>1225</v>
      </c>
      <c r="B1218" t="s">
        <v>1357</v>
      </c>
      <c r="C1218" t="s">
        <v>1741</v>
      </c>
      <c r="D1218" t="s">
        <v>1444</v>
      </c>
      <c r="E1218" t="s">
        <v>1614</v>
      </c>
      <c r="H1218" t="str">
        <f t="shared" si="54"/>
        <v>18 years and over_</v>
      </c>
      <c r="I1218" t="str">
        <f t="shared" si="55"/>
        <v>SEX AND AGE_Total population_</v>
      </c>
      <c r="J1218" t="str">
        <f t="shared" si="56"/>
        <v>SEX AND AGE_Total population_18 years and over_Estimate</v>
      </c>
      <c r="K1218" t="s">
        <v>1177</v>
      </c>
    </row>
    <row r="1219" spans="1:11" hidden="1" x14ac:dyDescent="0.25">
      <c r="A1219" t="s">
        <v>1226</v>
      </c>
      <c r="B1219" t="s">
        <v>1360</v>
      </c>
      <c r="C1219" t="s">
        <v>1741</v>
      </c>
      <c r="D1219" t="s">
        <v>1444</v>
      </c>
      <c r="E1219" t="s">
        <v>1614</v>
      </c>
      <c r="H1219" t="str">
        <f t="shared" ref="H1219:H1282" si="57">CONCATENATE(IF(ISBLANK(E1219)=FALSE,CONCATENATE(E1219,"_"),""),IF(ISBLANK(F1219)=FALSE,CONCATENATE(F1219,"_"),""),IF(ISBLANK(G1219)=FALSE,CONCATENATE(G1219,"_"),""))</f>
        <v>18 years and over_</v>
      </c>
      <c r="I1219" t="str">
        <f t="shared" ref="I1219:I1282" si="58">CONCATENATE(C1219,"_",D1219,"_")</f>
        <v>SEX AND AGE_Total population_</v>
      </c>
      <c r="J1219" t="str">
        <f t="shared" ref="J1219:J1282" si="59">CONCATENATE(I1219,H1219,B1219)</f>
        <v>SEX AND AGE_Total population_18 years and over_Percent Estimate</v>
      </c>
      <c r="K1219" t="s">
        <v>1177</v>
      </c>
    </row>
    <row r="1220" spans="1:11" hidden="1" x14ac:dyDescent="0.25">
      <c r="A1220" t="s">
        <v>1227</v>
      </c>
      <c r="B1220" t="s">
        <v>1357</v>
      </c>
      <c r="C1220" t="s">
        <v>1741</v>
      </c>
      <c r="D1220" t="s">
        <v>1444</v>
      </c>
      <c r="E1220" t="s">
        <v>1614</v>
      </c>
      <c r="F1220" t="s">
        <v>1742</v>
      </c>
      <c r="H1220" t="str">
        <f t="shared" si="57"/>
        <v>18 years and over_Male_</v>
      </c>
      <c r="I1220" t="str">
        <f t="shared" si="58"/>
        <v>SEX AND AGE_Total population_</v>
      </c>
      <c r="J1220" t="str">
        <f t="shared" si="59"/>
        <v>SEX AND AGE_Total population_18 years and over_Male_Estimate</v>
      </c>
      <c r="K1220" t="s">
        <v>1177</v>
      </c>
    </row>
    <row r="1221" spans="1:11" hidden="1" x14ac:dyDescent="0.25">
      <c r="A1221" t="s">
        <v>1228</v>
      </c>
      <c r="B1221" t="s">
        <v>1360</v>
      </c>
      <c r="C1221" t="s">
        <v>1741</v>
      </c>
      <c r="D1221" t="s">
        <v>1444</v>
      </c>
      <c r="E1221" t="s">
        <v>1614</v>
      </c>
      <c r="F1221" t="s">
        <v>1742</v>
      </c>
      <c r="H1221" t="str">
        <f t="shared" si="57"/>
        <v>18 years and over_Male_</v>
      </c>
      <c r="I1221" t="str">
        <f t="shared" si="58"/>
        <v>SEX AND AGE_Total population_</v>
      </c>
      <c r="J1221" t="str">
        <f t="shared" si="59"/>
        <v>SEX AND AGE_Total population_18 years and over_Male_Percent Estimate</v>
      </c>
      <c r="K1221" t="s">
        <v>1177</v>
      </c>
    </row>
    <row r="1222" spans="1:11" hidden="1" x14ac:dyDescent="0.25">
      <c r="A1222" t="s">
        <v>1229</v>
      </c>
      <c r="B1222" t="s">
        <v>1357</v>
      </c>
      <c r="C1222" t="s">
        <v>1741</v>
      </c>
      <c r="D1222" t="s">
        <v>1444</v>
      </c>
      <c r="E1222" t="s">
        <v>1614</v>
      </c>
      <c r="F1222" t="s">
        <v>1743</v>
      </c>
      <c r="H1222" t="str">
        <f t="shared" si="57"/>
        <v>18 years and over_Female_</v>
      </c>
      <c r="I1222" t="str">
        <f t="shared" si="58"/>
        <v>SEX AND AGE_Total population_</v>
      </c>
      <c r="J1222" t="str">
        <f t="shared" si="59"/>
        <v>SEX AND AGE_Total population_18 years and over_Female_Estimate</v>
      </c>
      <c r="K1222" t="s">
        <v>1177</v>
      </c>
    </row>
    <row r="1223" spans="1:11" hidden="1" x14ac:dyDescent="0.25">
      <c r="A1223" t="s">
        <v>1230</v>
      </c>
      <c r="B1223" t="s">
        <v>1360</v>
      </c>
      <c r="C1223" t="s">
        <v>1741</v>
      </c>
      <c r="D1223" t="s">
        <v>1444</v>
      </c>
      <c r="E1223" t="s">
        <v>1614</v>
      </c>
      <c r="F1223" t="s">
        <v>1743</v>
      </c>
      <c r="H1223" t="str">
        <f t="shared" si="57"/>
        <v>18 years and over_Female_</v>
      </c>
      <c r="I1223" t="str">
        <f t="shared" si="58"/>
        <v>SEX AND AGE_Total population_</v>
      </c>
      <c r="J1223" t="str">
        <f t="shared" si="59"/>
        <v>SEX AND AGE_Total population_18 years and over_Female_Percent Estimate</v>
      </c>
      <c r="K1223" t="s">
        <v>1177</v>
      </c>
    </row>
    <row r="1224" spans="1:11" hidden="1" x14ac:dyDescent="0.25">
      <c r="A1224" t="s">
        <v>1231</v>
      </c>
      <c r="B1224" t="s">
        <v>1357</v>
      </c>
      <c r="C1224" t="s">
        <v>1741</v>
      </c>
      <c r="D1224" t="s">
        <v>1444</v>
      </c>
      <c r="E1224" t="s">
        <v>1614</v>
      </c>
      <c r="F1224" t="s">
        <v>1744</v>
      </c>
      <c r="H1224" t="str">
        <f t="shared" si="57"/>
        <v>18 years and over_Sex ratio (males per 100 females)_</v>
      </c>
      <c r="I1224" t="str">
        <f t="shared" si="58"/>
        <v>SEX AND AGE_Total population_</v>
      </c>
      <c r="J1224" t="str">
        <f t="shared" si="59"/>
        <v>SEX AND AGE_Total population_18 years and over_Sex ratio (males per 100 females)_Estimate</v>
      </c>
      <c r="K1224" t="s">
        <v>1177</v>
      </c>
    </row>
    <row r="1225" spans="1:11" hidden="1" x14ac:dyDescent="0.25">
      <c r="A1225" t="s">
        <v>1232</v>
      </c>
      <c r="B1225" t="s">
        <v>1360</v>
      </c>
      <c r="C1225" t="s">
        <v>1741</v>
      </c>
      <c r="D1225" t="s">
        <v>1444</v>
      </c>
      <c r="E1225" t="s">
        <v>1614</v>
      </c>
      <c r="F1225" t="s">
        <v>1744</v>
      </c>
      <c r="H1225" t="str">
        <f t="shared" si="57"/>
        <v>18 years and over_Sex ratio (males per 100 females)_</v>
      </c>
      <c r="I1225" t="str">
        <f t="shared" si="58"/>
        <v>SEX AND AGE_Total population_</v>
      </c>
      <c r="J1225" t="str">
        <f t="shared" si="59"/>
        <v>SEX AND AGE_Total population_18 years and over_Sex ratio (males per 100 females)_Percent Estimate</v>
      </c>
      <c r="K1225" t="s">
        <v>1177</v>
      </c>
    </row>
    <row r="1226" spans="1:11" hidden="1" x14ac:dyDescent="0.25">
      <c r="A1226" t="s">
        <v>1233</v>
      </c>
      <c r="B1226" t="s">
        <v>1357</v>
      </c>
      <c r="C1226" t="s">
        <v>1741</v>
      </c>
      <c r="D1226" t="s">
        <v>1444</v>
      </c>
      <c r="E1226" t="s">
        <v>1368</v>
      </c>
      <c r="H1226" t="str">
        <f t="shared" si="57"/>
        <v>65 years and over_</v>
      </c>
      <c r="I1226" t="str">
        <f t="shared" si="58"/>
        <v>SEX AND AGE_Total population_</v>
      </c>
      <c r="J1226" t="str">
        <f t="shared" si="59"/>
        <v>SEX AND AGE_Total population_65 years and over_Estimate</v>
      </c>
      <c r="K1226" t="s">
        <v>1177</v>
      </c>
    </row>
    <row r="1227" spans="1:11" hidden="1" x14ac:dyDescent="0.25">
      <c r="A1227" t="s">
        <v>1234</v>
      </c>
      <c r="B1227" t="s">
        <v>1360</v>
      </c>
      <c r="C1227" t="s">
        <v>1741</v>
      </c>
      <c r="D1227" t="s">
        <v>1444</v>
      </c>
      <c r="E1227" t="s">
        <v>1368</v>
      </c>
      <c r="H1227" t="str">
        <f t="shared" si="57"/>
        <v>65 years and over_</v>
      </c>
      <c r="I1227" t="str">
        <f t="shared" si="58"/>
        <v>SEX AND AGE_Total population_</v>
      </c>
      <c r="J1227" t="str">
        <f t="shared" si="59"/>
        <v>SEX AND AGE_Total population_65 years and over_Percent Estimate</v>
      </c>
      <c r="K1227" t="s">
        <v>1177</v>
      </c>
    </row>
    <row r="1228" spans="1:11" hidden="1" x14ac:dyDescent="0.25">
      <c r="A1228" t="s">
        <v>1235</v>
      </c>
      <c r="B1228" t="s">
        <v>1357</v>
      </c>
      <c r="C1228" t="s">
        <v>1741</v>
      </c>
      <c r="D1228" t="s">
        <v>1444</v>
      </c>
      <c r="E1228" t="s">
        <v>1368</v>
      </c>
      <c r="F1228" t="s">
        <v>1742</v>
      </c>
      <c r="H1228" t="str">
        <f t="shared" si="57"/>
        <v>65 years and over_Male_</v>
      </c>
      <c r="I1228" t="str">
        <f t="shared" si="58"/>
        <v>SEX AND AGE_Total population_</v>
      </c>
      <c r="J1228" t="str">
        <f t="shared" si="59"/>
        <v>SEX AND AGE_Total population_65 years and over_Male_Estimate</v>
      </c>
      <c r="K1228" t="s">
        <v>1177</v>
      </c>
    </row>
    <row r="1229" spans="1:11" hidden="1" x14ac:dyDescent="0.25">
      <c r="A1229" t="s">
        <v>1236</v>
      </c>
      <c r="B1229" t="s">
        <v>1360</v>
      </c>
      <c r="C1229" t="s">
        <v>1741</v>
      </c>
      <c r="D1229" t="s">
        <v>1444</v>
      </c>
      <c r="E1229" t="s">
        <v>1368</v>
      </c>
      <c r="F1229" t="s">
        <v>1742</v>
      </c>
      <c r="H1229" t="str">
        <f t="shared" si="57"/>
        <v>65 years and over_Male_</v>
      </c>
      <c r="I1229" t="str">
        <f t="shared" si="58"/>
        <v>SEX AND AGE_Total population_</v>
      </c>
      <c r="J1229" t="str">
        <f t="shared" si="59"/>
        <v>SEX AND AGE_Total population_65 years and over_Male_Percent Estimate</v>
      </c>
      <c r="K1229" t="s">
        <v>1177</v>
      </c>
    </row>
    <row r="1230" spans="1:11" hidden="1" x14ac:dyDescent="0.25">
      <c r="A1230" t="s">
        <v>1237</v>
      </c>
      <c r="B1230" t="s">
        <v>1357</v>
      </c>
      <c r="C1230" t="s">
        <v>1741</v>
      </c>
      <c r="D1230" t="s">
        <v>1444</v>
      </c>
      <c r="E1230" t="s">
        <v>1368</v>
      </c>
      <c r="F1230" t="s">
        <v>1743</v>
      </c>
      <c r="H1230" t="str">
        <f t="shared" si="57"/>
        <v>65 years and over_Female_</v>
      </c>
      <c r="I1230" t="str">
        <f t="shared" si="58"/>
        <v>SEX AND AGE_Total population_</v>
      </c>
      <c r="J1230" t="str">
        <f t="shared" si="59"/>
        <v>SEX AND AGE_Total population_65 years and over_Female_Estimate</v>
      </c>
      <c r="K1230" t="s">
        <v>1177</v>
      </c>
    </row>
    <row r="1231" spans="1:11" hidden="1" x14ac:dyDescent="0.25">
      <c r="A1231" t="s">
        <v>1238</v>
      </c>
      <c r="B1231" t="s">
        <v>1360</v>
      </c>
      <c r="C1231" t="s">
        <v>1741</v>
      </c>
      <c r="D1231" t="s">
        <v>1444</v>
      </c>
      <c r="E1231" t="s">
        <v>1368</v>
      </c>
      <c r="F1231" t="s">
        <v>1743</v>
      </c>
      <c r="H1231" t="str">
        <f t="shared" si="57"/>
        <v>65 years and over_Female_</v>
      </c>
      <c r="I1231" t="str">
        <f t="shared" si="58"/>
        <v>SEX AND AGE_Total population_</v>
      </c>
      <c r="J1231" t="str">
        <f t="shared" si="59"/>
        <v>SEX AND AGE_Total population_65 years and over_Female_Percent Estimate</v>
      </c>
      <c r="K1231" t="s">
        <v>1177</v>
      </c>
    </row>
    <row r="1232" spans="1:11" hidden="1" x14ac:dyDescent="0.25">
      <c r="A1232" t="s">
        <v>1239</v>
      </c>
      <c r="B1232" t="s">
        <v>1357</v>
      </c>
      <c r="C1232" t="s">
        <v>1741</v>
      </c>
      <c r="D1232" t="s">
        <v>1444</v>
      </c>
      <c r="E1232" t="s">
        <v>1368</v>
      </c>
      <c r="F1232" t="s">
        <v>1744</v>
      </c>
      <c r="H1232" t="str">
        <f t="shared" si="57"/>
        <v>65 years and over_Sex ratio (males per 100 females)_</v>
      </c>
      <c r="I1232" t="str">
        <f t="shared" si="58"/>
        <v>SEX AND AGE_Total population_</v>
      </c>
      <c r="J1232" t="str">
        <f t="shared" si="59"/>
        <v>SEX AND AGE_Total population_65 years and over_Sex ratio (males per 100 females)_Estimate</v>
      </c>
      <c r="K1232" t="s">
        <v>1177</v>
      </c>
    </row>
    <row r="1233" spans="1:11" hidden="1" x14ac:dyDescent="0.25">
      <c r="A1233" t="s">
        <v>1240</v>
      </c>
      <c r="B1233" t="s">
        <v>1360</v>
      </c>
      <c r="C1233" t="s">
        <v>1741</v>
      </c>
      <c r="D1233" t="s">
        <v>1444</v>
      </c>
      <c r="E1233" t="s">
        <v>1368</v>
      </c>
      <c r="F1233" t="s">
        <v>1744</v>
      </c>
      <c r="H1233" t="str">
        <f t="shared" si="57"/>
        <v>65 years and over_Sex ratio (males per 100 females)_</v>
      </c>
      <c r="I1233" t="str">
        <f t="shared" si="58"/>
        <v>SEX AND AGE_Total population_</v>
      </c>
      <c r="J1233" t="str">
        <f t="shared" si="59"/>
        <v>SEX AND AGE_Total population_65 years and over_Sex ratio (males per 100 females)_Percent Estimate</v>
      </c>
      <c r="K1233" t="s">
        <v>1177</v>
      </c>
    </row>
    <row r="1234" spans="1:11" hidden="1" x14ac:dyDescent="0.25">
      <c r="A1234" t="s">
        <v>1241</v>
      </c>
      <c r="B1234" t="s">
        <v>1357</v>
      </c>
      <c r="C1234" t="s">
        <v>1762</v>
      </c>
      <c r="D1234" t="s">
        <v>1444</v>
      </c>
      <c r="H1234" t="str">
        <f t="shared" si="57"/>
        <v/>
      </c>
      <c r="I1234" t="str">
        <f t="shared" si="58"/>
        <v>RACE_Total population_</v>
      </c>
      <c r="J1234" t="str">
        <f t="shared" si="59"/>
        <v>RACE_Total population_Estimate</v>
      </c>
      <c r="K1234" t="s">
        <v>1177</v>
      </c>
    </row>
    <row r="1235" spans="1:11" hidden="1" x14ac:dyDescent="0.25">
      <c r="A1235" t="s">
        <v>1242</v>
      </c>
      <c r="B1235" t="s">
        <v>1360</v>
      </c>
      <c r="C1235" t="s">
        <v>1762</v>
      </c>
      <c r="D1235" t="s">
        <v>1444</v>
      </c>
      <c r="H1235" t="str">
        <f t="shared" si="57"/>
        <v/>
      </c>
      <c r="I1235" t="str">
        <f t="shared" si="58"/>
        <v>RACE_Total population_</v>
      </c>
      <c r="J1235" t="str">
        <f t="shared" si="59"/>
        <v>RACE_Total population_Percent Estimate</v>
      </c>
      <c r="K1235" t="s">
        <v>1177</v>
      </c>
    </row>
    <row r="1236" spans="1:11" hidden="1" x14ac:dyDescent="0.25">
      <c r="A1236" t="s">
        <v>1243</v>
      </c>
      <c r="B1236" t="s">
        <v>1357</v>
      </c>
      <c r="C1236" t="s">
        <v>1762</v>
      </c>
      <c r="D1236" t="s">
        <v>1444</v>
      </c>
      <c r="E1236" t="s">
        <v>1763</v>
      </c>
      <c r="H1236" t="str">
        <f t="shared" si="57"/>
        <v>One race_</v>
      </c>
      <c r="I1236" t="str">
        <f t="shared" si="58"/>
        <v>RACE_Total population_</v>
      </c>
      <c r="J1236" t="str">
        <f t="shared" si="59"/>
        <v>RACE_Total population_One race_Estimate</v>
      </c>
      <c r="K1236" t="s">
        <v>1177</v>
      </c>
    </row>
    <row r="1237" spans="1:11" hidden="1" x14ac:dyDescent="0.25">
      <c r="A1237" t="s">
        <v>1244</v>
      </c>
      <c r="B1237" t="s">
        <v>1360</v>
      </c>
      <c r="C1237" t="s">
        <v>1762</v>
      </c>
      <c r="D1237" t="s">
        <v>1444</v>
      </c>
      <c r="E1237" t="s">
        <v>1763</v>
      </c>
      <c r="H1237" t="str">
        <f t="shared" si="57"/>
        <v>One race_</v>
      </c>
      <c r="I1237" t="str">
        <f t="shared" si="58"/>
        <v>RACE_Total population_</v>
      </c>
      <c r="J1237" t="str">
        <f t="shared" si="59"/>
        <v>RACE_Total population_One race_Percent Estimate</v>
      </c>
      <c r="K1237" t="s">
        <v>1177</v>
      </c>
    </row>
    <row r="1238" spans="1:11" hidden="1" x14ac:dyDescent="0.25">
      <c r="A1238" t="s">
        <v>1245</v>
      </c>
      <c r="B1238" t="s">
        <v>1357</v>
      </c>
      <c r="C1238" t="s">
        <v>1762</v>
      </c>
      <c r="D1238" t="s">
        <v>1444</v>
      </c>
      <c r="E1238" t="s">
        <v>1764</v>
      </c>
      <c r="H1238" t="str">
        <f t="shared" si="57"/>
        <v>Two or more races_</v>
      </c>
      <c r="I1238" t="str">
        <f t="shared" si="58"/>
        <v>RACE_Total population_</v>
      </c>
      <c r="J1238" t="str">
        <f t="shared" si="59"/>
        <v>RACE_Total population_Two or more races_Estimate</v>
      </c>
      <c r="K1238" t="s">
        <v>1177</v>
      </c>
    </row>
    <row r="1239" spans="1:11" hidden="1" x14ac:dyDescent="0.25">
      <c r="A1239" t="s">
        <v>1246</v>
      </c>
      <c r="B1239" t="s">
        <v>1360</v>
      </c>
      <c r="C1239" t="s">
        <v>1762</v>
      </c>
      <c r="D1239" t="s">
        <v>1444</v>
      </c>
      <c r="E1239" t="s">
        <v>1764</v>
      </c>
      <c r="H1239" t="str">
        <f t="shared" si="57"/>
        <v>Two or more races_</v>
      </c>
      <c r="I1239" t="str">
        <f t="shared" si="58"/>
        <v>RACE_Total population_</v>
      </c>
      <c r="J1239" t="str">
        <f t="shared" si="59"/>
        <v>RACE_Total population_Two or more races_Percent Estimate</v>
      </c>
      <c r="K1239" t="s">
        <v>1177</v>
      </c>
    </row>
    <row r="1240" spans="1:11" hidden="1" x14ac:dyDescent="0.25">
      <c r="A1240" t="s">
        <v>1247</v>
      </c>
      <c r="B1240" t="s">
        <v>1357</v>
      </c>
      <c r="C1240" t="s">
        <v>1762</v>
      </c>
      <c r="D1240" t="s">
        <v>1444</v>
      </c>
      <c r="E1240" t="s">
        <v>1763</v>
      </c>
      <c r="H1240" t="str">
        <f t="shared" si="57"/>
        <v>One race_</v>
      </c>
      <c r="I1240" t="str">
        <f t="shared" si="58"/>
        <v>RACE_Total population_</v>
      </c>
      <c r="J1240" t="str">
        <f t="shared" si="59"/>
        <v>RACE_Total population_One race_Estimate</v>
      </c>
      <c r="K1240" t="s">
        <v>1177</v>
      </c>
    </row>
    <row r="1241" spans="1:11" hidden="1" x14ac:dyDescent="0.25">
      <c r="A1241" t="s">
        <v>1248</v>
      </c>
      <c r="B1241" t="s">
        <v>1360</v>
      </c>
      <c r="C1241" t="s">
        <v>1762</v>
      </c>
      <c r="D1241" t="s">
        <v>1444</v>
      </c>
      <c r="E1241" t="s">
        <v>1763</v>
      </c>
      <c r="H1241" t="str">
        <f t="shared" si="57"/>
        <v>One race_</v>
      </c>
      <c r="I1241" t="str">
        <f t="shared" si="58"/>
        <v>RACE_Total population_</v>
      </c>
      <c r="J1241" t="str">
        <f t="shared" si="59"/>
        <v>RACE_Total population_One race_Percent Estimate</v>
      </c>
      <c r="K1241" t="s">
        <v>1177</v>
      </c>
    </row>
    <row r="1242" spans="1:11" hidden="1" x14ac:dyDescent="0.25">
      <c r="A1242" t="s">
        <v>1249</v>
      </c>
      <c r="B1242" t="s">
        <v>1357</v>
      </c>
      <c r="C1242" t="s">
        <v>1762</v>
      </c>
      <c r="D1242" t="s">
        <v>1444</v>
      </c>
      <c r="E1242" t="s">
        <v>1763</v>
      </c>
      <c r="F1242" t="s">
        <v>1765</v>
      </c>
      <c r="H1242" t="str">
        <f t="shared" si="57"/>
        <v>One race_White_</v>
      </c>
      <c r="I1242" t="str">
        <f t="shared" si="58"/>
        <v>RACE_Total population_</v>
      </c>
      <c r="J1242" t="str">
        <f t="shared" si="59"/>
        <v>RACE_Total population_One race_White_Estimate</v>
      </c>
      <c r="K1242" t="s">
        <v>1177</v>
      </c>
    </row>
    <row r="1243" spans="1:11" hidden="1" x14ac:dyDescent="0.25">
      <c r="A1243" t="s">
        <v>1250</v>
      </c>
      <c r="B1243" t="s">
        <v>1360</v>
      </c>
      <c r="C1243" t="s">
        <v>1762</v>
      </c>
      <c r="D1243" t="s">
        <v>1444</v>
      </c>
      <c r="E1243" t="s">
        <v>1763</v>
      </c>
      <c r="F1243" t="s">
        <v>1765</v>
      </c>
      <c r="H1243" t="str">
        <f t="shared" si="57"/>
        <v>One race_White_</v>
      </c>
      <c r="I1243" t="str">
        <f t="shared" si="58"/>
        <v>RACE_Total population_</v>
      </c>
      <c r="J1243" t="str">
        <f t="shared" si="59"/>
        <v>RACE_Total population_One race_White_Percent Estimate</v>
      </c>
      <c r="K1243" t="s">
        <v>1177</v>
      </c>
    </row>
    <row r="1244" spans="1:11" hidden="1" x14ac:dyDescent="0.25">
      <c r="A1244" t="s">
        <v>1251</v>
      </c>
      <c r="B1244" t="s">
        <v>1357</v>
      </c>
      <c r="C1244" t="s">
        <v>1762</v>
      </c>
      <c r="D1244" t="s">
        <v>1444</v>
      </c>
      <c r="E1244" t="s">
        <v>1763</v>
      </c>
      <c r="F1244" t="s">
        <v>1766</v>
      </c>
      <c r="H1244" t="str">
        <f t="shared" si="57"/>
        <v>One race_Black or African American_</v>
      </c>
      <c r="I1244" t="str">
        <f t="shared" si="58"/>
        <v>RACE_Total population_</v>
      </c>
      <c r="J1244" t="str">
        <f t="shared" si="59"/>
        <v>RACE_Total population_One race_Black or African American_Estimate</v>
      </c>
      <c r="K1244" t="s">
        <v>1177</v>
      </c>
    </row>
    <row r="1245" spans="1:11" hidden="1" x14ac:dyDescent="0.25">
      <c r="A1245" t="s">
        <v>1252</v>
      </c>
      <c r="B1245" t="s">
        <v>1360</v>
      </c>
      <c r="C1245" t="s">
        <v>1762</v>
      </c>
      <c r="D1245" t="s">
        <v>1444</v>
      </c>
      <c r="E1245" t="s">
        <v>1763</v>
      </c>
      <c r="F1245" t="s">
        <v>1766</v>
      </c>
      <c r="H1245" t="str">
        <f t="shared" si="57"/>
        <v>One race_Black or African American_</v>
      </c>
      <c r="I1245" t="str">
        <f t="shared" si="58"/>
        <v>RACE_Total population_</v>
      </c>
      <c r="J1245" t="str">
        <f t="shared" si="59"/>
        <v>RACE_Total population_One race_Black or African American_Percent Estimate</v>
      </c>
      <c r="K1245" t="s">
        <v>1177</v>
      </c>
    </row>
    <row r="1246" spans="1:11" hidden="1" x14ac:dyDescent="0.25">
      <c r="A1246" t="s">
        <v>1253</v>
      </c>
      <c r="B1246" t="s">
        <v>1357</v>
      </c>
      <c r="C1246" t="s">
        <v>1762</v>
      </c>
      <c r="D1246" t="s">
        <v>1444</v>
      </c>
      <c r="E1246" t="s">
        <v>1763</v>
      </c>
      <c r="F1246" t="s">
        <v>1767</v>
      </c>
      <c r="H1246" t="str">
        <f t="shared" si="57"/>
        <v>One race_American Indian and Alaska Native_</v>
      </c>
      <c r="I1246" t="str">
        <f t="shared" si="58"/>
        <v>RACE_Total population_</v>
      </c>
      <c r="J1246" t="str">
        <f t="shared" si="59"/>
        <v>RACE_Total population_One race_American Indian and Alaska Native_Estimate</v>
      </c>
      <c r="K1246" t="s">
        <v>1177</v>
      </c>
    </row>
    <row r="1247" spans="1:11" hidden="1" x14ac:dyDescent="0.25">
      <c r="A1247" t="s">
        <v>1254</v>
      </c>
      <c r="B1247" t="s">
        <v>1360</v>
      </c>
      <c r="C1247" t="s">
        <v>1762</v>
      </c>
      <c r="D1247" t="s">
        <v>1444</v>
      </c>
      <c r="E1247" t="s">
        <v>1763</v>
      </c>
      <c r="F1247" t="s">
        <v>1767</v>
      </c>
      <c r="H1247" t="str">
        <f t="shared" si="57"/>
        <v>One race_American Indian and Alaska Native_</v>
      </c>
      <c r="I1247" t="str">
        <f t="shared" si="58"/>
        <v>RACE_Total population_</v>
      </c>
      <c r="J1247" t="str">
        <f t="shared" si="59"/>
        <v>RACE_Total population_One race_American Indian and Alaska Native_Percent Estimate</v>
      </c>
      <c r="K1247" t="s">
        <v>1177</v>
      </c>
    </row>
    <row r="1248" spans="1:11" hidden="1" x14ac:dyDescent="0.25">
      <c r="A1248" t="s">
        <v>1255</v>
      </c>
      <c r="B1248" t="s">
        <v>1357</v>
      </c>
      <c r="C1248" t="s">
        <v>1762</v>
      </c>
      <c r="D1248" t="s">
        <v>1444</v>
      </c>
      <c r="E1248" t="s">
        <v>1763</v>
      </c>
      <c r="F1248" t="s">
        <v>1767</v>
      </c>
      <c r="G1248" t="s">
        <v>1768</v>
      </c>
      <c r="H1248" t="str">
        <f t="shared" si="57"/>
        <v>One race_American Indian and Alaska Native_Cherokee tribal grouping_</v>
      </c>
      <c r="I1248" t="str">
        <f t="shared" si="58"/>
        <v>RACE_Total population_</v>
      </c>
      <c r="J1248" t="str">
        <f t="shared" si="59"/>
        <v>RACE_Total population_One race_American Indian and Alaska Native_Cherokee tribal grouping_Estimate</v>
      </c>
      <c r="K1248" t="s">
        <v>1177</v>
      </c>
    </row>
    <row r="1249" spans="1:11" hidden="1" x14ac:dyDescent="0.25">
      <c r="A1249" t="s">
        <v>1256</v>
      </c>
      <c r="B1249" t="s">
        <v>1360</v>
      </c>
      <c r="C1249" t="s">
        <v>1762</v>
      </c>
      <c r="D1249" t="s">
        <v>1444</v>
      </c>
      <c r="E1249" t="s">
        <v>1763</v>
      </c>
      <c r="F1249" t="s">
        <v>1767</v>
      </c>
      <c r="G1249" t="s">
        <v>1768</v>
      </c>
      <c r="H1249" t="str">
        <f t="shared" si="57"/>
        <v>One race_American Indian and Alaska Native_Cherokee tribal grouping_</v>
      </c>
      <c r="I1249" t="str">
        <f t="shared" si="58"/>
        <v>RACE_Total population_</v>
      </c>
      <c r="J1249" t="str">
        <f t="shared" si="59"/>
        <v>RACE_Total population_One race_American Indian and Alaska Native_Cherokee tribal grouping_Percent Estimate</v>
      </c>
      <c r="K1249" t="s">
        <v>1177</v>
      </c>
    </row>
    <row r="1250" spans="1:11" hidden="1" x14ac:dyDescent="0.25">
      <c r="A1250" t="s">
        <v>1257</v>
      </c>
      <c r="B1250" t="s">
        <v>1357</v>
      </c>
      <c r="C1250" t="s">
        <v>1762</v>
      </c>
      <c r="D1250" t="s">
        <v>1444</v>
      </c>
      <c r="E1250" t="s">
        <v>1763</v>
      </c>
      <c r="F1250" t="s">
        <v>1767</v>
      </c>
      <c r="G1250" t="s">
        <v>1769</v>
      </c>
      <c r="H1250" t="str">
        <f t="shared" si="57"/>
        <v>One race_American Indian and Alaska Native_Chippewa tribal grouping_</v>
      </c>
      <c r="I1250" t="str">
        <f t="shared" si="58"/>
        <v>RACE_Total population_</v>
      </c>
      <c r="J1250" t="str">
        <f t="shared" si="59"/>
        <v>RACE_Total population_One race_American Indian and Alaska Native_Chippewa tribal grouping_Estimate</v>
      </c>
      <c r="K1250" t="s">
        <v>1177</v>
      </c>
    </row>
    <row r="1251" spans="1:11" hidden="1" x14ac:dyDescent="0.25">
      <c r="A1251" t="s">
        <v>1258</v>
      </c>
      <c r="B1251" t="s">
        <v>1360</v>
      </c>
      <c r="C1251" t="s">
        <v>1762</v>
      </c>
      <c r="D1251" t="s">
        <v>1444</v>
      </c>
      <c r="E1251" t="s">
        <v>1763</v>
      </c>
      <c r="F1251" t="s">
        <v>1767</v>
      </c>
      <c r="G1251" t="s">
        <v>1769</v>
      </c>
      <c r="H1251" t="str">
        <f t="shared" si="57"/>
        <v>One race_American Indian and Alaska Native_Chippewa tribal grouping_</v>
      </c>
      <c r="I1251" t="str">
        <f t="shared" si="58"/>
        <v>RACE_Total population_</v>
      </c>
      <c r="J1251" t="str">
        <f t="shared" si="59"/>
        <v>RACE_Total population_One race_American Indian and Alaska Native_Chippewa tribal grouping_Percent Estimate</v>
      </c>
      <c r="K1251" t="s">
        <v>1177</v>
      </c>
    </row>
    <row r="1252" spans="1:11" hidden="1" x14ac:dyDescent="0.25">
      <c r="A1252" t="s">
        <v>1259</v>
      </c>
      <c r="B1252" t="s">
        <v>1357</v>
      </c>
      <c r="C1252" t="s">
        <v>1762</v>
      </c>
      <c r="D1252" t="s">
        <v>1444</v>
      </c>
      <c r="E1252" t="s">
        <v>1763</v>
      </c>
      <c r="F1252" t="s">
        <v>1767</v>
      </c>
      <c r="G1252" t="s">
        <v>1770</v>
      </c>
      <c r="H1252" t="str">
        <f t="shared" si="57"/>
        <v>One race_American Indian and Alaska Native_Navajo tribal grouping_</v>
      </c>
      <c r="I1252" t="str">
        <f t="shared" si="58"/>
        <v>RACE_Total population_</v>
      </c>
      <c r="J1252" t="str">
        <f t="shared" si="59"/>
        <v>RACE_Total population_One race_American Indian and Alaska Native_Navajo tribal grouping_Estimate</v>
      </c>
      <c r="K1252" t="s">
        <v>1177</v>
      </c>
    </row>
    <row r="1253" spans="1:11" hidden="1" x14ac:dyDescent="0.25">
      <c r="A1253" t="s">
        <v>1260</v>
      </c>
      <c r="B1253" t="s">
        <v>1360</v>
      </c>
      <c r="C1253" t="s">
        <v>1762</v>
      </c>
      <c r="D1253" t="s">
        <v>1444</v>
      </c>
      <c r="E1253" t="s">
        <v>1763</v>
      </c>
      <c r="F1253" t="s">
        <v>1767</v>
      </c>
      <c r="G1253" t="s">
        <v>1770</v>
      </c>
      <c r="H1253" t="str">
        <f t="shared" si="57"/>
        <v>One race_American Indian and Alaska Native_Navajo tribal grouping_</v>
      </c>
      <c r="I1253" t="str">
        <f t="shared" si="58"/>
        <v>RACE_Total population_</v>
      </c>
      <c r="J1253" t="str">
        <f t="shared" si="59"/>
        <v>RACE_Total population_One race_American Indian and Alaska Native_Navajo tribal grouping_Percent Estimate</v>
      </c>
      <c r="K1253" t="s">
        <v>1177</v>
      </c>
    </row>
    <row r="1254" spans="1:11" hidden="1" x14ac:dyDescent="0.25">
      <c r="A1254" t="s">
        <v>1261</v>
      </c>
      <c r="B1254" t="s">
        <v>1357</v>
      </c>
      <c r="C1254" t="s">
        <v>1762</v>
      </c>
      <c r="D1254" t="s">
        <v>1444</v>
      </c>
      <c r="E1254" t="s">
        <v>1763</v>
      </c>
      <c r="F1254" t="s">
        <v>1767</v>
      </c>
      <c r="G1254" t="s">
        <v>1771</v>
      </c>
      <c r="H1254" t="str">
        <f t="shared" si="57"/>
        <v>One race_American Indian and Alaska Native_Sioux tribal grouping_</v>
      </c>
      <c r="I1254" t="str">
        <f t="shared" si="58"/>
        <v>RACE_Total population_</v>
      </c>
      <c r="J1254" t="str">
        <f t="shared" si="59"/>
        <v>RACE_Total population_One race_American Indian and Alaska Native_Sioux tribal grouping_Estimate</v>
      </c>
      <c r="K1254" t="s">
        <v>1177</v>
      </c>
    </row>
    <row r="1255" spans="1:11" hidden="1" x14ac:dyDescent="0.25">
      <c r="A1255" t="s">
        <v>1262</v>
      </c>
      <c r="B1255" t="s">
        <v>1360</v>
      </c>
      <c r="C1255" t="s">
        <v>1762</v>
      </c>
      <c r="D1255" t="s">
        <v>1444</v>
      </c>
      <c r="E1255" t="s">
        <v>1763</v>
      </c>
      <c r="F1255" t="s">
        <v>1767</v>
      </c>
      <c r="G1255" t="s">
        <v>1771</v>
      </c>
      <c r="H1255" t="str">
        <f t="shared" si="57"/>
        <v>One race_American Indian and Alaska Native_Sioux tribal grouping_</v>
      </c>
      <c r="I1255" t="str">
        <f t="shared" si="58"/>
        <v>RACE_Total population_</v>
      </c>
      <c r="J1255" t="str">
        <f t="shared" si="59"/>
        <v>RACE_Total population_One race_American Indian and Alaska Native_Sioux tribal grouping_Percent Estimate</v>
      </c>
      <c r="K1255" t="s">
        <v>1177</v>
      </c>
    </row>
    <row r="1256" spans="1:11" hidden="1" x14ac:dyDescent="0.25">
      <c r="A1256" t="s">
        <v>1263</v>
      </c>
      <c r="B1256" t="s">
        <v>1357</v>
      </c>
      <c r="C1256" t="s">
        <v>1762</v>
      </c>
      <c r="D1256" t="s">
        <v>1444</v>
      </c>
      <c r="E1256" t="s">
        <v>1763</v>
      </c>
      <c r="F1256" t="s">
        <v>1772</v>
      </c>
      <c r="H1256" t="str">
        <f t="shared" si="57"/>
        <v>One race_Asian_</v>
      </c>
      <c r="I1256" t="str">
        <f t="shared" si="58"/>
        <v>RACE_Total population_</v>
      </c>
      <c r="J1256" t="str">
        <f t="shared" si="59"/>
        <v>RACE_Total population_One race_Asian_Estimate</v>
      </c>
      <c r="K1256" t="s">
        <v>1177</v>
      </c>
    </row>
    <row r="1257" spans="1:11" hidden="1" x14ac:dyDescent="0.25">
      <c r="A1257" t="s">
        <v>1264</v>
      </c>
      <c r="B1257" t="s">
        <v>1360</v>
      </c>
      <c r="C1257" t="s">
        <v>1762</v>
      </c>
      <c r="D1257" t="s">
        <v>1444</v>
      </c>
      <c r="E1257" t="s">
        <v>1763</v>
      </c>
      <c r="F1257" t="s">
        <v>1772</v>
      </c>
      <c r="H1257" t="str">
        <f t="shared" si="57"/>
        <v>One race_Asian_</v>
      </c>
      <c r="I1257" t="str">
        <f t="shared" si="58"/>
        <v>RACE_Total population_</v>
      </c>
      <c r="J1257" t="str">
        <f t="shared" si="59"/>
        <v>RACE_Total population_One race_Asian_Percent Estimate</v>
      </c>
      <c r="K1257" t="s">
        <v>1177</v>
      </c>
    </row>
    <row r="1258" spans="1:11" hidden="1" x14ac:dyDescent="0.25">
      <c r="A1258" t="s">
        <v>1265</v>
      </c>
      <c r="B1258" t="s">
        <v>1357</v>
      </c>
      <c r="C1258" t="s">
        <v>1762</v>
      </c>
      <c r="D1258" t="s">
        <v>1444</v>
      </c>
      <c r="E1258" t="s">
        <v>1763</v>
      </c>
      <c r="F1258" t="s">
        <v>1772</v>
      </c>
      <c r="G1258" t="s">
        <v>1773</v>
      </c>
      <c r="H1258" t="str">
        <f t="shared" si="57"/>
        <v>One race_Asian_Asian Indian_</v>
      </c>
      <c r="I1258" t="str">
        <f t="shared" si="58"/>
        <v>RACE_Total population_</v>
      </c>
      <c r="J1258" t="str">
        <f t="shared" si="59"/>
        <v>RACE_Total population_One race_Asian_Asian Indian_Estimate</v>
      </c>
      <c r="K1258" t="s">
        <v>1177</v>
      </c>
    </row>
    <row r="1259" spans="1:11" hidden="1" x14ac:dyDescent="0.25">
      <c r="A1259" t="s">
        <v>1266</v>
      </c>
      <c r="B1259" t="s">
        <v>1360</v>
      </c>
      <c r="C1259" t="s">
        <v>1762</v>
      </c>
      <c r="D1259" t="s">
        <v>1444</v>
      </c>
      <c r="E1259" t="s">
        <v>1763</v>
      </c>
      <c r="F1259" t="s">
        <v>1772</v>
      </c>
      <c r="G1259" t="s">
        <v>1773</v>
      </c>
      <c r="H1259" t="str">
        <f t="shared" si="57"/>
        <v>One race_Asian_Asian Indian_</v>
      </c>
      <c r="I1259" t="str">
        <f t="shared" si="58"/>
        <v>RACE_Total population_</v>
      </c>
      <c r="J1259" t="str">
        <f t="shared" si="59"/>
        <v>RACE_Total population_One race_Asian_Asian Indian_Percent Estimate</v>
      </c>
      <c r="K1259" t="s">
        <v>1177</v>
      </c>
    </row>
    <row r="1260" spans="1:11" hidden="1" x14ac:dyDescent="0.25">
      <c r="A1260" t="s">
        <v>1267</v>
      </c>
      <c r="B1260" t="s">
        <v>1357</v>
      </c>
      <c r="C1260" t="s">
        <v>1762</v>
      </c>
      <c r="D1260" t="s">
        <v>1444</v>
      </c>
      <c r="E1260" t="s">
        <v>1763</v>
      </c>
      <c r="F1260" t="s">
        <v>1772</v>
      </c>
      <c r="G1260" t="s">
        <v>1774</v>
      </c>
      <c r="H1260" t="str">
        <f t="shared" si="57"/>
        <v>One race_Asian_Chinese_</v>
      </c>
      <c r="I1260" t="str">
        <f t="shared" si="58"/>
        <v>RACE_Total population_</v>
      </c>
      <c r="J1260" t="str">
        <f t="shared" si="59"/>
        <v>RACE_Total population_One race_Asian_Chinese_Estimate</v>
      </c>
      <c r="K1260" t="s">
        <v>1177</v>
      </c>
    </row>
    <row r="1261" spans="1:11" hidden="1" x14ac:dyDescent="0.25">
      <c r="A1261" t="s">
        <v>1268</v>
      </c>
      <c r="B1261" t="s">
        <v>1360</v>
      </c>
      <c r="C1261" t="s">
        <v>1762</v>
      </c>
      <c r="D1261" t="s">
        <v>1444</v>
      </c>
      <c r="E1261" t="s">
        <v>1763</v>
      </c>
      <c r="F1261" t="s">
        <v>1772</v>
      </c>
      <c r="G1261" t="s">
        <v>1774</v>
      </c>
      <c r="H1261" t="str">
        <f t="shared" si="57"/>
        <v>One race_Asian_Chinese_</v>
      </c>
      <c r="I1261" t="str">
        <f t="shared" si="58"/>
        <v>RACE_Total population_</v>
      </c>
      <c r="J1261" t="str">
        <f t="shared" si="59"/>
        <v>RACE_Total population_One race_Asian_Chinese_Percent Estimate</v>
      </c>
      <c r="K1261" t="s">
        <v>1177</v>
      </c>
    </row>
    <row r="1262" spans="1:11" hidden="1" x14ac:dyDescent="0.25">
      <c r="A1262" t="s">
        <v>1269</v>
      </c>
      <c r="B1262" t="s">
        <v>1357</v>
      </c>
      <c r="C1262" t="s">
        <v>1762</v>
      </c>
      <c r="D1262" t="s">
        <v>1444</v>
      </c>
      <c r="E1262" t="s">
        <v>1763</v>
      </c>
      <c r="F1262" t="s">
        <v>1772</v>
      </c>
      <c r="G1262" t="s">
        <v>1775</v>
      </c>
      <c r="H1262" t="str">
        <f t="shared" si="57"/>
        <v>One race_Asian_Filipino_</v>
      </c>
      <c r="I1262" t="str">
        <f t="shared" si="58"/>
        <v>RACE_Total population_</v>
      </c>
      <c r="J1262" t="str">
        <f t="shared" si="59"/>
        <v>RACE_Total population_One race_Asian_Filipino_Estimate</v>
      </c>
      <c r="K1262" t="s">
        <v>1177</v>
      </c>
    </row>
    <row r="1263" spans="1:11" hidden="1" x14ac:dyDescent="0.25">
      <c r="A1263" t="s">
        <v>1270</v>
      </c>
      <c r="B1263" t="s">
        <v>1360</v>
      </c>
      <c r="C1263" t="s">
        <v>1762</v>
      </c>
      <c r="D1263" t="s">
        <v>1444</v>
      </c>
      <c r="E1263" t="s">
        <v>1763</v>
      </c>
      <c r="F1263" t="s">
        <v>1772</v>
      </c>
      <c r="G1263" t="s">
        <v>1775</v>
      </c>
      <c r="H1263" t="str">
        <f t="shared" si="57"/>
        <v>One race_Asian_Filipino_</v>
      </c>
      <c r="I1263" t="str">
        <f t="shared" si="58"/>
        <v>RACE_Total population_</v>
      </c>
      <c r="J1263" t="str">
        <f t="shared" si="59"/>
        <v>RACE_Total population_One race_Asian_Filipino_Percent Estimate</v>
      </c>
      <c r="K1263" t="s">
        <v>1177</v>
      </c>
    </row>
    <row r="1264" spans="1:11" hidden="1" x14ac:dyDescent="0.25">
      <c r="A1264" t="s">
        <v>1271</v>
      </c>
      <c r="B1264" t="s">
        <v>1357</v>
      </c>
      <c r="C1264" t="s">
        <v>1762</v>
      </c>
      <c r="D1264" t="s">
        <v>1444</v>
      </c>
      <c r="E1264" t="s">
        <v>1763</v>
      </c>
      <c r="F1264" t="s">
        <v>1772</v>
      </c>
      <c r="G1264" t="s">
        <v>1776</v>
      </c>
      <c r="H1264" t="str">
        <f t="shared" si="57"/>
        <v>One race_Asian_Japanese_</v>
      </c>
      <c r="I1264" t="str">
        <f t="shared" si="58"/>
        <v>RACE_Total population_</v>
      </c>
      <c r="J1264" t="str">
        <f t="shared" si="59"/>
        <v>RACE_Total population_One race_Asian_Japanese_Estimate</v>
      </c>
      <c r="K1264" t="s">
        <v>1177</v>
      </c>
    </row>
    <row r="1265" spans="1:11" hidden="1" x14ac:dyDescent="0.25">
      <c r="A1265" t="s">
        <v>1272</v>
      </c>
      <c r="B1265" t="s">
        <v>1360</v>
      </c>
      <c r="C1265" t="s">
        <v>1762</v>
      </c>
      <c r="D1265" t="s">
        <v>1444</v>
      </c>
      <c r="E1265" t="s">
        <v>1763</v>
      </c>
      <c r="F1265" t="s">
        <v>1772</v>
      </c>
      <c r="G1265" t="s">
        <v>1776</v>
      </c>
      <c r="H1265" t="str">
        <f t="shared" si="57"/>
        <v>One race_Asian_Japanese_</v>
      </c>
      <c r="I1265" t="str">
        <f t="shared" si="58"/>
        <v>RACE_Total population_</v>
      </c>
      <c r="J1265" t="str">
        <f t="shared" si="59"/>
        <v>RACE_Total population_One race_Asian_Japanese_Percent Estimate</v>
      </c>
      <c r="K1265" t="s">
        <v>1177</v>
      </c>
    </row>
    <row r="1266" spans="1:11" hidden="1" x14ac:dyDescent="0.25">
      <c r="A1266" t="s">
        <v>1273</v>
      </c>
      <c r="B1266" t="s">
        <v>1357</v>
      </c>
      <c r="C1266" t="s">
        <v>1762</v>
      </c>
      <c r="D1266" t="s">
        <v>1444</v>
      </c>
      <c r="E1266" t="s">
        <v>1763</v>
      </c>
      <c r="F1266" t="s">
        <v>1772</v>
      </c>
      <c r="G1266" t="s">
        <v>1777</v>
      </c>
      <c r="H1266" t="str">
        <f t="shared" si="57"/>
        <v>One race_Asian_Korean_</v>
      </c>
      <c r="I1266" t="str">
        <f t="shared" si="58"/>
        <v>RACE_Total population_</v>
      </c>
      <c r="J1266" t="str">
        <f t="shared" si="59"/>
        <v>RACE_Total population_One race_Asian_Korean_Estimate</v>
      </c>
      <c r="K1266" t="s">
        <v>1177</v>
      </c>
    </row>
    <row r="1267" spans="1:11" hidden="1" x14ac:dyDescent="0.25">
      <c r="A1267" t="s">
        <v>1274</v>
      </c>
      <c r="B1267" t="s">
        <v>1360</v>
      </c>
      <c r="C1267" t="s">
        <v>1762</v>
      </c>
      <c r="D1267" t="s">
        <v>1444</v>
      </c>
      <c r="E1267" t="s">
        <v>1763</v>
      </c>
      <c r="F1267" t="s">
        <v>1772</v>
      </c>
      <c r="G1267" t="s">
        <v>1777</v>
      </c>
      <c r="H1267" t="str">
        <f t="shared" si="57"/>
        <v>One race_Asian_Korean_</v>
      </c>
      <c r="I1267" t="str">
        <f t="shared" si="58"/>
        <v>RACE_Total population_</v>
      </c>
      <c r="J1267" t="str">
        <f t="shared" si="59"/>
        <v>RACE_Total population_One race_Asian_Korean_Percent Estimate</v>
      </c>
      <c r="K1267" t="s">
        <v>1177</v>
      </c>
    </row>
    <row r="1268" spans="1:11" hidden="1" x14ac:dyDescent="0.25">
      <c r="A1268" t="s">
        <v>1275</v>
      </c>
      <c r="B1268" t="s">
        <v>1357</v>
      </c>
      <c r="C1268" t="s">
        <v>1762</v>
      </c>
      <c r="D1268" t="s">
        <v>1444</v>
      </c>
      <c r="E1268" t="s">
        <v>1763</v>
      </c>
      <c r="F1268" t="s">
        <v>1772</v>
      </c>
      <c r="G1268" t="s">
        <v>1778</v>
      </c>
      <c r="H1268" t="str">
        <f t="shared" si="57"/>
        <v>One race_Asian_Vietnamese_</v>
      </c>
      <c r="I1268" t="str">
        <f t="shared" si="58"/>
        <v>RACE_Total population_</v>
      </c>
      <c r="J1268" t="str">
        <f t="shared" si="59"/>
        <v>RACE_Total population_One race_Asian_Vietnamese_Estimate</v>
      </c>
      <c r="K1268" t="s">
        <v>1177</v>
      </c>
    </row>
    <row r="1269" spans="1:11" hidden="1" x14ac:dyDescent="0.25">
      <c r="A1269" t="s">
        <v>1276</v>
      </c>
      <c r="B1269" t="s">
        <v>1360</v>
      </c>
      <c r="C1269" t="s">
        <v>1762</v>
      </c>
      <c r="D1269" t="s">
        <v>1444</v>
      </c>
      <c r="E1269" t="s">
        <v>1763</v>
      </c>
      <c r="F1269" t="s">
        <v>1772</v>
      </c>
      <c r="G1269" t="s">
        <v>1778</v>
      </c>
      <c r="H1269" t="str">
        <f t="shared" si="57"/>
        <v>One race_Asian_Vietnamese_</v>
      </c>
      <c r="I1269" t="str">
        <f t="shared" si="58"/>
        <v>RACE_Total population_</v>
      </c>
      <c r="J1269" t="str">
        <f t="shared" si="59"/>
        <v>RACE_Total population_One race_Asian_Vietnamese_Percent Estimate</v>
      </c>
      <c r="K1269" t="s">
        <v>1177</v>
      </c>
    </row>
    <row r="1270" spans="1:11" hidden="1" x14ac:dyDescent="0.25">
      <c r="A1270" t="s">
        <v>1277</v>
      </c>
      <c r="B1270" t="s">
        <v>1357</v>
      </c>
      <c r="C1270" t="s">
        <v>1762</v>
      </c>
      <c r="D1270" t="s">
        <v>1444</v>
      </c>
      <c r="E1270" t="s">
        <v>1763</v>
      </c>
      <c r="F1270" t="s">
        <v>1772</v>
      </c>
      <c r="G1270" t="s">
        <v>1779</v>
      </c>
      <c r="H1270" t="str">
        <f t="shared" si="57"/>
        <v>One race_Asian_Other Asian_</v>
      </c>
      <c r="I1270" t="str">
        <f t="shared" si="58"/>
        <v>RACE_Total population_</v>
      </c>
      <c r="J1270" t="str">
        <f t="shared" si="59"/>
        <v>RACE_Total population_One race_Asian_Other Asian_Estimate</v>
      </c>
      <c r="K1270" t="s">
        <v>1177</v>
      </c>
    </row>
    <row r="1271" spans="1:11" hidden="1" x14ac:dyDescent="0.25">
      <c r="A1271" t="s">
        <v>1278</v>
      </c>
      <c r="B1271" t="s">
        <v>1360</v>
      </c>
      <c r="C1271" t="s">
        <v>1762</v>
      </c>
      <c r="D1271" t="s">
        <v>1444</v>
      </c>
      <c r="E1271" t="s">
        <v>1763</v>
      </c>
      <c r="F1271" t="s">
        <v>1772</v>
      </c>
      <c r="G1271" t="s">
        <v>1779</v>
      </c>
      <c r="H1271" t="str">
        <f t="shared" si="57"/>
        <v>One race_Asian_Other Asian_</v>
      </c>
      <c r="I1271" t="str">
        <f t="shared" si="58"/>
        <v>RACE_Total population_</v>
      </c>
      <c r="J1271" t="str">
        <f t="shared" si="59"/>
        <v>RACE_Total population_One race_Asian_Other Asian_Percent Estimate</v>
      </c>
      <c r="K1271" t="s">
        <v>1177</v>
      </c>
    </row>
    <row r="1272" spans="1:11" hidden="1" x14ac:dyDescent="0.25">
      <c r="A1272" t="s">
        <v>1279</v>
      </c>
      <c r="B1272" t="s">
        <v>1357</v>
      </c>
      <c r="C1272" t="s">
        <v>1762</v>
      </c>
      <c r="D1272" t="s">
        <v>1444</v>
      </c>
      <c r="E1272" t="s">
        <v>1763</v>
      </c>
      <c r="F1272" t="s">
        <v>1780</v>
      </c>
      <c r="H1272" t="str">
        <f t="shared" si="57"/>
        <v>One race_Native Hawaiian and Other Pacific Islander_</v>
      </c>
      <c r="I1272" t="str">
        <f t="shared" si="58"/>
        <v>RACE_Total population_</v>
      </c>
      <c r="J1272" t="str">
        <f t="shared" si="59"/>
        <v>RACE_Total population_One race_Native Hawaiian and Other Pacific Islander_Estimate</v>
      </c>
      <c r="K1272" t="s">
        <v>1177</v>
      </c>
    </row>
    <row r="1273" spans="1:11" hidden="1" x14ac:dyDescent="0.25">
      <c r="A1273" t="s">
        <v>1280</v>
      </c>
      <c r="B1273" t="s">
        <v>1360</v>
      </c>
      <c r="C1273" t="s">
        <v>1762</v>
      </c>
      <c r="D1273" t="s">
        <v>1444</v>
      </c>
      <c r="E1273" t="s">
        <v>1763</v>
      </c>
      <c r="F1273" t="s">
        <v>1780</v>
      </c>
      <c r="H1273" t="str">
        <f t="shared" si="57"/>
        <v>One race_Native Hawaiian and Other Pacific Islander_</v>
      </c>
      <c r="I1273" t="str">
        <f t="shared" si="58"/>
        <v>RACE_Total population_</v>
      </c>
      <c r="J1273" t="str">
        <f t="shared" si="59"/>
        <v>RACE_Total population_One race_Native Hawaiian and Other Pacific Islander_Percent Estimate</v>
      </c>
      <c r="K1273" t="s">
        <v>1177</v>
      </c>
    </row>
    <row r="1274" spans="1:11" hidden="1" x14ac:dyDescent="0.25">
      <c r="A1274" t="s">
        <v>1281</v>
      </c>
      <c r="B1274" t="s">
        <v>1357</v>
      </c>
      <c r="C1274" t="s">
        <v>1762</v>
      </c>
      <c r="D1274" t="s">
        <v>1444</v>
      </c>
      <c r="E1274" t="s">
        <v>1763</v>
      </c>
      <c r="F1274" t="s">
        <v>1780</v>
      </c>
      <c r="G1274" t="s">
        <v>1781</v>
      </c>
      <c r="H1274" t="str">
        <f t="shared" si="57"/>
        <v>One race_Native Hawaiian and Other Pacific Islander_Native Hawaiian_</v>
      </c>
      <c r="I1274" t="str">
        <f t="shared" si="58"/>
        <v>RACE_Total population_</v>
      </c>
      <c r="J1274" t="str">
        <f t="shared" si="59"/>
        <v>RACE_Total population_One race_Native Hawaiian and Other Pacific Islander_Native Hawaiian_Estimate</v>
      </c>
      <c r="K1274" t="s">
        <v>1177</v>
      </c>
    </row>
    <row r="1275" spans="1:11" hidden="1" x14ac:dyDescent="0.25">
      <c r="A1275" t="s">
        <v>1282</v>
      </c>
      <c r="B1275" t="s">
        <v>1360</v>
      </c>
      <c r="C1275" t="s">
        <v>1762</v>
      </c>
      <c r="D1275" t="s">
        <v>1444</v>
      </c>
      <c r="E1275" t="s">
        <v>1763</v>
      </c>
      <c r="F1275" t="s">
        <v>1780</v>
      </c>
      <c r="G1275" t="s">
        <v>1781</v>
      </c>
      <c r="H1275" t="str">
        <f t="shared" si="57"/>
        <v>One race_Native Hawaiian and Other Pacific Islander_Native Hawaiian_</v>
      </c>
      <c r="I1275" t="str">
        <f t="shared" si="58"/>
        <v>RACE_Total population_</v>
      </c>
      <c r="J1275" t="str">
        <f t="shared" si="59"/>
        <v>RACE_Total population_One race_Native Hawaiian and Other Pacific Islander_Native Hawaiian_Percent Estimate</v>
      </c>
      <c r="K1275" t="s">
        <v>1177</v>
      </c>
    </row>
    <row r="1276" spans="1:11" hidden="1" x14ac:dyDescent="0.25">
      <c r="A1276" t="s">
        <v>1283</v>
      </c>
      <c r="B1276" t="s">
        <v>1357</v>
      </c>
      <c r="C1276" t="s">
        <v>1762</v>
      </c>
      <c r="D1276" t="s">
        <v>1444</v>
      </c>
      <c r="E1276" t="s">
        <v>1763</v>
      </c>
      <c r="F1276" t="s">
        <v>1780</v>
      </c>
      <c r="G1276" t="s">
        <v>1782</v>
      </c>
      <c r="H1276" t="str">
        <f t="shared" si="57"/>
        <v>One race_Native Hawaiian and Other Pacific Islander_Guamanian or Chamorro_</v>
      </c>
      <c r="I1276" t="str">
        <f t="shared" si="58"/>
        <v>RACE_Total population_</v>
      </c>
      <c r="J1276" t="str">
        <f t="shared" si="59"/>
        <v>RACE_Total population_One race_Native Hawaiian and Other Pacific Islander_Guamanian or Chamorro_Estimate</v>
      </c>
      <c r="K1276" t="s">
        <v>1177</v>
      </c>
    </row>
    <row r="1277" spans="1:11" hidden="1" x14ac:dyDescent="0.25">
      <c r="A1277" t="s">
        <v>1284</v>
      </c>
      <c r="B1277" t="s">
        <v>1360</v>
      </c>
      <c r="C1277" t="s">
        <v>1762</v>
      </c>
      <c r="D1277" t="s">
        <v>1444</v>
      </c>
      <c r="E1277" t="s">
        <v>1763</v>
      </c>
      <c r="F1277" t="s">
        <v>1780</v>
      </c>
      <c r="G1277" t="s">
        <v>1782</v>
      </c>
      <c r="H1277" t="str">
        <f t="shared" si="57"/>
        <v>One race_Native Hawaiian and Other Pacific Islander_Guamanian or Chamorro_</v>
      </c>
      <c r="I1277" t="str">
        <f t="shared" si="58"/>
        <v>RACE_Total population_</v>
      </c>
      <c r="J1277" t="str">
        <f t="shared" si="59"/>
        <v>RACE_Total population_One race_Native Hawaiian and Other Pacific Islander_Guamanian or Chamorro_Percent Estimate</v>
      </c>
      <c r="K1277" t="s">
        <v>1177</v>
      </c>
    </row>
    <row r="1278" spans="1:11" hidden="1" x14ac:dyDescent="0.25">
      <c r="A1278" t="s">
        <v>1285</v>
      </c>
      <c r="B1278" t="s">
        <v>1357</v>
      </c>
      <c r="C1278" t="s">
        <v>1762</v>
      </c>
      <c r="D1278" t="s">
        <v>1444</v>
      </c>
      <c r="E1278" t="s">
        <v>1763</v>
      </c>
      <c r="F1278" t="s">
        <v>1780</v>
      </c>
      <c r="G1278" t="s">
        <v>1783</v>
      </c>
      <c r="H1278" t="str">
        <f t="shared" si="57"/>
        <v>One race_Native Hawaiian and Other Pacific Islander_Samoan_</v>
      </c>
      <c r="I1278" t="str">
        <f t="shared" si="58"/>
        <v>RACE_Total population_</v>
      </c>
      <c r="J1278" t="str">
        <f t="shared" si="59"/>
        <v>RACE_Total population_One race_Native Hawaiian and Other Pacific Islander_Samoan_Estimate</v>
      </c>
      <c r="K1278" t="s">
        <v>1177</v>
      </c>
    </row>
    <row r="1279" spans="1:11" hidden="1" x14ac:dyDescent="0.25">
      <c r="A1279" t="s">
        <v>1286</v>
      </c>
      <c r="B1279" t="s">
        <v>1360</v>
      </c>
      <c r="C1279" t="s">
        <v>1762</v>
      </c>
      <c r="D1279" t="s">
        <v>1444</v>
      </c>
      <c r="E1279" t="s">
        <v>1763</v>
      </c>
      <c r="F1279" t="s">
        <v>1780</v>
      </c>
      <c r="G1279" t="s">
        <v>1783</v>
      </c>
      <c r="H1279" t="str">
        <f t="shared" si="57"/>
        <v>One race_Native Hawaiian and Other Pacific Islander_Samoan_</v>
      </c>
      <c r="I1279" t="str">
        <f t="shared" si="58"/>
        <v>RACE_Total population_</v>
      </c>
      <c r="J1279" t="str">
        <f t="shared" si="59"/>
        <v>RACE_Total population_One race_Native Hawaiian and Other Pacific Islander_Samoan_Percent Estimate</v>
      </c>
      <c r="K1279" t="s">
        <v>1177</v>
      </c>
    </row>
    <row r="1280" spans="1:11" hidden="1" x14ac:dyDescent="0.25">
      <c r="A1280" t="s">
        <v>1287</v>
      </c>
      <c r="B1280" t="s">
        <v>1357</v>
      </c>
      <c r="C1280" t="s">
        <v>1762</v>
      </c>
      <c r="D1280" t="s">
        <v>1444</v>
      </c>
      <c r="E1280" t="s">
        <v>1763</v>
      </c>
      <c r="F1280" t="s">
        <v>1780</v>
      </c>
      <c r="G1280" t="s">
        <v>1784</v>
      </c>
      <c r="H1280" t="str">
        <f t="shared" si="57"/>
        <v>One race_Native Hawaiian and Other Pacific Islander_Other Pacific Islander_</v>
      </c>
      <c r="I1280" t="str">
        <f t="shared" si="58"/>
        <v>RACE_Total population_</v>
      </c>
      <c r="J1280" t="str">
        <f t="shared" si="59"/>
        <v>RACE_Total population_One race_Native Hawaiian and Other Pacific Islander_Other Pacific Islander_Estimate</v>
      </c>
      <c r="K1280" t="s">
        <v>1177</v>
      </c>
    </row>
    <row r="1281" spans="1:11" hidden="1" x14ac:dyDescent="0.25">
      <c r="A1281" t="s">
        <v>1288</v>
      </c>
      <c r="B1281" t="s">
        <v>1360</v>
      </c>
      <c r="C1281" t="s">
        <v>1762</v>
      </c>
      <c r="D1281" t="s">
        <v>1444</v>
      </c>
      <c r="E1281" t="s">
        <v>1763</v>
      </c>
      <c r="F1281" t="s">
        <v>1780</v>
      </c>
      <c r="G1281" t="s">
        <v>1784</v>
      </c>
      <c r="H1281" t="str">
        <f t="shared" si="57"/>
        <v>One race_Native Hawaiian and Other Pacific Islander_Other Pacific Islander_</v>
      </c>
      <c r="I1281" t="str">
        <f t="shared" si="58"/>
        <v>RACE_Total population_</v>
      </c>
      <c r="J1281" t="str">
        <f t="shared" si="59"/>
        <v>RACE_Total population_One race_Native Hawaiian and Other Pacific Islander_Other Pacific Islander_Percent Estimate</v>
      </c>
      <c r="K1281" t="s">
        <v>1177</v>
      </c>
    </row>
    <row r="1282" spans="1:11" hidden="1" x14ac:dyDescent="0.25">
      <c r="A1282" t="s">
        <v>1289</v>
      </c>
      <c r="B1282" t="s">
        <v>1357</v>
      </c>
      <c r="C1282" t="s">
        <v>1762</v>
      </c>
      <c r="D1282" t="s">
        <v>1444</v>
      </c>
      <c r="E1282" t="s">
        <v>1763</v>
      </c>
      <c r="F1282" t="s">
        <v>1785</v>
      </c>
      <c r="H1282" t="str">
        <f t="shared" si="57"/>
        <v>One race_Some other race_</v>
      </c>
      <c r="I1282" t="str">
        <f t="shared" si="58"/>
        <v>RACE_Total population_</v>
      </c>
      <c r="J1282" t="str">
        <f t="shared" si="59"/>
        <v>RACE_Total population_One race_Some other race_Estimate</v>
      </c>
      <c r="K1282" t="s">
        <v>1177</v>
      </c>
    </row>
    <row r="1283" spans="1:11" hidden="1" x14ac:dyDescent="0.25">
      <c r="A1283" t="s">
        <v>1290</v>
      </c>
      <c r="B1283" t="s">
        <v>1360</v>
      </c>
      <c r="C1283" t="s">
        <v>1762</v>
      </c>
      <c r="D1283" t="s">
        <v>1444</v>
      </c>
      <c r="E1283" t="s">
        <v>1763</v>
      </c>
      <c r="F1283" t="s">
        <v>1785</v>
      </c>
      <c r="H1283" t="str">
        <f t="shared" ref="H1283:H1346" si="60">CONCATENATE(IF(ISBLANK(E1283)=FALSE,CONCATENATE(E1283,"_"),""),IF(ISBLANK(F1283)=FALSE,CONCATENATE(F1283,"_"),""),IF(ISBLANK(G1283)=FALSE,CONCATENATE(G1283,"_"),""))</f>
        <v>One race_Some other race_</v>
      </c>
      <c r="I1283" t="str">
        <f t="shared" ref="I1283:I1346" si="61">CONCATENATE(C1283,"_",D1283,"_")</f>
        <v>RACE_Total population_</v>
      </c>
      <c r="J1283" t="str">
        <f t="shared" ref="J1283:J1346" si="62">CONCATENATE(I1283,H1283,B1283)</f>
        <v>RACE_Total population_One race_Some other race_Percent Estimate</v>
      </c>
      <c r="K1283" t="s">
        <v>1177</v>
      </c>
    </row>
    <row r="1284" spans="1:11" hidden="1" x14ac:dyDescent="0.25">
      <c r="A1284" t="s">
        <v>1291</v>
      </c>
      <c r="B1284" t="s">
        <v>1357</v>
      </c>
      <c r="C1284" t="s">
        <v>1762</v>
      </c>
      <c r="D1284" t="s">
        <v>1444</v>
      </c>
      <c r="E1284" t="s">
        <v>1764</v>
      </c>
      <c r="H1284" t="str">
        <f t="shared" si="60"/>
        <v>Two or more races_</v>
      </c>
      <c r="I1284" t="str">
        <f t="shared" si="61"/>
        <v>RACE_Total population_</v>
      </c>
      <c r="J1284" t="str">
        <f t="shared" si="62"/>
        <v>RACE_Total population_Two or more races_Estimate</v>
      </c>
      <c r="K1284" t="s">
        <v>1177</v>
      </c>
    </row>
    <row r="1285" spans="1:11" hidden="1" x14ac:dyDescent="0.25">
      <c r="A1285" t="s">
        <v>1292</v>
      </c>
      <c r="B1285" t="s">
        <v>1360</v>
      </c>
      <c r="C1285" t="s">
        <v>1762</v>
      </c>
      <c r="D1285" t="s">
        <v>1444</v>
      </c>
      <c r="E1285" t="s">
        <v>1764</v>
      </c>
      <c r="H1285" t="str">
        <f t="shared" si="60"/>
        <v>Two or more races_</v>
      </c>
      <c r="I1285" t="str">
        <f t="shared" si="61"/>
        <v>RACE_Total population_</v>
      </c>
      <c r="J1285" t="str">
        <f t="shared" si="62"/>
        <v>RACE_Total population_Two or more races_Percent Estimate</v>
      </c>
      <c r="K1285" t="s">
        <v>1177</v>
      </c>
    </row>
    <row r="1286" spans="1:11" hidden="1" x14ac:dyDescent="0.25">
      <c r="A1286" t="s">
        <v>1293</v>
      </c>
      <c r="B1286" t="s">
        <v>1357</v>
      </c>
      <c r="C1286" t="s">
        <v>1762</v>
      </c>
      <c r="D1286" t="s">
        <v>1444</v>
      </c>
      <c r="E1286" t="s">
        <v>1764</v>
      </c>
      <c r="F1286" t="s">
        <v>1786</v>
      </c>
      <c r="H1286" t="str">
        <f t="shared" si="60"/>
        <v>Two or more races_White and Black or African American_</v>
      </c>
      <c r="I1286" t="str">
        <f t="shared" si="61"/>
        <v>RACE_Total population_</v>
      </c>
      <c r="J1286" t="str">
        <f t="shared" si="62"/>
        <v>RACE_Total population_Two or more races_White and Black or African American_Estimate</v>
      </c>
      <c r="K1286" t="s">
        <v>1177</v>
      </c>
    </row>
    <row r="1287" spans="1:11" hidden="1" x14ac:dyDescent="0.25">
      <c r="A1287" t="s">
        <v>1294</v>
      </c>
      <c r="B1287" t="s">
        <v>1360</v>
      </c>
      <c r="C1287" t="s">
        <v>1762</v>
      </c>
      <c r="D1287" t="s">
        <v>1444</v>
      </c>
      <c r="E1287" t="s">
        <v>1764</v>
      </c>
      <c r="F1287" t="s">
        <v>1786</v>
      </c>
      <c r="H1287" t="str">
        <f t="shared" si="60"/>
        <v>Two or more races_White and Black or African American_</v>
      </c>
      <c r="I1287" t="str">
        <f t="shared" si="61"/>
        <v>RACE_Total population_</v>
      </c>
      <c r="J1287" t="str">
        <f t="shared" si="62"/>
        <v>RACE_Total population_Two or more races_White and Black or African American_Percent Estimate</v>
      </c>
      <c r="K1287" t="s">
        <v>1177</v>
      </c>
    </row>
    <row r="1288" spans="1:11" hidden="1" x14ac:dyDescent="0.25">
      <c r="A1288" t="s">
        <v>1295</v>
      </c>
      <c r="B1288" t="s">
        <v>1357</v>
      </c>
      <c r="C1288" t="s">
        <v>1762</v>
      </c>
      <c r="D1288" t="s">
        <v>1444</v>
      </c>
      <c r="E1288" t="s">
        <v>1764</v>
      </c>
      <c r="F1288" t="s">
        <v>1787</v>
      </c>
      <c r="H1288" t="str">
        <f t="shared" si="60"/>
        <v>Two or more races_White and American Indian and Alaska Native_</v>
      </c>
      <c r="I1288" t="str">
        <f t="shared" si="61"/>
        <v>RACE_Total population_</v>
      </c>
      <c r="J1288" t="str">
        <f t="shared" si="62"/>
        <v>RACE_Total population_Two or more races_White and American Indian and Alaska Native_Estimate</v>
      </c>
      <c r="K1288" t="s">
        <v>1177</v>
      </c>
    </row>
    <row r="1289" spans="1:11" hidden="1" x14ac:dyDescent="0.25">
      <c r="A1289" t="s">
        <v>1296</v>
      </c>
      <c r="B1289" t="s">
        <v>1360</v>
      </c>
      <c r="C1289" t="s">
        <v>1762</v>
      </c>
      <c r="D1289" t="s">
        <v>1444</v>
      </c>
      <c r="E1289" t="s">
        <v>1764</v>
      </c>
      <c r="F1289" t="s">
        <v>1787</v>
      </c>
      <c r="H1289" t="str">
        <f t="shared" si="60"/>
        <v>Two or more races_White and American Indian and Alaska Native_</v>
      </c>
      <c r="I1289" t="str">
        <f t="shared" si="61"/>
        <v>RACE_Total population_</v>
      </c>
      <c r="J1289" t="str">
        <f t="shared" si="62"/>
        <v>RACE_Total population_Two or more races_White and American Indian and Alaska Native_Percent Estimate</v>
      </c>
      <c r="K1289" t="s">
        <v>1177</v>
      </c>
    </row>
    <row r="1290" spans="1:11" hidden="1" x14ac:dyDescent="0.25">
      <c r="A1290" t="s">
        <v>1297</v>
      </c>
      <c r="B1290" t="s">
        <v>1357</v>
      </c>
      <c r="C1290" t="s">
        <v>1762</v>
      </c>
      <c r="D1290" t="s">
        <v>1444</v>
      </c>
      <c r="E1290" t="s">
        <v>1764</v>
      </c>
      <c r="F1290" t="s">
        <v>1788</v>
      </c>
      <c r="H1290" t="str">
        <f t="shared" si="60"/>
        <v>Two or more races_White and Asian_</v>
      </c>
      <c r="I1290" t="str">
        <f t="shared" si="61"/>
        <v>RACE_Total population_</v>
      </c>
      <c r="J1290" t="str">
        <f t="shared" si="62"/>
        <v>RACE_Total population_Two or more races_White and Asian_Estimate</v>
      </c>
      <c r="K1290" t="s">
        <v>1177</v>
      </c>
    </row>
    <row r="1291" spans="1:11" hidden="1" x14ac:dyDescent="0.25">
      <c r="A1291" t="s">
        <v>1298</v>
      </c>
      <c r="B1291" t="s">
        <v>1360</v>
      </c>
      <c r="C1291" t="s">
        <v>1762</v>
      </c>
      <c r="D1291" t="s">
        <v>1444</v>
      </c>
      <c r="E1291" t="s">
        <v>1764</v>
      </c>
      <c r="F1291" t="s">
        <v>1788</v>
      </c>
      <c r="H1291" t="str">
        <f t="shared" si="60"/>
        <v>Two or more races_White and Asian_</v>
      </c>
      <c r="I1291" t="str">
        <f t="shared" si="61"/>
        <v>RACE_Total population_</v>
      </c>
      <c r="J1291" t="str">
        <f t="shared" si="62"/>
        <v>RACE_Total population_Two or more races_White and Asian_Percent Estimate</v>
      </c>
      <c r="K1291" t="s">
        <v>1177</v>
      </c>
    </row>
    <row r="1292" spans="1:11" hidden="1" x14ac:dyDescent="0.25">
      <c r="A1292" t="s">
        <v>1299</v>
      </c>
      <c r="B1292" t="s">
        <v>1357</v>
      </c>
      <c r="C1292" t="s">
        <v>1762</v>
      </c>
      <c r="D1292" t="s">
        <v>1444</v>
      </c>
      <c r="E1292" t="s">
        <v>1764</v>
      </c>
      <c r="F1292" t="s">
        <v>1789</v>
      </c>
      <c r="H1292" t="str">
        <f t="shared" si="60"/>
        <v>Two or more races_Black or African American and American Indian and Alaska Native_</v>
      </c>
      <c r="I1292" t="str">
        <f t="shared" si="61"/>
        <v>RACE_Total population_</v>
      </c>
      <c r="J1292" t="str">
        <f t="shared" si="62"/>
        <v>RACE_Total population_Two or more races_Black or African American and American Indian and Alaska Native_Estimate</v>
      </c>
      <c r="K1292" t="s">
        <v>1177</v>
      </c>
    </row>
    <row r="1293" spans="1:11" hidden="1" x14ac:dyDescent="0.25">
      <c r="A1293" t="s">
        <v>1300</v>
      </c>
      <c r="B1293" t="s">
        <v>1360</v>
      </c>
      <c r="C1293" t="s">
        <v>1762</v>
      </c>
      <c r="D1293" t="s">
        <v>1444</v>
      </c>
      <c r="E1293" t="s">
        <v>1764</v>
      </c>
      <c r="F1293" t="s">
        <v>1789</v>
      </c>
      <c r="H1293" t="str">
        <f t="shared" si="60"/>
        <v>Two or more races_Black or African American and American Indian and Alaska Native_</v>
      </c>
      <c r="I1293" t="str">
        <f t="shared" si="61"/>
        <v>RACE_Total population_</v>
      </c>
      <c r="J1293" t="str">
        <f t="shared" si="62"/>
        <v>RACE_Total population_Two or more races_Black or African American and American Indian and Alaska Native_Percent Estimate</v>
      </c>
      <c r="K1293" t="s">
        <v>1177</v>
      </c>
    </row>
    <row r="1294" spans="1:11" hidden="1" x14ac:dyDescent="0.25">
      <c r="A1294" t="s">
        <v>1301</v>
      </c>
      <c r="B1294" t="s">
        <v>1357</v>
      </c>
      <c r="C1294" t="s">
        <v>1790</v>
      </c>
      <c r="D1294" t="s">
        <v>1444</v>
      </c>
      <c r="H1294" t="str">
        <f t="shared" si="60"/>
        <v/>
      </c>
      <c r="I1294" t="str">
        <f t="shared" si="61"/>
        <v>Race alone or in combination with one or more other races_Total population_</v>
      </c>
      <c r="J1294" t="str">
        <f t="shared" si="62"/>
        <v>Race alone or in combination with one or more other races_Total population_Estimate</v>
      </c>
      <c r="K1294" t="s">
        <v>1177</v>
      </c>
    </row>
    <row r="1295" spans="1:11" hidden="1" x14ac:dyDescent="0.25">
      <c r="A1295" t="s">
        <v>1302</v>
      </c>
      <c r="B1295" t="s">
        <v>1360</v>
      </c>
      <c r="C1295" t="s">
        <v>1790</v>
      </c>
      <c r="D1295" t="s">
        <v>1444</v>
      </c>
      <c r="H1295" t="str">
        <f t="shared" si="60"/>
        <v/>
      </c>
      <c r="I1295" t="str">
        <f t="shared" si="61"/>
        <v>Race alone or in combination with one or more other races_Total population_</v>
      </c>
      <c r="J1295" t="str">
        <f t="shared" si="62"/>
        <v>Race alone or in combination with one or more other races_Total population_Percent Estimate</v>
      </c>
      <c r="K1295" t="s">
        <v>1177</v>
      </c>
    </row>
    <row r="1296" spans="1:11" hidden="1" x14ac:dyDescent="0.25">
      <c r="A1296" t="s">
        <v>1303</v>
      </c>
      <c r="B1296" t="s">
        <v>1357</v>
      </c>
      <c r="C1296" t="s">
        <v>1790</v>
      </c>
      <c r="D1296" t="s">
        <v>1444</v>
      </c>
      <c r="E1296" t="s">
        <v>1765</v>
      </c>
      <c r="H1296" t="str">
        <f t="shared" si="60"/>
        <v>White_</v>
      </c>
      <c r="I1296" t="str">
        <f t="shared" si="61"/>
        <v>Race alone or in combination with one or more other races_Total population_</v>
      </c>
      <c r="J1296" t="str">
        <f t="shared" si="62"/>
        <v>Race alone or in combination with one or more other races_Total population_White_Estimate</v>
      </c>
      <c r="K1296" t="s">
        <v>1177</v>
      </c>
    </row>
    <row r="1297" spans="1:11" hidden="1" x14ac:dyDescent="0.25">
      <c r="A1297" t="s">
        <v>1304</v>
      </c>
      <c r="B1297" t="s">
        <v>1360</v>
      </c>
      <c r="C1297" t="s">
        <v>1790</v>
      </c>
      <c r="D1297" t="s">
        <v>1444</v>
      </c>
      <c r="E1297" t="s">
        <v>1765</v>
      </c>
      <c r="H1297" t="str">
        <f t="shared" si="60"/>
        <v>White_</v>
      </c>
      <c r="I1297" t="str">
        <f t="shared" si="61"/>
        <v>Race alone or in combination with one or more other races_Total population_</v>
      </c>
      <c r="J1297" t="str">
        <f t="shared" si="62"/>
        <v>Race alone or in combination with one or more other races_Total population_White_Percent Estimate</v>
      </c>
      <c r="K1297" t="s">
        <v>1177</v>
      </c>
    </row>
    <row r="1298" spans="1:11" hidden="1" x14ac:dyDescent="0.25">
      <c r="A1298" t="s">
        <v>1305</v>
      </c>
      <c r="B1298" t="s">
        <v>1357</v>
      </c>
      <c r="C1298" t="s">
        <v>1790</v>
      </c>
      <c r="D1298" t="s">
        <v>1444</v>
      </c>
      <c r="E1298" t="s">
        <v>1766</v>
      </c>
      <c r="H1298" t="str">
        <f t="shared" si="60"/>
        <v>Black or African American_</v>
      </c>
      <c r="I1298" t="str">
        <f t="shared" si="61"/>
        <v>Race alone or in combination with one or more other races_Total population_</v>
      </c>
      <c r="J1298" t="str">
        <f t="shared" si="62"/>
        <v>Race alone or in combination with one or more other races_Total population_Black or African American_Estimate</v>
      </c>
      <c r="K1298" t="s">
        <v>1177</v>
      </c>
    </row>
    <row r="1299" spans="1:11" hidden="1" x14ac:dyDescent="0.25">
      <c r="A1299" t="s">
        <v>1306</v>
      </c>
      <c r="B1299" t="s">
        <v>1360</v>
      </c>
      <c r="C1299" t="s">
        <v>1790</v>
      </c>
      <c r="D1299" t="s">
        <v>1444</v>
      </c>
      <c r="E1299" t="s">
        <v>1766</v>
      </c>
      <c r="H1299" t="str">
        <f t="shared" si="60"/>
        <v>Black or African American_</v>
      </c>
      <c r="I1299" t="str">
        <f t="shared" si="61"/>
        <v>Race alone or in combination with one or more other races_Total population_</v>
      </c>
      <c r="J1299" t="str">
        <f t="shared" si="62"/>
        <v>Race alone or in combination with one or more other races_Total population_Black or African American_Percent Estimate</v>
      </c>
      <c r="K1299" t="s">
        <v>1177</v>
      </c>
    </row>
    <row r="1300" spans="1:11" hidden="1" x14ac:dyDescent="0.25">
      <c r="A1300" t="s">
        <v>1307</v>
      </c>
      <c r="B1300" t="s">
        <v>1357</v>
      </c>
      <c r="C1300" t="s">
        <v>1790</v>
      </c>
      <c r="D1300" t="s">
        <v>1444</v>
      </c>
      <c r="E1300" t="s">
        <v>1767</v>
      </c>
      <c r="H1300" t="str">
        <f t="shared" si="60"/>
        <v>American Indian and Alaska Native_</v>
      </c>
      <c r="I1300" t="str">
        <f t="shared" si="61"/>
        <v>Race alone or in combination with one or more other races_Total population_</v>
      </c>
      <c r="J1300" t="str">
        <f t="shared" si="62"/>
        <v>Race alone or in combination with one or more other races_Total population_American Indian and Alaska Native_Estimate</v>
      </c>
      <c r="K1300" t="s">
        <v>1177</v>
      </c>
    </row>
    <row r="1301" spans="1:11" hidden="1" x14ac:dyDescent="0.25">
      <c r="A1301" t="s">
        <v>1308</v>
      </c>
      <c r="B1301" t="s">
        <v>1360</v>
      </c>
      <c r="C1301" t="s">
        <v>1790</v>
      </c>
      <c r="D1301" t="s">
        <v>1444</v>
      </c>
      <c r="E1301" t="s">
        <v>1767</v>
      </c>
      <c r="H1301" t="str">
        <f t="shared" si="60"/>
        <v>American Indian and Alaska Native_</v>
      </c>
      <c r="I1301" t="str">
        <f t="shared" si="61"/>
        <v>Race alone or in combination with one or more other races_Total population_</v>
      </c>
      <c r="J1301" t="str">
        <f t="shared" si="62"/>
        <v>Race alone or in combination with one or more other races_Total population_American Indian and Alaska Native_Percent Estimate</v>
      </c>
      <c r="K1301" t="s">
        <v>1177</v>
      </c>
    </row>
    <row r="1302" spans="1:11" hidden="1" x14ac:dyDescent="0.25">
      <c r="A1302" t="s">
        <v>1309</v>
      </c>
      <c r="B1302" t="s">
        <v>1357</v>
      </c>
      <c r="C1302" t="s">
        <v>1790</v>
      </c>
      <c r="D1302" t="s">
        <v>1444</v>
      </c>
      <c r="E1302" t="s">
        <v>1772</v>
      </c>
      <c r="H1302" t="str">
        <f t="shared" si="60"/>
        <v>Asian_</v>
      </c>
      <c r="I1302" t="str">
        <f t="shared" si="61"/>
        <v>Race alone or in combination with one or more other races_Total population_</v>
      </c>
      <c r="J1302" t="str">
        <f t="shared" si="62"/>
        <v>Race alone or in combination with one or more other races_Total population_Asian_Estimate</v>
      </c>
      <c r="K1302" t="s">
        <v>1177</v>
      </c>
    </row>
    <row r="1303" spans="1:11" hidden="1" x14ac:dyDescent="0.25">
      <c r="A1303" t="s">
        <v>1310</v>
      </c>
      <c r="B1303" t="s">
        <v>1360</v>
      </c>
      <c r="C1303" t="s">
        <v>1790</v>
      </c>
      <c r="D1303" t="s">
        <v>1444</v>
      </c>
      <c r="E1303" t="s">
        <v>1772</v>
      </c>
      <c r="H1303" t="str">
        <f t="shared" si="60"/>
        <v>Asian_</v>
      </c>
      <c r="I1303" t="str">
        <f t="shared" si="61"/>
        <v>Race alone or in combination with one or more other races_Total population_</v>
      </c>
      <c r="J1303" t="str">
        <f t="shared" si="62"/>
        <v>Race alone or in combination with one or more other races_Total population_Asian_Percent Estimate</v>
      </c>
      <c r="K1303" t="s">
        <v>1177</v>
      </c>
    </row>
    <row r="1304" spans="1:11" hidden="1" x14ac:dyDescent="0.25">
      <c r="A1304" t="s">
        <v>1311</v>
      </c>
      <c r="B1304" t="s">
        <v>1357</v>
      </c>
      <c r="C1304" t="s">
        <v>1790</v>
      </c>
      <c r="D1304" t="s">
        <v>1444</v>
      </c>
      <c r="E1304" t="s">
        <v>1780</v>
      </c>
      <c r="H1304" t="str">
        <f t="shared" si="60"/>
        <v>Native Hawaiian and Other Pacific Islander_</v>
      </c>
      <c r="I1304" t="str">
        <f t="shared" si="61"/>
        <v>Race alone or in combination with one or more other races_Total population_</v>
      </c>
      <c r="J1304" t="str">
        <f t="shared" si="62"/>
        <v>Race alone or in combination with one or more other races_Total population_Native Hawaiian and Other Pacific Islander_Estimate</v>
      </c>
      <c r="K1304" t="s">
        <v>1177</v>
      </c>
    </row>
    <row r="1305" spans="1:11" hidden="1" x14ac:dyDescent="0.25">
      <c r="A1305" t="s">
        <v>1312</v>
      </c>
      <c r="B1305" t="s">
        <v>1360</v>
      </c>
      <c r="C1305" t="s">
        <v>1790</v>
      </c>
      <c r="D1305" t="s">
        <v>1444</v>
      </c>
      <c r="E1305" t="s">
        <v>1780</v>
      </c>
      <c r="H1305" t="str">
        <f t="shared" si="60"/>
        <v>Native Hawaiian and Other Pacific Islander_</v>
      </c>
      <c r="I1305" t="str">
        <f t="shared" si="61"/>
        <v>Race alone or in combination with one or more other races_Total population_</v>
      </c>
      <c r="J1305" t="str">
        <f t="shared" si="62"/>
        <v>Race alone or in combination with one or more other races_Total population_Native Hawaiian and Other Pacific Islander_Percent Estimate</v>
      </c>
      <c r="K1305" t="s">
        <v>1177</v>
      </c>
    </row>
    <row r="1306" spans="1:11" hidden="1" x14ac:dyDescent="0.25">
      <c r="A1306" t="s">
        <v>1313</v>
      </c>
      <c r="B1306" t="s">
        <v>1357</v>
      </c>
      <c r="C1306" t="s">
        <v>1790</v>
      </c>
      <c r="D1306" t="s">
        <v>1444</v>
      </c>
      <c r="E1306" t="s">
        <v>1785</v>
      </c>
      <c r="H1306" t="str">
        <f t="shared" si="60"/>
        <v>Some other race_</v>
      </c>
      <c r="I1306" t="str">
        <f t="shared" si="61"/>
        <v>Race alone or in combination with one or more other races_Total population_</v>
      </c>
      <c r="J1306" t="str">
        <f t="shared" si="62"/>
        <v>Race alone or in combination with one or more other races_Total population_Some other race_Estimate</v>
      </c>
      <c r="K1306" t="s">
        <v>1177</v>
      </c>
    </row>
    <row r="1307" spans="1:11" hidden="1" x14ac:dyDescent="0.25">
      <c r="A1307" t="s">
        <v>1314</v>
      </c>
      <c r="B1307" t="s">
        <v>1360</v>
      </c>
      <c r="C1307" t="s">
        <v>1790</v>
      </c>
      <c r="D1307" t="s">
        <v>1444</v>
      </c>
      <c r="E1307" t="s">
        <v>1785</v>
      </c>
      <c r="H1307" t="str">
        <f t="shared" si="60"/>
        <v>Some other race_</v>
      </c>
      <c r="I1307" t="str">
        <f t="shared" si="61"/>
        <v>Race alone or in combination with one or more other races_Total population_</v>
      </c>
      <c r="J1307" t="str">
        <f t="shared" si="62"/>
        <v>Race alone or in combination with one or more other races_Total population_Some other race_Percent Estimate</v>
      </c>
      <c r="K1307" t="s">
        <v>1177</v>
      </c>
    </row>
    <row r="1308" spans="1:11" hidden="1" x14ac:dyDescent="0.25">
      <c r="A1308" t="s">
        <v>1315</v>
      </c>
      <c r="B1308" t="s">
        <v>1357</v>
      </c>
      <c r="C1308" t="s">
        <v>1791</v>
      </c>
      <c r="D1308" t="s">
        <v>1444</v>
      </c>
      <c r="H1308" t="str">
        <f t="shared" si="60"/>
        <v/>
      </c>
      <c r="I1308" t="str">
        <f t="shared" si="61"/>
        <v>HISPANIC OR LATINO AND RACE_Total population_</v>
      </c>
      <c r="J1308" t="str">
        <f t="shared" si="62"/>
        <v>HISPANIC OR LATINO AND RACE_Total population_Estimate</v>
      </c>
      <c r="K1308" t="s">
        <v>1177</v>
      </c>
    </row>
    <row r="1309" spans="1:11" hidden="1" x14ac:dyDescent="0.25">
      <c r="A1309" t="s">
        <v>1316</v>
      </c>
      <c r="B1309" t="s">
        <v>1360</v>
      </c>
      <c r="C1309" t="s">
        <v>1791</v>
      </c>
      <c r="D1309" t="s">
        <v>1444</v>
      </c>
      <c r="H1309" t="str">
        <f t="shared" si="60"/>
        <v/>
      </c>
      <c r="I1309" t="str">
        <f t="shared" si="61"/>
        <v>HISPANIC OR LATINO AND RACE_Total population_</v>
      </c>
      <c r="J1309" t="str">
        <f t="shared" si="62"/>
        <v>HISPANIC OR LATINO AND RACE_Total population_Percent Estimate</v>
      </c>
      <c r="K1309" t="s">
        <v>1177</v>
      </c>
    </row>
    <row r="1310" spans="1:11" hidden="1" x14ac:dyDescent="0.25">
      <c r="A1310" t="s">
        <v>1317</v>
      </c>
      <c r="B1310" t="s">
        <v>1357</v>
      </c>
      <c r="C1310" t="s">
        <v>1791</v>
      </c>
      <c r="D1310" t="s">
        <v>1444</v>
      </c>
      <c r="E1310" t="s">
        <v>1792</v>
      </c>
      <c r="H1310" t="str">
        <f t="shared" si="60"/>
        <v>Hispanic or Latino (of any race)_</v>
      </c>
      <c r="I1310" t="str">
        <f t="shared" si="61"/>
        <v>HISPANIC OR LATINO AND RACE_Total population_</v>
      </c>
      <c r="J1310" t="str">
        <f t="shared" si="62"/>
        <v>HISPANIC OR LATINO AND RACE_Total population_Hispanic or Latino (of any race)_Estimate</v>
      </c>
      <c r="K1310" t="s">
        <v>1177</v>
      </c>
    </row>
    <row r="1311" spans="1:11" hidden="1" x14ac:dyDescent="0.25">
      <c r="A1311" t="s">
        <v>1318</v>
      </c>
      <c r="B1311" t="s">
        <v>1360</v>
      </c>
      <c r="C1311" t="s">
        <v>1791</v>
      </c>
      <c r="D1311" t="s">
        <v>1444</v>
      </c>
      <c r="E1311" t="s">
        <v>1792</v>
      </c>
      <c r="H1311" t="str">
        <f t="shared" si="60"/>
        <v>Hispanic or Latino (of any race)_</v>
      </c>
      <c r="I1311" t="str">
        <f t="shared" si="61"/>
        <v>HISPANIC OR LATINO AND RACE_Total population_</v>
      </c>
      <c r="J1311" t="str">
        <f t="shared" si="62"/>
        <v>HISPANIC OR LATINO AND RACE_Total population_Hispanic or Latino (of any race)_Percent Estimate</v>
      </c>
      <c r="K1311" t="s">
        <v>1177</v>
      </c>
    </row>
    <row r="1312" spans="1:11" hidden="1" x14ac:dyDescent="0.25">
      <c r="A1312" t="s">
        <v>1319</v>
      </c>
      <c r="B1312" t="s">
        <v>1357</v>
      </c>
      <c r="C1312" t="s">
        <v>1791</v>
      </c>
      <c r="D1312" t="s">
        <v>1444</v>
      </c>
      <c r="E1312" t="s">
        <v>1792</v>
      </c>
      <c r="F1312" t="s">
        <v>1793</v>
      </c>
      <c r="H1312" t="str">
        <f t="shared" si="60"/>
        <v>Hispanic or Latino (of any race)_Mexican_</v>
      </c>
      <c r="I1312" t="str">
        <f t="shared" si="61"/>
        <v>HISPANIC OR LATINO AND RACE_Total population_</v>
      </c>
      <c r="J1312" t="str">
        <f t="shared" si="62"/>
        <v>HISPANIC OR LATINO AND RACE_Total population_Hispanic or Latino (of any race)_Mexican_Estimate</v>
      </c>
      <c r="K1312" t="s">
        <v>1177</v>
      </c>
    </row>
    <row r="1313" spans="1:11" hidden="1" x14ac:dyDescent="0.25">
      <c r="A1313" t="s">
        <v>1320</v>
      </c>
      <c r="B1313" t="s">
        <v>1360</v>
      </c>
      <c r="C1313" t="s">
        <v>1791</v>
      </c>
      <c r="D1313" t="s">
        <v>1444</v>
      </c>
      <c r="E1313" t="s">
        <v>1792</v>
      </c>
      <c r="F1313" t="s">
        <v>1793</v>
      </c>
      <c r="H1313" t="str">
        <f t="shared" si="60"/>
        <v>Hispanic or Latino (of any race)_Mexican_</v>
      </c>
      <c r="I1313" t="str">
        <f t="shared" si="61"/>
        <v>HISPANIC OR LATINO AND RACE_Total population_</v>
      </c>
      <c r="J1313" t="str">
        <f t="shared" si="62"/>
        <v>HISPANIC OR LATINO AND RACE_Total population_Hispanic or Latino (of any race)_Mexican_Percent Estimate</v>
      </c>
      <c r="K1313" t="s">
        <v>1177</v>
      </c>
    </row>
    <row r="1314" spans="1:11" hidden="1" x14ac:dyDescent="0.25">
      <c r="A1314" t="s">
        <v>1321</v>
      </c>
      <c r="B1314" t="s">
        <v>1357</v>
      </c>
      <c r="C1314" t="s">
        <v>1791</v>
      </c>
      <c r="D1314" t="s">
        <v>1444</v>
      </c>
      <c r="E1314" t="s">
        <v>1792</v>
      </c>
      <c r="F1314" t="s">
        <v>1794</v>
      </c>
      <c r="H1314" t="str">
        <f t="shared" si="60"/>
        <v>Hispanic or Latino (of any race)_Puerto Rican_</v>
      </c>
      <c r="I1314" t="str">
        <f t="shared" si="61"/>
        <v>HISPANIC OR LATINO AND RACE_Total population_</v>
      </c>
      <c r="J1314" t="str">
        <f t="shared" si="62"/>
        <v>HISPANIC OR LATINO AND RACE_Total population_Hispanic or Latino (of any race)_Puerto Rican_Estimate</v>
      </c>
      <c r="K1314" t="s">
        <v>1177</v>
      </c>
    </row>
    <row r="1315" spans="1:11" hidden="1" x14ac:dyDescent="0.25">
      <c r="A1315" t="s">
        <v>1322</v>
      </c>
      <c r="B1315" t="s">
        <v>1360</v>
      </c>
      <c r="C1315" t="s">
        <v>1791</v>
      </c>
      <c r="D1315" t="s">
        <v>1444</v>
      </c>
      <c r="E1315" t="s">
        <v>1792</v>
      </c>
      <c r="F1315" t="s">
        <v>1794</v>
      </c>
      <c r="H1315" t="str">
        <f t="shared" si="60"/>
        <v>Hispanic or Latino (of any race)_Puerto Rican_</v>
      </c>
      <c r="I1315" t="str">
        <f t="shared" si="61"/>
        <v>HISPANIC OR LATINO AND RACE_Total population_</v>
      </c>
      <c r="J1315" t="str">
        <f t="shared" si="62"/>
        <v>HISPANIC OR LATINO AND RACE_Total population_Hispanic or Latino (of any race)_Puerto Rican_Percent Estimate</v>
      </c>
      <c r="K1315" t="s">
        <v>1177</v>
      </c>
    </row>
    <row r="1316" spans="1:11" hidden="1" x14ac:dyDescent="0.25">
      <c r="A1316" t="s">
        <v>1323</v>
      </c>
      <c r="B1316" t="s">
        <v>1357</v>
      </c>
      <c r="C1316" t="s">
        <v>1791</v>
      </c>
      <c r="D1316" t="s">
        <v>1444</v>
      </c>
      <c r="E1316" t="s">
        <v>1792</v>
      </c>
      <c r="F1316" t="s">
        <v>1795</v>
      </c>
      <c r="H1316" t="str">
        <f t="shared" si="60"/>
        <v>Hispanic or Latino (of any race)_Cuban_</v>
      </c>
      <c r="I1316" t="str">
        <f t="shared" si="61"/>
        <v>HISPANIC OR LATINO AND RACE_Total population_</v>
      </c>
      <c r="J1316" t="str">
        <f t="shared" si="62"/>
        <v>HISPANIC OR LATINO AND RACE_Total population_Hispanic or Latino (of any race)_Cuban_Estimate</v>
      </c>
      <c r="K1316" t="s">
        <v>1177</v>
      </c>
    </row>
    <row r="1317" spans="1:11" hidden="1" x14ac:dyDescent="0.25">
      <c r="A1317" t="s">
        <v>1324</v>
      </c>
      <c r="B1317" t="s">
        <v>1360</v>
      </c>
      <c r="C1317" t="s">
        <v>1791</v>
      </c>
      <c r="D1317" t="s">
        <v>1444</v>
      </c>
      <c r="E1317" t="s">
        <v>1792</v>
      </c>
      <c r="F1317" t="s">
        <v>1795</v>
      </c>
      <c r="H1317" t="str">
        <f t="shared" si="60"/>
        <v>Hispanic or Latino (of any race)_Cuban_</v>
      </c>
      <c r="I1317" t="str">
        <f t="shared" si="61"/>
        <v>HISPANIC OR LATINO AND RACE_Total population_</v>
      </c>
      <c r="J1317" t="str">
        <f t="shared" si="62"/>
        <v>HISPANIC OR LATINO AND RACE_Total population_Hispanic or Latino (of any race)_Cuban_Percent Estimate</v>
      </c>
      <c r="K1317" t="s">
        <v>1177</v>
      </c>
    </row>
    <row r="1318" spans="1:11" hidden="1" x14ac:dyDescent="0.25">
      <c r="A1318" t="s">
        <v>1325</v>
      </c>
      <c r="B1318" t="s">
        <v>1357</v>
      </c>
      <c r="C1318" t="s">
        <v>1791</v>
      </c>
      <c r="D1318" t="s">
        <v>1444</v>
      </c>
      <c r="E1318" t="s">
        <v>1792</v>
      </c>
      <c r="F1318" t="s">
        <v>1796</v>
      </c>
      <c r="H1318" t="str">
        <f t="shared" si="60"/>
        <v>Hispanic or Latino (of any race)_Other Hispanic or Latino_</v>
      </c>
      <c r="I1318" t="str">
        <f t="shared" si="61"/>
        <v>HISPANIC OR LATINO AND RACE_Total population_</v>
      </c>
      <c r="J1318" t="str">
        <f t="shared" si="62"/>
        <v>HISPANIC OR LATINO AND RACE_Total population_Hispanic or Latino (of any race)_Other Hispanic or Latino_Estimate</v>
      </c>
      <c r="K1318" t="s">
        <v>1177</v>
      </c>
    </row>
    <row r="1319" spans="1:11" hidden="1" x14ac:dyDescent="0.25">
      <c r="A1319" t="s">
        <v>1326</v>
      </c>
      <c r="B1319" t="s">
        <v>1360</v>
      </c>
      <c r="C1319" t="s">
        <v>1791</v>
      </c>
      <c r="D1319" t="s">
        <v>1444</v>
      </c>
      <c r="E1319" t="s">
        <v>1792</v>
      </c>
      <c r="F1319" t="s">
        <v>1796</v>
      </c>
      <c r="H1319" t="str">
        <f t="shared" si="60"/>
        <v>Hispanic or Latino (of any race)_Other Hispanic or Latino_</v>
      </c>
      <c r="I1319" t="str">
        <f t="shared" si="61"/>
        <v>HISPANIC OR LATINO AND RACE_Total population_</v>
      </c>
      <c r="J1319" t="str">
        <f t="shared" si="62"/>
        <v>HISPANIC OR LATINO AND RACE_Total population_Hispanic or Latino (of any race)_Other Hispanic or Latino_Percent Estimate</v>
      </c>
      <c r="K1319" t="s">
        <v>1177</v>
      </c>
    </row>
    <row r="1320" spans="1:11" hidden="1" x14ac:dyDescent="0.25">
      <c r="A1320" t="s">
        <v>1327</v>
      </c>
      <c r="B1320" t="s">
        <v>1357</v>
      </c>
      <c r="C1320" t="s">
        <v>1791</v>
      </c>
      <c r="D1320" t="s">
        <v>1444</v>
      </c>
      <c r="E1320" t="s">
        <v>1797</v>
      </c>
      <c r="H1320" t="str">
        <f t="shared" si="60"/>
        <v>Not Hispanic or Latino_</v>
      </c>
      <c r="I1320" t="str">
        <f t="shared" si="61"/>
        <v>HISPANIC OR LATINO AND RACE_Total population_</v>
      </c>
      <c r="J1320" t="str">
        <f t="shared" si="62"/>
        <v>HISPANIC OR LATINO AND RACE_Total population_Not Hispanic or Latino_Estimate</v>
      </c>
      <c r="K1320" t="s">
        <v>1177</v>
      </c>
    </row>
    <row r="1321" spans="1:11" hidden="1" x14ac:dyDescent="0.25">
      <c r="A1321" t="s">
        <v>1328</v>
      </c>
      <c r="B1321" t="s">
        <v>1360</v>
      </c>
      <c r="C1321" t="s">
        <v>1791</v>
      </c>
      <c r="D1321" t="s">
        <v>1444</v>
      </c>
      <c r="E1321" t="s">
        <v>1797</v>
      </c>
      <c r="H1321" t="str">
        <f t="shared" si="60"/>
        <v>Not Hispanic or Latino_</v>
      </c>
      <c r="I1321" t="str">
        <f t="shared" si="61"/>
        <v>HISPANIC OR LATINO AND RACE_Total population_</v>
      </c>
      <c r="J1321" t="str">
        <f t="shared" si="62"/>
        <v>HISPANIC OR LATINO AND RACE_Total population_Not Hispanic or Latino_Percent Estimate</v>
      </c>
      <c r="K1321" t="s">
        <v>1177</v>
      </c>
    </row>
    <row r="1322" spans="1:11" hidden="1" x14ac:dyDescent="0.25">
      <c r="A1322" t="s">
        <v>1329</v>
      </c>
      <c r="B1322" t="s">
        <v>1357</v>
      </c>
      <c r="C1322" t="s">
        <v>1791</v>
      </c>
      <c r="D1322" t="s">
        <v>1444</v>
      </c>
      <c r="E1322" t="s">
        <v>1797</v>
      </c>
      <c r="F1322" t="s">
        <v>1798</v>
      </c>
      <c r="H1322" t="str">
        <f t="shared" si="60"/>
        <v>Not Hispanic or Latino_White alone_</v>
      </c>
      <c r="I1322" t="str">
        <f t="shared" si="61"/>
        <v>HISPANIC OR LATINO AND RACE_Total population_</v>
      </c>
      <c r="J1322" t="str">
        <f t="shared" si="62"/>
        <v>HISPANIC OR LATINO AND RACE_Total population_Not Hispanic or Latino_White alone_Estimate</v>
      </c>
      <c r="K1322" t="s">
        <v>1177</v>
      </c>
    </row>
    <row r="1323" spans="1:11" hidden="1" x14ac:dyDescent="0.25">
      <c r="A1323" t="s">
        <v>1330</v>
      </c>
      <c r="B1323" t="s">
        <v>1360</v>
      </c>
      <c r="C1323" t="s">
        <v>1791</v>
      </c>
      <c r="D1323" t="s">
        <v>1444</v>
      </c>
      <c r="E1323" t="s">
        <v>1797</v>
      </c>
      <c r="F1323" t="s">
        <v>1798</v>
      </c>
      <c r="H1323" t="str">
        <f t="shared" si="60"/>
        <v>Not Hispanic or Latino_White alone_</v>
      </c>
      <c r="I1323" t="str">
        <f t="shared" si="61"/>
        <v>HISPANIC OR LATINO AND RACE_Total population_</v>
      </c>
      <c r="J1323" t="str">
        <f t="shared" si="62"/>
        <v>HISPANIC OR LATINO AND RACE_Total population_Not Hispanic or Latino_White alone_Percent Estimate</v>
      </c>
      <c r="K1323" t="s">
        <v>1177</v>
      </c>
    </row>
    <row r="1324" spans="1:11" hidden="1" x14ac:dyDescent="0.25">
      <c r="A1324" t="s">
        <v>1331</v>
      </c>
      <c r="B1324" t="s">
        <v>1357</v>
      </c>
      <c r="C1324" t="s">
        <v>1791</v>
      </c>
      <c r="D1324" t="s">
        <v>1444</v>
      </c>
      <c r="E1324" t="s">
        <v>1797</v>
      </c>
      <c r="F1324" t="s">
        <v>1799</v>
      </c>
      <c r="H1324" t="str">
        <f t="shared" si="60"/>
        <v>Not Hispanic or Latino_Black or African American alone_</v>
      </c>
      <c r="I1324" t="str">
        <f t="shared" si="61"/>
        <v>HISPANIC OR LATINO AND RACE_Total population_</v>
      </c>
      <c r="J1324" t="str">
        <f t="shared" si="62"/>
        <v>HISPANIC OR LATINO AND RACE_Total population_Not Hispanic or Latino_Black or African American alone_Estimate</v>
      </c>
      <c r="K1324" t="s">
        <v>1177</v>
      </c>
    </row>
    <row r="1325" spans="1:11" hidden="1" x14ac:dyDescent="0.25">
      <c r="A1325" t="s">
        <v>1332</v>
      </c>
      <c r="B1325" t="s">
        <v>1360</v>
      </c>
      <c r="C1325" t="s">
        <v>1791</v>
      </c>
      <c r="D1325" t="s">
        <v>1444</v>
      </c>
      <c r="E1325" t="s">
        <v>1797</v>
      </c>
      <c r="F1325" t="s">
        <v>1799</v>
      </c>
      <c r="H1325" t="str">
        <f t="shared" si="60"/>
        <v>Not Hispanic or Latino_Black or African American alone_</v>
      </c>
      <c r="I1325" t="str">
        <f t="shared" si="61"/>
        <v>HISPANIC OR LATINO AND RACE_Total population_</v>
      </c>
      <c r="J1325" t="str">
        <f t="shared" si="62"/>
        <v>HISPANIC OR LATINO AND RACE_Total population_Not Hispanic or Latino_Black or African American alone_Percent Estimate</v>
      </c>
      <c r="K1325" t="s">
        <v>1177</v>
      </c>
    </row>
    <row r="1326" spans="1:11" hidden="1" x14ac:dyDescent="0.25">
      <c r="A1326" t="s">
        <v>1333</v>
      </c>
      <c r="B1326" t="s">
        <v>1357</v>
      </c>
      <c r="C1326" t="s">
        <v>1791</v>
      </c>
      <c r="D1326" t="s">
        <v>1444</v>
      </c>
      <c r="E1326" t="s">
        <v>1797</v>
      </c>
      <c r="F1326" t="s">
        <v>1800</v>
      </c>
      <c r="H1326" t="str">
        <f t="shared" si="60"/>
        <v>Not Hispanic or Latino_American Indian and Alaska Native alone_</v>
      </c>
      <c r="I1326" t="str">
        <f t="shared" si="61"/>
        <v>HISPANIC OR LATINO AND RACE_Total population_</v>
      </c>
      <c r="J1326" t="str">
        <f t="shared" si="62"/>
        <v>HISPANIC OR LATINO AND RACE_Total population_Not Hispanic or Latino_American Indian and Alaska Native alone_Estimate</v>
      </c>
      <c r="K1326" t="s">
        <v>1177</v>
      </c>
    </row>
    <row r="1327" spans="1:11" hidden="1" x14ac:dyDescent="0.25">
      <c r="A1327" t="s">
        <v>1334</v>
      </c>
      <c r="B1327" t="s">
        <v>1360</v>
      </c>
      <c r="C1327" t="s">
        <v>1791</v>
      </c>
      <c r="D1327" t="s">
        <v>1444</v>
      </c>
      <c r="E1327" t="s">
        <v>1797</v>
      </c>
      <c r="F1327" t="s">
        <v>1800</v>
      </c>
      <c r="H1327" t="str">
        <f t="shared" si="60"/>
        <v>Not Hispanic or Latino_American Indian and Alaska Native alone_</v>
      </c>
      <c r="I1327" t="str">
        <f t="shared" si="61"/>
        <v>HISPANIC OR LATINO AND RACE_Total population_</v>
      </c>
      <c r="J1327" t="str">
        <f t="shared" si="62"/>
        <v>HISPANIC OR LATINO AND RACE_Total population_Not Hispanic or Latino_American Indian and Alaska Native alone_Percent Estimate</v>
      </c>
      <c r="K1327" t="s">
        <v>1177</v>
      </c>
    </row>
    <row r="1328" spans="1:11" hidden="1" x14ac:dyDescent="0.25">
      <c r="A1328" t="s">
        <v>1335</v>
      </c>
      <c r="B1328" t="s">
        <v>1357</v>
      </c>
      <c r="C1328" t="s">
        <v>1791</v>
      </c>
      <c r="D1328" t="s">
        <v>1444</v>
      </c>
      <c r="E1328" t="s">
        <v>1797</v>
      </c>
      <c r="F1328" t="s">
        <v>1801</v>
      </c>
      <c r="H1328" t="str">
        <f t="shared" si="60"/>
        <v>Not Hispanic or Latino_Asian alone_</v>
      </c>
      <c r="I1328" t="str">
        <f t="shared" si="61"/>
        <v>HISPANIC OR LATINO AND RACE_Total population_</v>
      </c>
      <c r="J1328" t="str">
        <f t="shared" si="62"/>
        <v>HISPANIC OR LATINO AND RACE_Total population_Not Hispanic or Latino_Asian alone_Estimate</v>
      </c>
      <c r="K1328" t="s">
        <v>1177</v>
      </c>
    </row>
    <row r="1329" spans="1:11" hidden="1" x14ac:dyDescent="0.25">
      <c r="A1329" t="s">
        <v>1336</v>
      </c>
      <c r="B1329" t="s">
        <v>1360</v>
      </c>
      <c r="C1329" t="s">
        <v>1791</v>
      </c>
      <c r="D1329" t="s">
        <v>1444</v>
      </c>
      <c r="E1329" t="s">
        <v>1797</v>
      </c>
      <c r="F1329" t="s">
        <v>1801</v>
      </c>
      <c r="H1329" t="str">
        <f t="shared" si="60"/>
        <v>Not Hispanic or Latino_Asian alone_</v>
      </c>
      <c r="I1329" t="str">
        <f t="shared" si="61"/>
        <v>HISPANIC OR LATINO AND RACE_Total population_</v>
      </c>
      <c r="J1329" t="str">
        <f t="shared" si="62"/>
        <v>HISPANIC OR LATINO AND RACE_Total population_Not Hispanic or Latino_Asian alone_Percent Estimate</v>
      </c>
      <c r="K1329" t="s">
        <v>1177</v>
      </c>
    </row>
    <row r="1330" spans="1:11" hidden="1" x14ac:dyDescent="0.25">
      <c r="A1330" t="s">
        <v>1337</v>
      </c>
      <c r="B1330" t="s">
        <v>1357</v>
      </c>
      <c r="C1330" t="s">
        <v>1791</v>
      </c>
      <c r="D1330" t="s">
        <v>1444</v>
      </c>
      <c r="E1330" t="s">
        <v>1797</v>
      </c>
      <c r="F1330" t="s">
        <v>1802</v>
      </c>
      <c r="H1330" t="str">
        <f t="shared" si="60"/>
        <v>Not Hispanic or Latino_Native Hawaiian and Other Pacific Islander alone_</v>
      </c>
      <c r="I1330" t="str">
        <f t="shared" si="61"/>
        <v>HISPANIC OR LATINO AND RACE_Total population_</v>
      </c>
      <c r="J1330" t="str">
        <f t="shared" si="62"/>
        <v>HISPANIC OR LATINO AND RACE_Total population_Not Hispanic or Latino_Native Hawaiian and Other Pacific Islander alone_Estimate</v>
      </c>
      <c r="K1330" t="s">
        <v>1177</v>
      </c>
    </row>
    <row r="1331" spans="1:11" hidden="1" x14ac:dyDescent="0.25">
      <c r="A1331" t="s">
        <v>1338</v>
      </c>
      <c r="B1331" t="s">
        <v>1360</v>
      </c>
      <c r="C1331" t="s">
        <v>1791</v>
      </c>
      <c r="D1331" t="s">
        <v>1444</v>
      </c>
      <c r="E1331" t="s">
        <v>1797</v>
      </c>
      <c r="F1331" t="s">
        <v>1802</v>
      </c>
      <c r="H1331" t="str">
        <f t="shared" si="60"/>
        <v>Not Hispanic or Latino_Native Hawaiian and Other Pacific Islander alone_</v>
      </c>
      <c r="I1331" t="str">
        <f t="shared" si="61"/>
        <v>HISPANIC OR LATINO AND RACE_Total population_</v>
      </c>
      <c r="J1331" t="str">
        <f t="shared" si="62"/>
        <v>HISPANIC OR LATINO AND RACE_Total population_Not Hispanic or Latino_Native Hawaiian and Other Pacific Islander alone_Percent Estimate</v>
      </c>
      <c r="K1331" t="s">
        <v>1177</v>
      </c>
    </row>
    <row r="1332" spans="1:11" hidden="1" x14ac:dyDescent="0.25">
      <c r="A1332" t="s">
        <v>1339</v>
      </c>
      <c r="B1332" t="s">
        <v>1357</v>
      </c>
      <c r="C1332" t="s">
        <v>1791</v>
      </c>
      <c r="D1332" t="s">
        <v>1444</v>
      </c>
      <c r="E1332" t="s">
        <v>1797</v>
      </c>
      <c r="F1332" t="s">
        <v>1803</v>
      </c>
      <c r="H1332" t="str">
        <f t="shared" si="60"/>
        <v>Not Hispanic or Latino_Some other race alone_</v>
      </c>
      <c r="I1332" t="str">
        <f t="shared" si="61"/>
        <v>HISPANIC OR LATINO AND RACE_Total population_</v>
      </c>
      <c r="J1332" t="str">
        <f t="shared" si="62"/>
        <v>HISPANIC OR LATINO AND RACE_Total population_Not Hispanic or Latino_Some other race alone_Estimate</v>
      </c>
      <c r="K1332" t="s">
        <v>1177</v>
      </c>
    </row>
    <row r="1333" spans="1:11" hidden="1" x14ac:dyDescent="0.25">
      <c r="A1333" t="s">
        <v>1340</v>
      </c>
      <c r="B1333" t="s">
        <v>1360</v>
      </c>
      <c r="C1333" t="s">
        <v>1791</v>
      </c>
      <c r="D1333" t="s">
        <v>1444</v>
      </c>
      <c r="E1333" t="s">
        <v>1797</v>
      </c>
      <c r="F1333" t="s">
        <v>1803</v>
      </c>
      <c r="H1333" t="str">
        <f t="shared" si="60"/>
        <v>Not Hispanic or Latino_Some other race alone_</v>
      </c>
      <c r="I1333" t="str">
        <f t="shared" si="61"/>
        <v>HISPANIC OR LATINO AND RACE_Total population_</v>
      </c>
      <c r="J1333" t="str">
        <f t="shared" si="62"/>
        <v>HISPANIC OR LATINO AND RACE_Total population_Not Hispanic or Latino_Some other race alone_Percent Estimate</v>
      </c>
      <c r="K1333" t="s">
        <v>1177</v>
      </c>
    </row>
    <row r="1334" spans="1:11" hidden="1" x14ac:dyDescent="0.25">
      <c r="A1334" t="s">
        <v>1341</v>
      </c>
      <c r="B1334" t="s">
        <v>1357</v>
      </c>
      <c r="C1334" t="s">
        <v>1791</v>
      </c>
      <c r="D1334" t="s">
        <v>1444</v>
      </c>
      <c r="E1334" t="s">
        <v>1797</v>
      </c>
      <c r="F1334" t="s">
        <v>1764</v>
      </c>
      <c r="H1334" t="str">
        <f t="shared" si="60"/>
        <v>Not Hispanic or Latino_Two or more races_</v>
      </c>
      <c r="I1334" t="str">
        <f t="shared" si="61"/>
        <v>HISPANIC OR LATINO AND RACE_Total population_</v>
      </c>
      <c r="J1334" t="str">
        <f t="shared" si="62"/>
        <v>HISPANIC OR LATINO AND RACE_Total population_Not Hispanic or Latino_Two or more races_Estimate</v>
      </c>
      <c r="K1334" t="s">
        <v>1177</v>
      </c>
    </row>
    <row r="1335" spans="1:11" hidden="1" x14ac:dyDescent="0.25">
      <c r="A1335" t="s">
        <v>1342</v>
      </c>
      <c r="B1335" t="s">
        <v>1360</v>
      </c>
      <c r="C1335" t="s">
        <v>1791</v>
      </c>
      <c r="D1335" t="s">
        <v>1444</v>
      </c>
      <c r="E1335" t="s">
        <v>1797</v>
      </c>
      <c r="F1335" t="s">
        <v>1764</v>
      </c>
      <c r="H1335" t="str">
        <f t="shared" si="60"/>
        <v>Not Hispanic or Latino_Two or more races_</v>
      </c>
      <c r="I1335" t="str">
        <f t="shared" si="61"/>
        <v>HISPANIC OR LATINO AND RACE_Total population_</v>
      </c>
      <c r="J1335" t="str">
        <f t="shared" si="62"/>
        <v>HISPANIC OR LATINO AND RACE_Total population_Not Hispanic or Latino_Two or more races_Percent Estimate</v>
      </c>
      <c r="K1335" t="s">
        <v>1177</v>
      </c>
    </row>
    <row r="1336" spans="1:11" hidden="1" x14ac:dyDescent="0.25">
      <c r="A1336" t="s">
        <v>1343</v>
      </c>
      <c r="B1336" t="s">
        <v>1357</v>
      </c>
      <c r="C1336" t="s">
        <v>1791</v>
      </c>
      <c r="D1336" t="s">
        <v>1444</v>
      </c>
      <c r="E1336" t="s">
        <v>1797</v>
      </c>
      <c r="F1336" t="s">
        <v>1764</v>
      </c>
      <c r="G1336" t="s">
        <v>1804</v>
      </c>
      <c r="H1336" t="str">
        <f t="shared" si="60"/>
        <v>Not Hispanic or Latino_Two or more races_Two races including Some other race_</v>
      </c>
      <c r="I1336" t="str">
        <f t="shared" si="61"/>
        <v>HISPANIC OR LATINO AND RACE_Total population_</v>
      </c>
      <c r="J1336" t="str">
        <f t="shared" si="62"/>
        <v>HISPANIC OR LATINO AND RACE_Total population_Not Hispanic or Latino_Two or more races_Two races including Some other race_Estimate</v>
      </c>
      <c r="K1336" t="s">
        <v>1177</v>
      </c>
    </row>
    <row r="1337" spans="1:11" hidden="1" x14ac:dyDescent="0.25">
      <c r="A1337" t="s">
        <v>1344</v>
      </c>
      <c r="B1337" t="s">
        <v>1360</v>
      </c>
      <c r="C1337" t="s">
        <v>1791</v>
      </c>
      <c r="D1337" t="s">
        <v>1444</v>
      </c>
      <c r="E1337" t="s">
        <v>1797</v>
      </c>
      <c r="F1337" t="s">
        <v>1764</v>
      </c>
      <c r="G1337" t="s">
        <v>1804</v>
      </c>
      <c r="H1337" t="str">
        <f t="shared" si="60"/>
        <v>Not Hispanic or Latino_Two or more races_Two races including Some other race_</v>
      </c>
      <c r="I1337" t="str">
        <f t="shared" si="61"/>
        <v>HISPANIC OR LATINO AND RACE_Total population_</v>
      </c>
      <c r="J1337" t="str">
        <f t="shared" si="62"/>
        <v>HISPANIC OR LATINO AND RACE_Total population_Not Hispanic or Latino_Two or more races_Two races including Some other race_Percent Estimate</v>
      </c>
      <c r="K1337" t="s">
        <v>1177</v>
      </c>
    </row>
    <row r="1338" spans="1:11" hidden="1" x14ac:dyDescent="0.25">
      <c r="A1338" t="s">
        <v>1345</v>
      </c>
      <c r="B1338" t="s">
        <v>1357</v>
      </c>
      <c r="C1338" t="s">
        <v>1791</v>
      </c>
      <c r="D1338" t="s">
        <v>1444</v>
      </c>
      <c r="E1338" t="s">
        <v>1797</v>
      </c>
      <c r="F1338" t="s">
        <v>1764</v>
      </c>
      <c r="G1338" t="s">
        <v>1805</v>
      </c>
      <c r="H1338" t="str">
        <f t="shared" si="60"/>
        <v>Not Hispanic or Latino_Two or more races_Two races excluding Some other race, and Three or more races_</v>
      </c>
      <c r="I1338" t="str">
        <f t="shared" si="61"/>
        <v>HISPANIC OR LATINO AND RACE_Total population_</v>
      </c>
      <c r="J1338" t="str">
        <f t="shared" si="62"/>
        <v>HISPANIC OR LATINO AND RACE_Total population_Not Hispanic or Latino_Two or more races_Two races excluding Some other race, and Three or more races_Estimate</v>
      </c>
      <c r="K1338" t="s">
        <v>1177</v>
      </c>
    </row>
    <row r="1339" spans="1:11" hidden="1" x14ac:dyDescent="0.25">
      <c r="A1339" t="s">
        <v>1346</v>
      </c>
      <c r="B1339" t="s">
        <v>1360</v>
      </c>
      <c r="C1339" t="s">
        <v>1791</v>
      </c>
      <c r="D1339" t="s">
        <v>1444</v>
      </c>
      <c r="E1339" t="s">
        <v>1797</v>
      </c>
      <c r="F1339" t="s">
        <v>1764</v>
      </c>
      <c r="G1339" t="s">
        <v>1805</v>
      </c>
      <c r="H1339" t="str">
        <f t="shared" si="60"/>
        <v>Not Hispanic or Latino_Two or more races_Two races excluding Some other race, and Three or more races_</v>
      </c>
      <c r="I1339" t="str">
        <f t="shared" si="61"/>
        <v>HISPANIC OR LATINO AND RACE_Total population_</v>
      </c>
      <c r="J1339" t="str">
        <f t="shared" si="62"/>
        <v>HISPANIC OR LATINO AND RACE_Total population_Not Hispanic or Latino_Two or more races_Two races excluding Some other race, and Three or more races_Percent Estimate</v>
      </c>
      <c r="K1339" t="s">
        <v>1177</v>
      </c>
    </row>
    <row r="1340" spans="1:11" hidden="1" x14ac:dyDescent="0.25">
      <c r="A1340" t="s">
        <v>1347</v>
      </c>
      <c r="B1340" t="s">
        <v>1357</v>
      </c>
      <c r="C1340" t="s">
        <v>1618</v>
      </c>
      <c r="H1340" t="str">
        <f t="shared" si="60"/>
        <v/>
      </c>
      <c r="I1340" t="str">
        <f t="shared" si="61"/>
        <v>Total housing units__</v>
      </c>
      <c r="J1340" t="str">
        <f t="shared" si="62"/>
        <v>Total housing units__Estimate</v>
      </c>
      <c r="K1340" t="s">
        <v>1177</v>
      </c>
    </row>
    <row r="1341" spans="1:11" hidden="1" x14ac:dyDescent="0.25">
      <c r="A1341" t="s">
        <v>1348</v>
      </c>
      <c r="B1341" t="s">
        <v>1360</v>
      </c>
      <c r="C1341" t="s">
        <v>1618</v>
      </c>
      <c r="H1341" t="str">
        <f t="shared" si="60"/>
        <v/>
      </c>
      <c r="I1341" t="str">
        <f t="shared" si="61"/>
        <v>Total housing units__</v>
      </c>
      <c r="J1341" t="str">
        <f t="shared" si="62"/>
        <v>Total housing units__Percent Estimate</v>
      </c>
      <c r="K1341" t="s">
        <v>1177</v>
      </c>
    </row>
    <row r="1342" spans="1:11" hidden="1" x14ac:dyDescent="0.25">
      <c r="A1342" t="s">
        <v>1349</v>
      </c>
      <c r="B1342" t="s">
        <v>1357</v>
      </c>
      <c r="C1342" t="s">
        <v>1806</v>
      </c>
      <c r="D1342" t="s">
        <v>1807</v>
      </c>
      <c r="H1342" t="str">
        <f t="shared" si="60"/>
        <v/>
      </c>
      <c r="I1342" t="str">
        <f t="shared" si="61"/>
        <v>CITIZEN, VOTING AGE POPULATION_Citizen, 18 and over population_</v>
      </c>
      <c r="J1342" t="str">
        <f t="shared" si="62"/>
        <v>CITIZEN, VOTING AGE POPULATION_Citizen, 18 and over population_Estimate</v>
      </c>
      <c r="K1342" t="s">
        <v>1177</v>
      </c>
    </row>
    <row r="1343" spans="1:11" hidden="1" x14ac:dyDescent="0.25">
      <c r="A1343" t="s">
        <v>1350</v>
      </c>
      <c r="B1343" t="s">
        <v>1360</v>
      </c>
      <c r="C1343" t="s">
        <v>1806</v>
      </c>
      <c r="D1343" t="s">
        <v>1807</v>
      </c>
      <c r="H1343" t="str">
        <f t="shared" si="60"/>
        <v/>
      </c>
      <c r="I1343" t="str">
        <f t="shared" si="61"/>
        <v>CITIZEN, VOTING AGE POPULATION_Citizen, 18 and over population_</v>
      </c>
      <c r="J1343" t="str">
        <f t="shared" si="62"/>
        <v>CITIZEN, VOTING AGE POPULATION_Citizen, 18 and over population_Percent Estimate</v>
      </c>
      <c r="K1343" t="s">
        <v>1177</v>
      </c>
    </row>
    <row r="1344" spans="1:11" hidden="1" x14ac:dyDescent="0.25">
      <c r="A1344" t="s">
        <v>1351</v>
      </c>
      <c r="B1344" t="s">
        <v>1357</v>
      </c>
      <c r="C1344" t="s">
        <v>1806</v>
      </c>
      <c r="D1344" t="s">
        <v>1807</v>
      </c>
      <c r="E1344" t="s">
        <v>1742</v>
      </c>
      <c r="H1344" t="str">
        <f t="shared" si="60"/>
        <v>Male_</v>
      </c>
      <c r="I1344" t="str">
        <f t="shared" si="61"/>
        <v>CITIZEN, VOTING AGE POPULATION_Citizen, 18 and over population_</v>
      </c>
      <c r="J1344" t="str">
        <f t="shared" si="62"/>
        <v>CITIZEN, VOTING AGE POPULATION_Citizen, 18 and over population_Male_Estimate</v>
      </c>
      <c r="K1344" t="s">
        <v>1177</v>
      </c>
    </row>
    <row r="1345" spans="1:11" hidden="1" x14ac:dyDescent="0.25">
      <c r="A1345" t="s">
        <v>1352</v>
      </c>
      <c r="B1345" t="s">
        <v>1360</v>
      </c>
      <c r="C1345" t="s">
        <v>1806</v>
      </c>
      <c r="D1345" t="s">
        <v>1807</v>
      </c>
      <c r="E1345" t="s">
        <v>1742</v>
      </c>
      <c r="H1345" t="str">
        <f t="shared" si="60"/>
        <v>Male_</v>
      </c>
      <c r="I1345" t="str">
        <f t="shared" si="61"/>
        <v>CITIZEN, VOTING AGE POPULATION_Citizen, 18 and over population_</v>
      </c>
      <c r="J1345" t="str">
        <f t="shared" si="62"/>
        <v>CITIZEN, VOTING AGE POPULATION_Citizen, 18 and over population_Male_Percent Estimate</v>
      </c>
      <c r="K1345" t="s">
        <v>1177</v>
      </c>
    </row>
    <row r="1346" spans="1:11" hidden="1" x14ac:dyDescent="0.25">
      <c r="A1346" t="s">
        <v>1353</v>
      </c>
      <c r="B1346" t="s">
        <v>1357</v>
      </c>
      <c r="C1346" t="s">
        <v>1806</v>
      </c>
      <c r="D1346" t="s">
        <v>1807</v>
      </c>
      <c r="E1346" t="s">
        <v>1743</v>
      </c>
      <c r="H1346" t="str">
        <f t="shared" si="60"/>
        <v>Female_</v>
      </c>
      <c r="I1346" t="str">
        <f t="shared" si="61"/>
        <v>CITIZEN, VOTING AGE POPULATION_Citizen, 18 and over population_</v>
      </c>
      <c r="J1346" t="str">
        <f t="shared" si="62"/>
        <v>CITIZEN, VOTING AGE POPULATION_Citizen, 18 and over population_Female_Estimate</v>
      </c>
      <c r="K1346" t="s">
        <v>1177</v>
      </c>
    </row>
    <row r="1347" spans="1:11" hidden="1" x14ac:dyDescent="0.25">
      <c r="A1347" t="s">
        <v>1354</v>
      </c>
      <c r="B1347" t="s">
        <v>1360</v>
      </c>
      <c r="C1347" t="s">
        <v>1806</v>
      </c>
      <c r="D1347" t="s">
        <v>1807</v>
      </c>
      <c r="E1347" t="s">
        <v>1743</v>
      </c>
      <c r="H1347" t="str">
        <f t="shared" ref="H1347:H1349" si="63">CONCATENATE(IF(ISBLANK(E1347)=FALSE,CONCATENATE(E1347,"_"),""),IF(ISBLANK(F1347)=FALSE,CONCATENATE(F1347,"_"),""),IF(ISBLANK(G1347)=FALSE,CONCATENATE(G1347,"_"),""))</f>
        <v>Female_</v>
      </c>
      <c r="I1347" t="str">
        <f t="shared" ref="I1347:I1349" si="64">CONCATENATE(C1347,"_",D1347,"_")</f>
        <v>CITIZEN, VOTING AGE POPULATION_Citizen, 18 and over population_</v>
      </c>
      <c r="J1347" t="str">
        <f t="shared" ref="J1347:J1349" si="65">CONCATENATE(I1347,H1347,B1347)</f>
        <v>CITIZEN, VOTING AGE POPULATION_Citizen, 18 and over population_Female_Percent Estimate</v>
      </c>
      <c r="K1347" t="s">
        <v>1177</v>
      </c>
    </row>
    <row r="1348" spans="1:11" hidden="1" x14ac:dyDescent="0.25">
      <c r="A1348" t="s">
        <v>1355</v>
      </c>
      <c r="B1348" t="s">
        <v>3</v>
      </c>
      <c r="H1348" t="str">
        <f t="shared" si="63"/>
        <v/>
      </c>
      <c r="I1348" t="str">
        <f t="shared" si="64"/>
        <v>__</v>
      </c>
      <c r="J1348" t="str">
        <f t="shared" si="65"/>
        <v>__Geography</v>
      </c>
      <c r="K1348" t="s">
        <v>1356</v>
      </c>
    </row>
    <row r="1349" spans="1:11" hidden="1" x14ac:dyDescent="0.25">
      <c r="H1349" t="str">
        <f t="shared" si="63"/>
        <v/>
      </c>
      <c r="I1349" t="str">
        <f t="shared" si="64"/>
        <v>__</v>
      </c>
      <c r="J1349" t="str">
        <f t="shared" si="65"/>
        <v>__</v>
      </c>
    </row>
  </sheetData>
  <autoFilter ref="A1:K1349" xr:uid="{21E7CA5A-A800-4625-9B6B-4A71CC82E301}">
    <filterColumn colId="1">
      <filters>
        <filter val="Estimate"/>
      </filters>
    </filterColumn>
    <filterColumn colId="10">
      <filters>
        <filter val="DP0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6480-5C33-4E84-9087-F751E01DB4BE}">
  <dimension ref="A1"/>
  <sheetViews>
    <sheetView workbookViewId="0">
      <selection sqref="A1:G39"/>
    </sheetView>
  </sheetViews>
  <sheetFormatPr defaultRowHeight="15" x14ac:dyDescent="0.25"/>
  <cols>
    <col min="1" max="1" width="16.28515625" bestFit="1" customWidth="1"/>
    <col min="2" max="2" width="50.42578125" bestFit="1" customWidth="1"/>
    <col min="7" max="7" width="81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mcnal</dc:creator>
  <cp:lastModifiedBy>mcnal</cp:lastModifiedBy>
  <dcterms:created xsi:type="dcterms:W3CDTF">2020-05-16T19:28:30Z</dcterms:created>
  <dcterms:modified xsi:type="dcterms:W3CDTF">2020-06-06T04:51:09Z</dcterms:modified>
</cp:coreProperties>
</file>