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unbar\Desktop\Summer and Fall 2019\pol_viol\"/>
    </mc:Choice>
  </mc:AlternateContent>
  <xr:revisionPtr revIDLastSave="0" documentId="13_ncr:1_{8782E00A-5D3C-4EC6-A0F0-D38FE6F1216D}" xr6:coauthVersionLast="41" xr6:coauthVersionMax="41" xr10:uidLastSave="{00000000-0000-0000-0000-000000000000}"/>
  <bookViews>
    <workbookView xWindow="-120" yWindow="480" windowWidth="24240" windowHeight="13140" xr2:uid="{07B19A09-7E31-46D4-AB37-DD8D21BB10B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00"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2"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2" i="1"/>
  <c r="AG63" i="1"/>
  <c r="AG64" i="1"/>
  <c r="AG65" i="1"/>
  <c r="AG67" i="1"/>
  <c r="AG68" i="1"/>
  <c r="AG70" i="1"/>
  <c r="AG71"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7" i="1"/>
  <c r="AG148" i="1"/>
  <c r="AG149" i="1"/>
  <c r="AG150" i="1"/>
  <c r="AG151" i="1"/>
  <c r="AG152" i="1"/>
  <c r="AG153" i="1"/>
  <c r="AG154" i="1"/>
  <c r="AG155" i="1"/>
  <c r="AG156" i="1"/>
  <c r="AG157" i="1"/>
  <c r="AG158" i="1"/>
  <c r="AG159" i="1"/>
  <c r="AG160" i="1"/>
  <c r="AG161" i="1"/>
  <c r="AG3" i="1"/>
  <c r="AG4" i="1"/>
  <c r="AG5" i="1"/>
  <c r="AG2" i="1"/>
</calcChain>
</file>

<file path=xl/sharedStrings.xml><?xml version="1.0" encoding="utf-8"?>
<sst xmlns="http://schemas.openxmlformats.org/spreadsheetml/2006/main" count="2493" uniqueCount="556">
  <si>
    <t>data_id</t>
  </si>
  <si>
    <t>iso</t>
  </si>
  <si>
    <t>event_id_cnty</t>
  </si>
  <si>
    <t>event_id_no_cnty</t>
  </si>
  <si>
    <t>event_date</t>
  </si>
  <si>
    <t>year</t>
  </si>
  <si>
    <t>time_precision</t>
  </si>
  <si>
    <t>event_type</t>
  </si>
  <si>
    <t>sub_event_type</t>
  </si>
  <si>
    <t>actor1</t>
  </si>
  <si>
    <t>assoc_actor_1</t>
  </si>
  <si>
    <t>inter1</t>
  </si>
  <si>
    <t>actor2</t>
  </si>
  <si>
    <t>assoc_actor_2</t>
  </si>
  <si>
    <t>inter2</t>
  </si>
  <si>
    <t>interaction</t>
  </si>
  <si>
    <t>region</t>
  </si>
  <si>
    <t>country</t>
  </si>
  <si>
    <t>admin1</t>
  </si>
  <si>
    <t>admin2</t>
  </si>
  <si>
    <t>admin3</t>
  </si>
  <si>
    <t>location</t>
  </si>
  <si>
    <t>latitude</t>
  </si>
  <si>
    <t>longitude</t>
  </si>
  <si>
    <t>geo_precision</t>
  </si>
  <si>
    <t>source</t>
  </si>
  <si>
    <t>source_scale</t>
  </si>
  <si>
    <t>notes</t>
  </si>
  <si>
    <t>fatalities</t>
  </si>
  <si>
    <t>timestamp</t>
  </si>
  <si>
    <t>iso3</t>
  </si>
  <si>
    <t>cst_n</t>
  </si>
  <si>
    <t>ZAM1105</t>
  </si>
  <si>
    <t>Riots</t>
  </si>
  <si>
    <t>Mob violence</t>
  </si>
  <si>
    <t>Rioters (Zambia)</t>
  </si>
  <si>
    <t>UPND: United Party for National Development</t>
  </si>
  <si>
    <t>Police Forces of Zambia (2011-)</t>
  </si>
  <si>
    <t>Southern Africa</t>
  </si>
  <si>
    <t>Zambia</t>
  </si>
  <si>
    <t>Lusaka</t>
  </si>
  <si>
    <t>Zambia Reports</t>
  </si>
  <si>
    <t>National</t>
  </si>
  <si>
    <t>UPND cadres and police fought running battles at the Lusaka High Court during the hearing for Hichilemas election petition case. The judge has suspended proceedings indefinitely.</t>
  </si>
  <si>
    <t>ZMB</t>
  </si>
  <si>
    <t>ZAM1104</t>
  </si>
  <si>
    <t>Protests</t>
  </si>
  <si>
    <t>Peaceful protest</t>
  </si>
  <si>
    <t>Protesters (Zambia)</t>
  </si>
  <si>
    <t>Health Workers (Zambia); Teachers (Zambia)</t>
  </si>
  <si>
    <t>Doctors at the University Teaching Hopsital are commencing a 10-day sit-in protest to bring attention to unfilfilled commitments by the government</t>
  </si>
  <si>
    <t>ZAM1103</t>
  </si>
  <si>
    <t>Violence against civilians</t>
  </si>
  <si>
    <t>Attack</t>
  </si>
  <si>
    <t>Civilians (Zambia)</t>
  </si>
  <si>
    <t>Journalists (Zambia)</t>
  </si>
  <si>
    <t>Northern</t>
  </si>
  <si>
    <t>Kasama</t>
  </si>
  <si>
    <t>Police arrested and assaulted MUVI TV journalist Chizu</t>
  </si>
  <si>
    <t>Kasama Central</t>
  </si>
  <si>
    <t>ZAM1102</t>
  </si>
  <si>
    <t>ZNBC workers protested against the delayed payment of their salaries</t>
  </si>
  <si>
    <t>ZAM1101</t>
  </si>
  <si>
    <t>Southern</t>
  </si>
  <si>
    <t>Monze</t>
  </si>
  <si>
    <t>Zambia Post</t>
  </si>
  <si>
    <t>UPND supporters flocked to greet party leader Hichilema. The police blocked his motorcade and fired teargas canisters, prompting the UPND supporters to throw stones at the police. The police then fired live ammunition to repel the crowd.</t>
  </si>
  <si>
    <t>Monze Central</t>
  </si>
  <si>
    <t>ZAM1100</t>
  </si>
  <si>
    <t>Sexual violence</t>
  </si>
  <si>
    <t>Journalists (Zambia); Women (Zambia)</t>
  </si>
  <si>
    <t>Central</t>
  </si>
  <si>
    <t>Mumbwa</t>
  </si>
  <si>
    <t>Kamwala</t>
  </si>
  <si>
    <t>Open Zambia</t>
  </si>
  <si>
    <t>New media</t>
  </si>
  <si>
    <t>Komboni Radio Station director, Lesa Kinyonda, asked police to leave the property, following the state decision to reinstate the stations license. The police officers beat her and stripped her naked.</t>
  </si>
  <si>
    <t>ZAM1098</t>
  </si>
  <si>
    <t>Strategic developments</t>
  </si>
  <si>
    <t>Arrests</t>
  </si>
  <si>
    <t>Copperbelt</t>
  </si>
  <si>
    <t>Luanshya</t>
  </si>
  <si>
    <t>Rst-Luanshya Division</t>
  </si>
  <si>
    <t>AFP; Deutsche Welle</t>
  </si>
  <si>
    <t>International</t>
  </si>
  <si>
    <t>Arrests: Opposition leader Hakainde Hichilema and his VP Geoffrey Mwamba were arrested and detained for seditious practises</t>
  </si>
  <si>
    <t>ZAM1099</t>
  </si>
  <si>
    <t>Protest with intervention</t>
  </si>
  <si>
    <t>Deutsche Welle; AFP; Zambia Post</t>
  </si>
  <si>
    <t>National-International</t>
  </si>
  <si>
    <t>When UPND leader Hichilema was arrested, UPND supporters protested. The police arrested 61 people, sprayed teargas into the crowd, and assaulted a number of protesters.</t>
  </si>
  <si>
    <t>ZAM1095</t>
  </si>
  <si>
    <t>Looting/property destruction</t>
  </si>
  <si>
    <t>Government of Zambia (2011-)</t>
  </si>
  <si>
    <t>Western</t>
  </si>
  <si>
    <t>Lukulu</t>
  </si>
  <si>
    <t>Property destruction: UPND cadres burned down government offices.</t>
  </si>
  <si>
    <t>ZAM1096</t>
  </si>
  <si>
    <t>Bauleni</t>
  </si>
  <si>
    <t>Property destruction: UPND cadres petrol bombed the Bauleni Market</t>
  </si>
  <si>
    <t>ZAM1097</t>
  </si>
  <si>
    <t>PF: Patriotic Front</t>
  </si>
  <si>
    <t>Kitwe</t>
  </si>
  <si>
    <t>ZNBC (Zambia)</t>
  </si>
  <si>
    <t>PF members held a solidarity march against violence in Kitwe</t>
  </si>
  <si>
    <t>ZAM1093</t>
  </si>
  <si>
    <t>Violent demonstration</t>
  </si>
  <si>
    <t>A mob of PF cadres attacked the Greek Olive Club, where UPND holds meetings. A car and part of the premises were destroyed. A mob of PF supporters also threw petrol bombs at the headquarters of The Post newspaper, while hurling threats and insults.</t>
  </si>
  <si>
    <t>ZAM1094</t>
  </si>
  <si>
    <t>A mob of PF cadres threw petrol bombs into the UPND secretariat while yelling death threats. The caretaker was injured while trying to rescue his family.</t>
  </si>
  <si>
    <t>ZAM1092</t>
  </si>
  <si>
    <t>North-Western</t>
  </si>
  <si>
    <t>Solwezi</t>
  </si>
  <si>
    <t>UPND supporters angry with the results of the election fought running battles with the police</t>
  </si>
  <si>
    <t>ZAM1081</t>
  </si>
  <si>
    <t>Muzoka</t>
  </si>
  <si>
    <t>The announcement of election results also sparked riots in Pemba, Muzoka and Batoka.</t>
  </si>
  <si>
    <t>ZAM1082</t>
  </si>
  <si>
    <t>Change to group/activity</t>
  </si>
  <si>
    <t>Chawama</t>
  </si>
  <si>
    <t>PF cadres occupied major bus stations and interrupted traffic, threatening UPND supporters. PF cadres also moved around Chawama carrying metal bars, golf sticks, pangas and stones.</t>
  </si>
  <si>
    <t>ZAM1083</t>
  </si>
  <si>
    <t>Police arrested 3 people during riots following the announcement of the election results</t>
  </si>
  <si>
    <t>ZAM1084</t>
  </si>
  <si>
    <t>Sinazongwe</t>
  </si>
  <si>
    <t>Maamba</t>
  </si>
  <si>
    <t>Police arrested 6 people during riots following the announcement of the election results</t>
  </si>
  <si>
    <t>ZAM1085</t>
  </si>
  <si>
    <t>Police arrested 26 people during riots following the announcement of the election results</t>
  </si>
  <si>
    <t>ZAM1086</t>
  </si>
  <si>
    <t>Batoka</t>
  </si>
  <si>
    <t>ZAM1087</t>
  </si>
  <si>
    <t>Namwala</t>
  </si>
  <si>
    <t>Police arrested 4 people during riots following the announcement of the election results</t>
  </si>
  <si>
    <t>ZAM1088</t>
  </si>
  <si>
    <t>Chisekesi</t>
  </si>
  <si>
    <t>ZAM1089</t>
  </si>
  <si>
    <t>Police arrested 5 people during riots following the announcement of the election results</t>
  </si>
  <si>
    <t>ZAM1090</t>
  </si>
  <si>
    <t>Livingstone</t>
  </si>
  <si>
    <t>Police fired teargas to disperse PF supporters violently celebrating Lungus victory</t>
  </si>
  <si>
    <t>ZAM1091</t>
  </si>
  <si>
    <t>Mazabuka</t>
  </si>
  <si>
    <t>4 senior police officers were beaten by Mazabuka residents protesting the election result</t>
  </si>
  <si>
    <t>ZAM1079</t>
  </si>
  <si>
    <t>BBC News; Zambia Post</t>
  </si>
  <si>
    <t>Following the victory of PF candidate Edgar Lungu, thousands of PF supporters took to the streets in Lusaka dressed in PF colours, carrying coffins with opposition leader Hakainde Hichilemas name on them.The rioters also beat up UPND supporters and destroyed their property.</t>
  </si>
  <si>
    <t>ZAM1080</t>
  </si>
  <si>
    <t>Catholic Information Service for Africa</t>
  </si>
  <si>
    <t>Regional</t>
  </si>
  <si>
    <t>UPND supporters took to the streets, blocking the roads with logs and burning tires. Police have arrested over 150 UPND supporters in Southern Province.</t>
  </si>
  <si>
    <t>ZAM1078</t>
  </si>
  <si>
    <t>Ndola</t>
  </si>
  <si>
    <t>Zambia Reports; ZNBC (Zambia)</t>
  </si>
  <si>
    <t>UPND cadres beat up Roy Kuseka, the public relations officer for Ndola after they spotted him heading to the airport on a mission that is unspecified. Kuseka was one of the officials conducting elections at the Ndola Civic Centre. The attackers went away with photocopies of records of proceedings and announcement of poll results.</t>
  </si>
  <si>
    <t>ZAM1077</t>
  </si>
  <si>
    <t>Other</t>
  </si>
  <si>
    <t>Eastern</t>
  </si>
  <si>
    <t>Nyimba</t>
  </si>
  <si>
    <t>Petauke</t>
  </si>
  <si>
    <t>Local Source</t>
  </si>
  <si>
    <t>Subnational</t>
  </si>
  <si>
    <t>Non-violent activity: A group of 15 PF cadres from Lusaka raided and fired live ammunition into the house of an independent candidate. The police apprehended and arrested the gang, finding them in possession of handguns, machetes, and planks. No injuries reported.</t>
  </si>
  <si>
    <t>ZAM1076</t>
  </si>
  <si>
    <t>A group of men dressed in PF regalia attacked a UPND campaign team in a Lusaka township.</t>
  </si>
  <si>
    <t>ZAM1075</t>
  </si>
  <si>
    <t>PF: Patriotic Front; Women (Zambia)</t>
  </si>
  <si>
    <t>Suspected UPND cadres harassed and stripped a woman who was wearing Patriotic Front regalia.</t>
  </si>
  <si>
    <t>ZAM1074</t>
  </si>
  <si>
    <t>PF cadres blocked the roads leading to Chipulukusu, Ndola, with tyres and logs to prevent UPND from holding a rally. They also beat up Chipulukusu residents.</t>
  </si>
  <si>
    <t>ZAM1073</t>
  </si>
  <si>
    <t>PF: Popular Front</t>
  </si>
  <si>
    <t>A PF supporter was followed home by UPND cadres after he had been playing PF songs with other PF supporters. The UPND cadres attacked him with machetes. A bystander was killed when he tried to intervene. The PF supporter was hospitalised.</t>
  </si>
  <si>
    <t>ZAM1072</t>
  </si>
  <si>
    <t>UNPD: United Party for National Development</t>
  </si>
  <si>
    <t>Xinhua; Zambia Reports; AFP</t>
  </si>
  <si>
    <t>Arrests: The Zambian police fired teargas and raided the home of opposition vice president, Geoffrey Mwamba. They arrested 28 opposition party supporters found in the house, and found petrol bombs, spears, and machetes. Mwamba claims that the weapons were planted, and says that jos grandchildren were are receiving treatment in hospital, having been injured by the teargas.</t>
  </si>
  <si>
    <t>ZAM1071</t>
  </si>
  <si>
    <t>Xinhua</t>
  </si>
  <si>
    <t>Zambians held a march, organised by the Law Association of Zambia, to call for peace in the upcoming elections</t>
  </si>
  <si>
    <t>ZAM1070</t>
  </si>
  <si>
    <t>A convoy of vehicles were carrying UPND youths were campaigning for Solwezi mayoral candidate. PF cadres attacked the last vehicle and a UPND member fell off, cracking his skull.</t>
  </si>
  <si>
    <t>ZAM1069</t>
  </si>
  <si>
    <t>Zambia Watchdog</t>
  </si>
  <si>
    <t>At the directive of Vice President Inonge Wina and Dawson Kafwaya, 50 PF youths from the Copperbelt Region attacked a group of UPND youths on their way to a meeting. 1 UPND youth was left unconscious, having been hit on the head with a panga.</t>
  </si>
  <si>
    <t>ZAM1068</t>
  </si>
  <si>
    <t>UPND: United Party for National Development; Journalists (Zambia)</t>
  </si>
  <si>
    <t>PF cadres beat a UPND member who was transporting campaign material.</t>
  </si>
  <si>
    <t>ZAM1066</t>
  </si>
  <si>
    <t>PF protest against UPND holding a rally in Chawama.</t>
  </si>
  <si>
    <t>ZAM1067</t>
  </si>
  <si>
    <t>Zambia Reports; Zambia Watchdog</t>
  </si>
  <si>
    <t>After planned UPND rally was cancelled due to PF protests, UPND members rioted, marched through Rhodespark and Church Road in Lusaka to Kamwala, harassing motorists and attacking traffic police officers. Rioters reportedly used different types of missiles. Police used tear gas, rubber bullets, and and live ammunition. 1 girl killed, 1 man wounded. 22 arrested several, including a journalist.</t>
  </si>
  <si>
    <t>ZAM1064</t>
  </si>
  <si>
    <t>Kabwe</t>
  </si>
  <si>
    <t>PF rioters disguised in UPND attire raided UPND campaign centre in Kabwe and destroyed documents.</t>
  </si>
  <si>
    <t>ZAM1065</t>
  </si>
  <si>
    <t>Non-violent activity: Police and Zambia Revenue Authority raid offices of commercial printing companies suspected of printing the banned Post newspaper.</t>
  </si>
  <si>
    <t>ZAM1063</t>
  </si>
  <si>
    <t>Sesheke</t>
  </si>
  <si>
    <t>PF campaign manager Siyauya, who was assulted by UPND on July 5, raided UPDN campaign center in Sesheke and fired live bullets in the air. Police arrested him.</t>
  </si>
  <si>
    <t>ZAM1060</t>
  </si>
  <si>
    <t>Unidentified Armed Group (Zambia)</t>
  </si>
  <si>
    <t>Kaoma</t>
  </si>
  <si>
    <t>Times of Zambia</t>
  </si>
  <si>
    <t>Reports of incidence of violence during electoral campaigns in Kaoma.</t>
  </si>
  <si>
    <t>ZAM1061</t>
  </si>
  <si>
    <t>Mongu</t>
  </si>
  <si>
    <t>Reports of incidences of violence during electoral campaigns in Mongu.</t>
  </si>
  <si>
    <t>ZAM1062</t>
  </si>
  <si>
    <t>UPND cadres assaulted former UPND MP Sianga Siyauya, who is now a PF member, in Sesheke.</t>
  </si>
  <si>
    <t>ZAM1059</t>
  </si>
  <si>
    <t>Militia (Pro-Government)</t>
  </si>
  <si>
    <t>Xinhua; Zambia Reports</t>
  </si>
  <si>
    <t>Non-violent activity: Police and paramilitary officers raided UPND capaign centre in Rhodespark area of Lusaka. Confiscated documents, and several individuals taken in for questioning but no reports of arrests.</t>
  </si>
  <si>
    <t>ZAM1058</t>
  </si>
  <si>
    <t>Luapula</t>
  </si>
  <si>
    <t>Mansa</t>
  </si>
  <si>
    <t>Suspected PF cadres attacked three independent candidates in Luapula. Several seriously wounded.</t>
  </si>
  <si>
    <t>ZAM1057</t>
  </si>
  <si>
    <t>Kafue</t>
  </si>
  <si>
    <t>Chongwe</t>
  </si>
  <si>
    <t>Suspected UPND cadres kill PF member (who had recently defected from UPND) in Chogwe.</t>
  </si>
  <si>
    <t>ZAM1056</t>
  </si>
  <si>
    <t>Bwacha</t>
  </si>
  <si>
    <t>UPND members protest for release of UPND detainees including parliamentary candidate Saidi Chibwana.</t>
  </si>
  <si>
    <t>ZAM1054</t>
  </si>
  <si>
    <t>Mpima</t>
  </si>
  <si>
    <t>UPND cadres reportedly shattered windows of capaign vehicles in Mpima.</t>
  </si>
  <si>
    <t>ZAM1055</t>
  </si>
  <si>
    <t>Defection: More than 400 members of UPND defect to PF in Ikelengi, Zambezi, and Chavuma in North-Western Province.</t>
  </si>
  <si>
    <t>ZAM1053</t>
  </si>
  <si>
    <t>UPND cadres beats residents in Kizito area of Lusaka. 5 seriously injured.</t>
  </si>
  <si>
    <t>ZAM1050</t>
  </si>
  <si>
    <t>PF cadres fired three gunshots at a UPND campaign vehicle after a UNDP rally in Kabwe, then went to the police station to say that UNPD cadres had attacked them (though no other reports mention clashes between PF and UNDP in Kabwe on June 25).</t>
  </si>
  <si>
    <t>ZAM1051</t>
  </si>
  <si>
    <t>Kapiri Mposhi</t>
  </si>
  <si>
    <t>Mpunde</t>
  </si>
  <si>
    <t>Reports that PF cadres including lawyer Tutwa Ndulube attacked other PF members in Mpunde.</t>
  </si>
  <si>
    <t>ZAM1052</t>
  </si>
  <si>
    <t>Mukonchi</t>
  </si>
  <si>
    <t>Reports that PF cadres including lawyer Tutwa Ndulube attacked other PF members in Mukonchi.</t>
  </si>
  <si>
    <t>ZAM1049</t>
  </si>
  <si>
    <t>Chalala</t>
  </si>
  <si>
    <t>In Chalala area of Lusaka, UPND cadres attack musicians hired by PF to compose songs at rallies. One went to hospital with head injuries.</t>
  </si>
  <si>
    <t>ZAM1048</t>
  </si>
  <si>
    <t>Non-violent activity: Police raided The Post newspaper office and closed down publication.</t>
  </si>
  <si>
    <t>ZAM1044</t>
  </si>
  <si>
    <t>Chingola</t>
  </si>
  <si>
    <t>Rioters tore up campaign billboards in Chingola.</t>
  </si>
  <si>
    <t>ZAM1045</t>
  </si>
  <si>
    <t>Kalulushi</t>
  </si>
  <si>
    <t>Rioters vandalized and took down campaign billboards in Kalulushi.</t>
  </si>
  <si>
    <t>ZAM1046</t>
  </si>
  <si>
    <t>Rioters tore up campaign billbaords.</t>
  </si>
  <si>
    <t>ZAM1043</t>
  </si>
  <si>
    <t>Chililabombwe</t>
  </si>
  <si>
    <t>Rioters tore up campaign billboards.</t>
  </si>
  <si>
    <t>ZAM1047</t>
  </si>
  <si>
    <t>Times of Zambia; Zambia Watchdog</t>
  </si>
  <si>
    <t>UPND rioters damaged a PF vehicle in Bwacha.</t>
  </si>
  <si>
    <t>ZAM1042</t>
  </si>
  <si>
    <t>FDD: Forum for Democracy and Development</t>
  </si>
  <si>
    <t>UPND cadres attacked FDD candidate in Namwala, breaking her arm and leg. Cadres then set her vehicle on fire.</t>
  </si>
  <si>
    <t>ZAM1041</t>
  </si>
  <si>
    <t>UPND: United Party for National Development; Police Forces of Zambia (2011-)</t>
  </si>
  <si>
    <t>Chadiza</t>
  </si>
  <si>
    <t>Mandevu</t>
  </si>
  <si>
    <t>Zambia Watchdog; Zambia Reports</t>
  </si>
  <si>
    <t>PF rioters threw stones at UPND and clashed with Hichilema supporters and with police who attempted to intervene. Police threw tear gas. PF beat police officers. 1 PF arrested.</t>
  </si>
  <si>
    <t>ZAM1040</t>
  </si>
  <si>
    <t>UPND rioters throw stones at police vehicles. Police arrest 5.</t>
  </si>
  <si>
    <t>ZAM1039</t>
  </si>
  <si>
    <t>Private Security Forces (Zambia)</t>
  </si>
  <si>
    <t>Hospital guards were assaulted by UPND cadres who were accompanying presidential candidate Mwambas visit to the hospital.</t>
  </si>
  <si>
    <t>ZAM1038</t>
  </si>
  <si>
    <t>Muchinga</t>
  </si>
  <si>
    <t>Chinsali</t>
  </si>
  <si>
    <t>Shiwangandu</t>
  </si>
  <si>
    <t>PF cadres attempted to bring down a helicopter carrying UPND leader Hichilema by throwing stones and other objects. PF cadres then severely attacked UPND members gathered for a rally in Shiwangandu.</t>
  </si>
  <si>
    <t>ZAM1037</t>
  </si>
  <si>
    <t>Matero</t>
  </si>
  <si>
    <t>PF members in Matero beat a fellow PF for being late to a meeting.</t>
  </si>
  <si>
    <t>ZAM1036</t>
  </si>
  <si>
    <t>Mpongwe</t>
  </si>
  <si>
    <t>Masaiti</t>
  </si>
  <si>
    <t>Cement plant workers protest for improved working conditions. Police fire teargas.</t>
  </si>
  <si>
    <t>ZAM1035</t>
  </si>
  <si>
    <t>Mkushi</t>
  </si>
  <si>
    <t>PF cadres attacked and seriously injured a UPND member who was part of campaign team of Mkushi South candidate Sydney Chisanga.</t>
  </si>
  <si>
    <t>ZAM1033</t>
  </si>
  <si>
    <t>Protests against nominations of both UPND and PF candidates. Police intervene to prevent violence.</t>
  </si>
  <si>
    <t>ZAM1031</t>
  </si>
  <si>
    <t>Protests against nominations of both UPND and PF candidates.</t>
  </si>
  <si>
    <t>ZAM1030</t>
  </si>
  <si>
    <t>Women (Zambia)</t>
  </si>
  <si>
    <t>Candidate was pelted with rocks and bottles by PF supporters after filing her nomination. Several cadres attached to the candidate receive severe injuries.</t>
  </si>
  <si>
    <t>ZAM1034</t>
  </si>
  <si>
    <t>Kabwata</t>
  </si>
  <si>
    <t>Zambia Post; Zambia Reports</t>
  </si>
  <si>
    <t>Rioters throw stones at candidates vehicle; supporters of candidate Clement Tembo fired gunshots to disperse the crowd.</t>
  </si>
  <si>
    <t>ZAM1032</t>
  </si>
  <si>
    <t>Rufunsa</t>
  </si>
  <si>
    <t>PF protests against certain candidates for MP.</t>
  </si>
  <si>
    <t>ZAM1029</t>
  </si>
  <si>
    <t>PF riot and block roads protesting against certain candidates for MP. Police arrest several.</t>
  </si>
  <si>
    <t>ZAM1028</t>
  </si>
  <si>
    <t>Students (Zambia)</t>
  </si>
  <si>
    <t>Students in Kabwe riot and fought with police, demanding the removal of their head teacher.</t>
  </si>
  <si>
    <t>ZAM1027</t>
  </si>
  <si>
    <t>Dambwa</t>
  </si>
  <si>
    <t>Daily Mail (Zimbabwe)</t>
  </si>
  <si>
    <t>Suspected UPND cadres injured a PF member in Dambwa, cutting him in the head with a machete.</t>
  </si>
  <si>
    <t>ZAM1026</t>
  </si>
  <si>
    <t>3,000 students riot, block roads and burn tyres over lack of water and wanting a principle to be removed. Police fired teargas, students threw stones at officers.</t>
  </si>
  <si>
    <t>ZAM1025</t>
  </si>
  <si>
    <t>Battles</t>
  </si>
  <si>
    <t>Armed clash</t>
  </si>
  <si>
    <t>Suspected UPND cadres beat up a policeman in Kitwe. 12 attackers arrested. Cadres also later attacked and injured another officer.</t>
  </si>
  <si>
    <t>ZAM1024</t>
  </si>
  <si>
    <t>Vigilante Group (Zambia)</t>
  </si>
  <si>
    <t>Mufulira</t>
  </si>
  <si>
    <t>Rioters set fire to houses belonging to a suspected murderer. 14 arrested.</t>
  </si>
  <si>
    <t>ZAM1023</t>
  </si>
  <si>
    <t>Teachers (Zambia); Labour Group (Zambia)</t>
  </si>
  <si>
    <t>Lecturers and support staff at the Copperbelt University protest over the allocation of parking spaces and block the road with their vehicles.</t>
  </si>
  <si>
    <t>ZAM1022</t>
  </si>
  <si>
    <t>Mulungushi University students in Kabwe boycott class over management decisions and fee hikes, and then rioted. Police fired tear gas. Arrested 70.</t>
  </si>
  <si>
    <t>ZAM1021</t>
  </si>
  <si>
    <t>UPND: United Party for National Development; Private Security Forces (Zambia); Police Forces of Zambia (2011-)</t>
  </si>
  <si>
    <t>PF rioters blocked roads and smashed windows of cars carrying UPND members returning from a press briefing at Chainama Hotel, including President Hichilemas motorcade. SeveralUPND members threw stones at PF rioters. Gunshots were heard. PF beat one of their fellow rioters who was wearing a red t-shirt, mistaking him for a UPND supporter. Police arrived to disperse crowds, and rioters climbed on police vehicles. No other injuries reported.</t>
  </si>
  <si>
    <t>ZAM1020</t>
  </si>
  <si>
    <t>Lusaka Times</t>
  </si>
  <si>
    <t>Arrests: Police arrest 24 people in Monze who are suspected of involvement in two day riots in Chisekesi.</t>
  </si>
  <si>
    <t>ZAM1019</t>
  </si>
  <si>
    <t>Second day of rioters blocking roads and stoning vehicles, angered after a motorist hit a pedestrian, demanding speed bumps.</t>
  </si>
  <si>
    <t>ZAM1018</t>
  </si>
  <si>
    <t>UPND and PF cadres clash in Makishi road in Rhodes Park, Lusaka. Stoned cars. Police intervened.</t>
  </si>
  <si>
    <t>ZAM1017</t>
  </si>
  <si>
    <t>Rioters blocked roads and stoned vehicles, angered after a motorist hit a pedestrian, demanding speed bumps.</t>
  </si>
  <si>
    <t>ZAM1016</t>
  </si>
  <si>
    <t>UPND and PF cadres clash in Matero. Police intervened, fired tear gas. Several injured and properties destroyed.</t>
  </si>
  <si>
    <t>ZAM1015</t>
  </si>
  <si>
    <t>Civilians (Democratic Republic of Congo)</t>
  </si>
  <si>
    <t>ZAM1014</t>
  </si>
  <si>
    <t>Military Forces of Zambia (2011-)</t>
  </si>
  <si>
    <t>Movement of forces: 440 military soldiers deployed in streets of Lusaka following xenophobic riots in previous days.</t>
  </si>
  <si>
    <t>ZAM1013</t>
  </si>
  <si>
    <t>Civilians (International)</t>
  </si>
  <si>
    <t>AFP</t>
  </si>
  <si>
    <t>Rioters looted foreign-owned shops in Makeni and Misisi townships of Lusaka. Police deployed.</t>
  </si>
  <si>
    <t>ZAM1008</t>
  </si>
  <si>
    <t>Residents of Mandevu township rioted at shops owned by foreigners, in protest of alleged ritual murders. Police deployed.</t>
  </si>
  <si>
    <t>ZAM1009</t>
  </si>
  <si>
    <t>Residents of George and Matero townships rioted at shops owned by foreigners, in protest of alleged ritual murders. Police deployed.</t>
  </si>
  <si>
    <t>ZAM1012</t>
  </si>
  <si>
    <t>Residents of Garden township, Jack Compound, Mutendre East and Munali rioted at shops owned by foreigners, in protest of alleged ritual murders. Police deployed.</t>
  </si>
  <si>
    <t>ZAM1011</t>
  </si>
  <si>
    <t>Kanyama</t>
  </si>
  <si>
    <t>Times of Zambia; AFP</t>
  </si>
  <si>
    <t>Rioters burnt to death 2 Zambian civilians in Kanyama.</t>
  </si>
  <si>
    <t>ZAM1010</t>
  </si>
  <si>
    <t>Zingalume</t>
  </si>
  <si>
    <t>Residents of Zingalume rioted at shops owned by foreigners, in protest of alleged ritual murders. Police deployed.</t>
  </si>
  <si>
    <t>ZAM1007</t>
  </si>
  <si>
    <t>Zambezi</t>
  </si>
  <si>
    <t>Kakonga</t>
  </si>
  <si>
    <t>Vigilante militia beat a man death over the weekend, he was blamed for a crocodile killing 7 civilians.</t>
  </si>
  <si>
    <t>ZAM1005</t>
  </si>
  <si>
    <t>Sinda</t>
  </si>
  <si>
    <t>Defection: 800 UPND cadres defect to PF party in Sinda.</t>
  </si>
  <si>
    <t>ZAM1006</t>
  </si>
  <si>
    <t>PF cadres beat UPND supporters in Kasama at Chikumanino market.</t>
  </si>
  <si>
    <t>ZAM1004</t>
  </si>
  <si>
    <t>Police officer in Lusaka was beaten by vigilante militia who found him stealing from a house in John Laing Township.</t>
  </si>
  <si>
    <t>ZAM1003</t>
  </si>
  <si>
    <t>UNDP cadres attack PF chairman Frank Bwalya in Monze in March.</t>
  </si>
  <si>
    <t>ZAM1001</t>
  </si>
  <si>
    <t>21 UNDP members arrested for protests and disruption during youth celebrations in Chililabombwe and Kalulushi.</t>
  </si>
  <si>
    <t>ZAM1002</t>
  </si>
  <si>
    <t>ZAM1000</t>
  </si>
  <si>
    <t>UNDP members riot and throw stones at police cars in Kaoma. Police fire tear gas. 1 arrested at scene.</t>
  </si>
  <si>
    <t>ZAM999</t>
  </si>
  <si>
    <t>AP</t>
  </si>
  <si>
    <t>UNDP supporters demanded the release of VP Mwamba who was arrested for allegedly training opposition militia. Police fired tear gas. Mwamba was released the following day.</t>
  </si>
  <si>
    <t>ZAM998</t>
  </si>
  <si>
    <t>Arrests: Police raid UNDP administrators office, seizing material believed to be part of a plot to train militia. 21 youths arrested on site.</t>
  </si>
  <si>
    <t>ZAM996</t>
  </si>
  <si>
    <t>Itezhi-Tezhi</t>
  </si>
  <si>
    <t>Times of Zambia; Daily Mail (Zimbabwe); Zambia Reports</t>
  </si>
  <si>
    <t>National-Regional</t>
  </si>
  <si>
    <t>UPND cadres rioted in Bweengwa constitutency of Itezhi-Tezhi. Rioters blocked roads in Bweengwa, stoned passing vehicles, damage police vehicles, and injured policemen and police reserves.</t>
  </si>
  <si>
    <t>ZAM997</t>
  </si>
  <si>
    <t>PF: Patriotic Front; Journalists (Zambia)</t>
  </si>
  <si>
    <t>Daily Mail (Zimbabwe); Times of Zambia; Zambia Reports</t>
  </si>
  <si>
    <t>UPND cadres rioted in Bweengwa constitutency of Itezhi-Tezhi. Rioters blocked roads in Bweengwa, stoned vehicles of government officials, damage police vehicles, and beat PF supporters and journalists as they returned from a rally for President Lungu.</t>
  </si>
  <si>
    <t>ZAM995</t>
  </si>
  <si>
    <t>MMD: Movement for Multi-Party Democracy</t>
  </si>
  <si>
    <t>Kabulonga</t>
  </si>
  <si>
    <t>MMD rioters threw stones at secretariat building in Kabulonga accusing another MMD faction of failing to resolve inter-party wrangles. Damaged 5 vehicles and two public buses. Police fired tear gas. Several arrested during riot.</t>
  </si>
  <si>
    <t>ZAM994</t>
  </si>
  <si>
    <t>Police in Livingstone arrest 9 students and three lecturers for rioting over unpaid salaries.</t>
  </si>
  <si>
    <t>ZAM993</t>
  </si>
  <si>
    <t>Zambia Reports; AFP</t>
  </si>
  <si>
    <t>Students in Lusaka rioted over meal allowances, bloacking roads, burning tyres, and destroying propery. Police beat and arrested several rioters.</t>
  </si>
  <si>
    <t>ZAM991</t>
  </si>
  <si>
    <t>PF youth protested against MP Miles Sampa at airport in Kitwe.</t>
  </si>
  <si>
    <t>ZAM992</t>
  </si>
  <si>
    <t>AFP; Zambia Reports</t>
  </si>
  <si>
    <t>Copperbelt students protested against meal allowances and fought running battles with police. Several arrested.</t>
  </si>
  <si>
    <t>ZAM990</t>
  </si>
  <si>
    <t>Students (Zambia); UPND: United Party for National Development</t>
  </si>
  <si>
    <t>Times of Zambia; Zambia Reports</t>
  </si>
  <si>
    <t>Students riot over meal allowances, blocking streets and smashing police vehicles in Kitwe. 25 arrested. UPND cadres were also involved in the riots.</t>
  </si>
  <si>
    <t>ZAM989</t>
  </si>
  <si>
    <t>ZAM988</t>
  </si>
  <si>
    <t>Copperbelt University students boycott classes after a day of riots over delayed payments of meal allowances.</t>
  </si>
  <si>
    <t>ZAM987</t>
  </si>
  <si>
    <t>Luwingu</t>
  </si>
  <si>
    <t>Chipalo</t>
  </si>
  <si>
    <t>Daily Mail (Zimbabwe); Lusaka Times</t>
  </si>
  <si>
    <t>Chipalo mob attacked and injured a suspected witch with stones and sticks. Police intervened and fired tear gas. 7 arrested.</t>
  </si>
  <si>
    <t>ZAM986</t>
  </si>
  <si>
    <t>Copperbelt University students block roads and destroyed property, burned police tents, in protest of delayed payments of meal allowances. Police fired tear gas.</t>
  </si>
  <si>
    <t>ZAM985</t>
  </si>
  <si>
    <t>Copperbelt University students protested on campus against delayed payments of meal allowances.</t>
  </si>
  <si>
    <t>ZAM984</t>
  </si>
  <si>
    <t>Lukulu residents rioted at police station after an arrestee injured himself during an escape attempt. Rioters looted and broke locks, setting 27 prisoners free. 3 policemen injured.</t>
  </si>
  <si>
    <t>ZAM983</t>
  </si>
  <si>
    <t>Rioters looted and set fire to a stall in Mansa after a rumour spread that the stall owner had harmed a shoplifting boy. The rioters then went to the stall owners home and tore down part of the roof. Police arrested 12.</t>
  </si>
  <si>
    <t>ZAM981</t>
  </si>
  <si>
    <t>Policeman shot a man in the leg for breaking a curfew.</t>
  </si>
  <si>
    <t>ZAM982</t>
  </si>
  <si>
    <t>Chimwemwe</t>
  </si>
  <si>
    <t>Chimwemwe rioters beat up a policeman suspected of being drunk while on patrol. Cop threw tear gas.</t>
  </si>
  <si>
    <t>ZAM980</t>
  </si>
  <si>
    <t>Times of Zambia; Zambia Post; Zambia Reports</t>
  </si>
  <si>
    <t>Kafue residents riot and burn Mthendere and Lumumba police posts after a police vehicle hit a vendor in the market. One rioter shot dead by stray bullets. 35 arrested.</t>
  </si>
  <si>
    <t>ZAM651</t>
  </si>
  <si>
    <t>Arrests: Police arrest MMD leader in Kitwe</t>
  </si>
  <si>
    <t>Times (South Africa)</t>
  </si>
  <si>
    <t>Chifubu</t>
  </si>
  <si>
    <t>IRIN</t>
  </si>
  <si>
    <t>Chambishi</t>
  </si>
  <si>
    <t>Agence de Presse Africaine</t>
  </si>
  <si>
    <t>ZAM588</t>
  </si>
  <si>
    <t>Police Forces of Zambia (2008-2011)</t>
  </si>
  <si>
    <t>All Africa</t>
  </si>
  <si>
    <t>Police officer shot and killed a civilian at a Lusaka night club</t>
  </si>
  <si>
    <t>ZAM587</t>
  </si>
  <si>
    <t>Civilians protest and demonstrate electoral violence.</t>
  </si>
  <si>
    <t>ZAM586</t>
  </si>
  <si>
    <t>Rioters attack a Zambia Daily Mail vehicle leaving multiple injured</t>
  </si>
  <si>
    <t>ZAM585</t>
  </si>
  <si>
    <t>Students and Civilians protest at the Natural Resources Development College</t>
  </si>
  <si>
    <t>ZAM580</t>
  </si>
  <si>
    <t>Riots on outskirts of capital</t>
  </si>
  <si>
    <t>ZAM581</t>
  </si>
  <si>
    <t>Rioters were killed in riots near copper mines in Zambia</t>
  </si>
  <si>
    <t>ZAM583</t>
  </si>
  <si>
    <t>Reuters</t>
  </si>
  <si>
    <t>Riots in Ndola during ongoing election drama</t>
  </si>
  <si>
    <t>ZAM582</t>
  </si>
  <si>
    <t>ZAM579</t>
  </si>
  <si>
    <t>Residents threw stones at police and polling officers.</t>
  </si>
  <si>
    <t>ZAM577</t>
  </si>
  <si>
    <t>Sata supporters beat man they believed was carrying pre-marked ballots</t>
  </si>
  <si>
    <t>ZAM578</t>
  </si>
  <si>
    <t>Lilanda</t>
  </si>
  <si>
    <t>Voters rampage when polling situations were slow to open</t>
  </si>
  <si>
    <t>ZAM576</t>
  </si>
  <si>
    <t>Times (United Kingdom)</t>
  </si>
  <si>
    <t>Rioters in Lusaka protested the recent polling</t>
  </si>
  <si>
    <t>ZAM575</t>
  </si>
  <si>
    <t>Protest as Banda passes through Chifubu</t>
  </si>
  <si>
    <t>ZAM574</t>
  </si>
  <si>
    <t>MMD cadres beat PF supporters</t>
  </si>
  <si>
    <t>ZAM573</t>
  </si>
  <si>
    <t>Nakonde</t>
  </si>
  <si>
    <t>Riot when rumor spreads that truck from Tanzania carried marked ballot papers</t>
  </si>
  <si>
    <t>ZAM572</t>
  </si>
  <si>
    <t>PF and MMD supporters attack each other with machetes</t>
  </si>
  <si>
    <t>ZAM570</t>
  </si>
  <si>
    <t>PF and MMD supporters clash</t>
  </si>
  <si>
    <t>ZAM569</t>
  </si>
  <si>
    <t>Senanga</t>
  </si>
  <si>
    <t>Bwengwa</t>
  </si>
  <si>
    <t>Reports that opposition burns MMD supporters houses</t>
  </si>
  <si>
    <t>ZAM568</t>
  </si>
  <si>
    <t>PF members protest Satas selection of parlimentary candidates</t>
  </si>
  <si>
    <t>ZAM566</t>
  </si>
  <si>
    <t>MMD assaults television reporters</t>
  </si>
  <si>
    <t>ZAM565</t>
  </si>
  <si>
    <t>Man assaulted by PF members</t>
  </si>
  <si>
    <t>ZAM563</t>
  </si>
  <si>
    <t>Rumor that rich businessmen use witchcraft leads to riot; several rich businessmen killed by mob</t>
  </si>
  <si>
    <t>ZAM562</t>
  </si>
  <si>
    <t>Lundazi</t>
  </si>
  <si>
    <t>Lumezi</t>
  </si>
  <si>
    <t>ISI Emerging Markets Africawire</t>
  </si>
  <si>
    <t>Angry villagers riot after poacher killed, burn Zambian Wildlife Authority camps</t>
  </si>
  <si>
    <t>ZAM561</t>
  </si>
  <si>
    <t>PF and MMD attack each other with stones and other projectiles</t>
  </si>
  <si>
    <t>ZAM560</t>
  </si>
  <si>
    <t>Two children killed when police open fire on rioters</t>
  </si>
  <si>
    <t>ZAM559</t>
  </si>
  <si>
    <t>Police battle rioters after seizing illegal drugs</t>
  </si>
  <si>
    <t>ZAM558</t>
  </si>
  <si>
    <t>PF supporters attack ZNBC journalists</t>
  </si>
  <si>
    <t>ZAM557</t>
  </si>
  <si>
    <t>Rioters assault women near copper mine</t>
  </si>
  <si>
    <t>ZAM556</t>
  </si>
  <si>
    <t>Dow Jones International</t>
  </si>
  <si>
    <t>Zambian miners rioted over a dispute with management</t>
  </si>
  <si>
    <t>ZAM555</t>
  </si>
  <si>
    <t>ZAM554</t>
  </si>
  <si>
    <t>Zambian police battle with separatists protesters</t>
  </si>
  <si>
    <t>ZAM552</t>
  </si>
  <si>
    <t>Lozi Ethnic Group (Zambia)</t>
  </si>
  <si>
    <t>Members of Lozi ethnic group call for secession of Western province from Zambia; riot in Mongu over the issue</t>
  </si>
  <si>
    <t>ZAM553</t>
  </si>
  <si>
    <t>Members of Lozi ethnic group call for secession of Western province from Zambia; unknown persons beat man in connection with the issue</t>
  </si>
  <si>
    <t>Lusaka AVG</t>
  </si>
  <si>
    <t>Lukulu East</t>
  </si>
  <si>
    <t>Kitwe AVG</t>
  </si>
  <si>
    <t>Solwezi Central</t>
  </si>
  <si>
    <t>Mazabuka Central</t>
  </si>
  <si>
    <t>Ndola Central</t>
  </si>
  <si>
    <t>Kabwe Central</t>
  </si>
  <si>
    <t>Kaoma Central</t>
  </si>
  <si>
    <t>Mongu Central</t>
  </si>
  <si>
    <t>Mansa Central</t>
  </si>
  <si>
    <t>Chingola Central</t>
  </si>
  <si>
    <t>Kitwe Central</t>
  </si>
  <si>
    <t xml:space="preserve">Kalulushi </t>
  </si>
  <si>
    <t xml:space="preserve">Kafue </t>
  </si>
  <si>
    <t>Lubansenshi</t>
  </si>
  <si>
    <t xml:space="preserve">Nakonde </t>
  </si>
  <si>
    <t xml:space="preserve">Chililabombwe </t>
  </si>
  <si>
    <t xml:space="preserve">Chadiza </t>
  </si>
  <si>
    <t xml:space="preserve">Petauke </t>
  </si>
  <si>
    <t>cst_n_2</t>
  </si>
  <si>
    <t>admin4</t>
  </si>
  <si>
    <t>NYIMBA</t>
  </si>
  <si>
    <t>Zambezi EAST</t>
  </si>
  <si>
    <t>SHIWAN'GANDU</t>
  </si>
  <si>
    <t>MKUSHI NORTH</t>
  </si>
  <si>
    <t xml:space="preserve">CHADIZA </t>
  </si>
  <si>
    <t>KITWE AVG</t>
  </si>
  <si>
    <t>KALOMO CENTRAL</t>
  </si>
  <si>
    <t>Non-violent activity: Police spray tear gas on 60 Congolese refugees in KALOMO CENTRAL because they did not have valid travel documents to leave Zambia and enter Botswana. No reports that the refugees were protesting during the incident. No reports of injuries.</t>
  </si>
  <si>
    <t>CHOMA CENTRAL</t>
  </si>
  <si>
    <t xml:space="preserve">CHOMA CENTRAL </t>
  </si>
  <si>
    <t>UPND rioters block traffic and throw stones at cars in CHOMA CENTRAL. Police threw tear gas. 3 police injured. 21 arrested.</t>
  </si>
  <si>
    <t>CHINGOLA</t>
  </si>
  <si>
    <t>SENANGA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</si>
</sst>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F5671-E5B8-4409-B074-BDEA774C3A2F}">
  <dimension ref="A1:AI161"/>
  <sheetViews>
    <sheetView tabSelected="1" topLeftCell="Q133" workbookViewId="0">
      <selection activeCell="AF146" sqref="AF146"/>
    </sheetView>
  </sheetViews>
  <sheetFormatPr defaultRowHeight="15" x14ac:dyDescent="0.25"/>
  <cols>
    <col min="33" max="33" width="18.85546875" customWidth="1"/>
    <col min="35" max="35" width="17.140625"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542</v>
      </c>
      <c r="T1" t="s">
        <v>19</v>
      </c>
      <c r="U1" t="s">
        <v>20</v>
      </c>
      <c r="V1" t="s">
        <v>21</v>
      </c>
      <c r="W1" t="s">
        <v>22</v>
      </c>
      <c r="X1" t="s">
        <v>23</v>
      </c>
      <c r="Y1" t="s">
        <v>24</v>
      </c>
      <c r="Z1" t="s">
        <v>25</v>
      </c>
      <c r="AA1" t="s">
        <v>26</v>
      </c>
      <c r="AB1" t="s">
        <v>27</v>
      </c>
      <c r="AC1" t="s">
        <v>28</v>
      </c>
      <c r="AD1" t="s">
        <v>29</v>
      </c>
      <c r="AE1" t="s">
        <v>30</v>
      </c>
      <c r="AF1" t="s">
        <v>541</v>
      </c>
      <c r="AG1" t="s">
        <v>31</v>
      </c>
      <c r="AI1" t="s">
        <v>18</v>
      </c>
    </row>
    <row r="2" spans="1:35" x14ac:dyDescent="0.25">
      <c r="A2">
        <v>4774278</v>
      </c>
      <c r="B2">
        <v>894</v>
      </c>
      <c r="C2" t="s">
        <v>32</v>
      </c>
      <c r="D2">
        <v>1105</v>
      </c>
      <c r="E2" s="1">
        <v>42719</v>
      </c>
      <c r="F2">
        <v>2016</v>
      </c>
      <c r="G2">
        <v>1</v>
      </c>
      <c r="H2" t="s">
        <v>33</v>
      </c>
      <c r="I2" t="s">
        <v>34</v>
      </c>
      <c r="J2" t="s">
        <v>35</v>
      </c>
      <c r="K2" t="s">
        <v>36</v>
      </c>
      <c r="L2">
        <v>5</v>
      </c>
      <c r="M2" t="s">
        <v>37</v>
      </c>
      <c r="O2">
        <v>1</v>
      </c>
      <c r="P2">
        <v>15</v>
      </c>
      <c r="Q2" t="s">
        <v>38</v>
      </c>
      <c r="R2" t="s">
        <v>39</v>
      </c>
      <c r="S2" t="s">
        <v>40</v>
      </c>
      <c r="T2" t="s">
        <v>40</v>
      </c>
      <c r="V2" t="s">
        <v>40</v>
      </c>
      <c r="W2">
        <v>-15.416600000000001</v>
      </c>
      <c r="X2">
        <v>28.283300000000001</v>
      </c>
      <c r="Y2">
        <v>1</v>
      </c>
      <c r="Z2" t="s">
        <v>41</v>
      </c>
      <c r="AA2" t="s">
        <v>42</v>
      </c>
      <c r="AB2" t="s">
        <v>43</v>
      </c>
      <c r="AC2">
        <v>0</v>
      </c>
      <c r="AD2">
        <v>1552577128</v>
      </c>
      <c r="AE2" t="s">
        <v>44</v>
      </c>
      <c r="AF2" t="s">
        <v>522</v>
      </c>
      <c r="AG2" t="str">
        <f>UPPER(AF2)</f>
        <v>LUSAKA AVG</v>
      </c>
      <c r="AI2" t="str">
        <f>UPPER(S2)</f>
        <v>LUSAKA</v>
      </c>
    </row>
    <row r="3" spans="1:35" x14ac:dyDescent="0.25">
      <c r="A3">
        <v>5922997</v>
      </c>
      <c r="B3">
        <v>894</v>
      </c>
      <c r="C3" t="s">
        <v>45</v>
      </c>
      <c r="D3">
        <v>1104</v>
      </c>
      <c r="E3" s="1">
        <v>42718</v>
      </c>
      <c r="F3">
        <v>2016</v>
      </c>
      <c r="G3">
        <v>1</v>
      </c>
      <c r="H3" t="s">
        <v>46</v>
      </c>
      <c r="I3" t="s">
        <v>47</v>
      </c>
      <c r="J3" t="s">
        <v>48</v>
      </c>
      <c r="K3" t="s">
        <v>49</v>
      </c>
      <c r="L3">
        <v>6</v>
      </c>
      <c r="O3">
        <v>0</v>
      </c>
      <c r="P3">
        <v>60</v>
      </c>
      <c r="Q3" t="s">
        <v>38</v>
      </c>
      <c r="R3" t="s">
        <v>39</v>
      </c>
      <c r="S3" t="s">
        <v>40</v>
      </c>
      <c r="T3" t="s">
        <v>40</v>
      </c>
      <c r="V3" t="s">
        <v>40</v>
      </c>
      <c r="W3">
        <v>-15.416600000000001</v>
      </c>
      <c r="X3">
        <v>28.283300000000001</v>
      </c>
      <c r="Y3">
        <v>1</v>
      </c>
      <c r="Z3" t="s">
        <v>41</v>
      </c>
      <c r="AA3" t="s">
        <v>42</v>
      </c>
      <c r="AB3" t="s">
        <v>50</v>
      </c>
      <c r="AC3">
        <v>0</v>
      </c>
      <c r="AD3">
        <v>1567465455</v>
      </c>
      <c r="AE3" t="s">
        <v>44</v>
      </c>
      <c r="AF3" t="s">
        <v>522</v>
      </c>
      <c r="AG3" t="str">
        <f t="shared" ref="AG3:AG66" si="0">UPPER(AF3)</f>
        <v>LUSAKA AVG</v>
      </c>
      <c r="AI3" t="str">
        <f t="shared" ref="AI3:AI66" si="1">UPPER(S3)</f>
        <v>LUSAKA</v>
      </c>
    </row>
    <row r="4" spans="1:35" x14ac:dyDescent="0.25">
      <c r="A4">
        <v>4782517</v>
      </c>
      <c r="B4">
        <v>894</v>
      </c>
      <c r="C4" t="s">
        <v>51</v>
      </c>
      <c r="D4">
        <v>1103</v>
      </c>
      <c r="E4" s="1">
        <v>42676</v>
      </c>
      <c r="F4">
        <v>2016</v>
      </c>
      <c r="G4">
        <v>2</v>
      </c>
      <c r="H4" t="s">
        <v>52</v>
      </c>
      <c r="I4" t="s">
        <v>53</v>
      </c>
      <c r="J4" t="s">
        <v>37</v>
      </c>
      <c r="L4">
        <v>1</v>
      </c>
      <c r="M4" t="s">
        <v>54</v>
      </c>
      <c r="N4" t="s">
        <v>55</v>
      </c>
      <c r="O4">
        <v>7</v>
      </c>
      <c r="P4">
        <v>17</v>
      </c>
      <c r="Q4" t="s">
        <v>38</v>
      </c>
      <c r="R4" t="s">
        <v>39</v>
      </c>
      <c r="S4" t="s">
        <v>56</v>
      </c>
      <c r="T4" t="s">
        <v>57</v>
      </c>
      <c r="V4" t="s">
        <v>57</v>
      </c>
      <c r="W4">
        <v>-10.2166</v>
      </c>
      <c r="X4">
        <v>31.216699999999999</v>
      </c>
      <c r="Y4">
        <v>1</v>
      </c>
      <c r="Z4" t="s">
        <v>41</v>
      </c>
      <c r="AA4" t="s">
        <v>42</v>
      </c>
      <c r="AB4" t="s">
        <v>58</v>
      </c>
      <c r="AC4">
        <v>0</v>
      </c>
      <c r="AD4">
        <v>1552577167</v>
      </c>
      <c r="AE4" t="s">
        <v>44</v>
      </c>
      <c r="AF4" t="s">
        <v>59</v>
      </c>
      <c r="AG4" t="str">
        <f t="shared" si="0"/>
        <v>KASAMA CENTRAL</v>
      </c>
      <c r="AI4" t="str">
        <f t="shared" si="1"/>
        <v>NORTHERN</v>
      </c>
    </row>
    <row r="5" spans="1:35" x14ac:dyDescent="0.25">
      <c r="A5">
        <v>4784602</v>
      </c>
      <c r="B5">
        <v>894</v>
      </c>
      <c r="C5" t="s">
        <v>60</v>
      </c>
      <c r="D5">
        <v>1102</v>
      </c>
      <c r="E5" s="1">
        <v>42664</v>
      </c>
      <c r="F5">
        <v>2016</v>
      </c>
      <c r="G5">
        <v>1</v>
      </c>
      <c r="H5" t="s">
        <v>46</v>
      </c>
      <c r="I5" t="s">
        <v>47</v>
      </c>
      <c r="J5" t="s">
        <v>48</v>
      </c>
      <c r="L5">
        <v>6</v>
      </c>
      <c r="O5">
        <v>0</v>
      </c>
      <c r="P5">
        <v>60</v>
      </c>
      <c r="Q5" t="s">
        <v>38</v>
      </c>
      <c r="R5" t="s">
        <v>39</v>
      </c>
      <c r="S5" t="s">
        <v>40</v>
      </c>
      <c r="T5" t="s">
        <v>40</v>
      </c>
      <c r="V5" t="s">
        <v>40</v>
      </c>
      <c r="W5">
        <v>-15.416600000000001</v>
      </c>
      <c r="X5">
        <v>28.283300000000001</v>
      </c>
      <c r="Y5">
        <v>1</v>
      </c>
      <c r="Z5" t="s">
        <v>41</v>
      </c>
      <c r="AA5" t="s">
        <v>42</v>
      </c>
      <c r="AB5" t="s">
        <v>61</v>
      </c>
      <c r="AC5">
        <v>0</v>
      </c>
      <c r="AD5">
        <v>1552577169</v>
      </c>
      <c r="AE5" t="s">
        <v>44</v>
      </c>
      <c r="AF5" t="s">
        <v>522</v>
      </c>
      <c r="AG5" t="str">
        <f t="shared" si="0"/>
        <v>LUSAKA AVG</v>
      </c>
      <c r="AI5" t="str">
        <f t="shared" si="1"/>
        <v>LUSAKA</v>
      </c>
    </row>
    <row r="6" spans="1:35" x14ac:dyDescent="0.25">
      <c r="A6">
        <v>4786437</v>
      </c>
      <c r="B6">
        <v>894</v>
      </c>
      <c r="C6" t="s">
        <v>62</v>
      </c>
      <c r="D6">
        <v>1101</v>
      </c>
      <c r="E6" s="1">
        <v>42655</v>
      </c>
      <c r="F6">
        <v>2016</v>
      </c>
      <c r="G6">
        <v>1</v>
      </c>
      <c r="H6" t="s">
        <v>33</v>
      </c>
      <c r="I6" t="s">
        <v>34</v>
      </c>
      <c r="J6" t="s">
        <v>35</v>
      </c>
      <c r="K6" t="s">
        <v>36</v>
      </c>
      <c r="L6">
        <v>5</v>
      </c>
      <c r="M6" t="s">
        <v>37</v>
      </c>
      <c r="O6">
        <v>1</v>
      </c>
      <c r="P6">
        <v>15</v>
      </c>
      <c r="Q6" t="s">
        <v>38</v>
      </c>
      <c r="R6" t="s">
        <v>39</v>
      </c>
      <c r="S6" t="s">
        <v>63</v>
      </c>
      <c r="T6" t="s">
        <v>64</v>
      </c>
      <c r="V6" t="s">
        <v>64</v>
      </c>
      <c r="W6">
        <v>-16.316600000000001</v>
      </c>
      <c r="X6">
        <v>27.183299999999999</v>
      </c>
      <c r="Y6">
        <v>1</v>
      </c>
      <c r="Z6" t="s">
        <v>65</v>
      </c>
      <c r="AA6" t="s">
        <v>42</v>
      </c>
      <c r="AB6" t="s">
        <v>66</v>
      </c>
      <c r="AC6">
        <v>0</v>
      </c>
      <c r="AD6">
        <v>1552577172</v>
      </c>
      <c r="AE6" t="s">
        <v>44</v>
      </c>
      <c r="AF6" t="s">
        <v>67</v>
      </c>
      <c r="AG6" t="str">
        <f t="shared" si="0"/>
        <v>MONZE CENTRAL</v>
      </c>
      <c r="AI6" t="str">
        <f t="shared" si="1"/>
        <v>SOUTHERN</v>
      </c>
    </row>
    <row r="7" spans="1:35" x14ac:dyDescent="0.25">
      <c r="A7">
        <v>6120152</v>
      </c>
      <c r="B7">
        <v>894</v>
      </c>
      <c r="C7" t="s">
        <v>68</v>
      </c>
      <c r="D7">
        <v>1100</v>
      </c>
      <c r="E7" s="1">
        <v>42648</v>
      </c>
      <c r="F7">
        <v>2016</v>
      </c>
      <c r="G7">
        <v>1</v>
      </c>
      <c r="H7" t="s">
        <v>52</v>
      </c>
      <c r="I7" t="s">
        <v>69</v>
      </c>
      <c r="J7" t="s">
        <v>37</v>
      </c>
      <c r="L7">
        <v>1</v>
      </c>
      <c r="M7" t="s">
        <v>54</v>
      </c>
      <c r="N7" t="s">
        <v>70</v>
      </c>
      <c r="O7">
        <v>7</v>
      </c>
      <c r="P7">
        <v>17</v>
      </c>
      <c r="Q7" t="s">
        <v>38</v>
      </c>
      <c r="R7" t="s">
        <v>39</v>
      </c>
      <c r="S7" t="s">
        <v>71</v>
      </c>
      <c r="T7" t="s">
        <v>72</v>
      </c>
      <c r="V7" t="s">
        <v>73</v>
      </c>
      <c r="W7">
        <v>-15.4194</v>
      </c>
      <c r="X7">
        <v>27.2987</v>
      </c>
      <c r="Y7">
        <v>1</v>
      </c>
      <c r="Z7" t="s">
        <v>74</v>
      </c>
      <c r="AA7" t="s">
        <v>75</v>
      </c>
      <c r="AB7" t="s">
        <v>76</v>
      </c>
      <c r="AC7">
        <v>0</v>
      </c>
      <c r="AD7">
        <v>1571164633</v>
      </c>
      <c r="AE7" t="s">
        <v>44</v>
      </c>
      <c r="AF7" t="s">
        <v>72</v>
      </c>
      <c r="AG7" t="str">
        <f t="shared" si="0"/>
        <v>MUMBWA</v>
      </c>
      <c r="AI7" t="str">
        <f t="shared" si="1"/>
        <v>CENTRAL</v>
      </c>
    </row>
    <row r="8" spans="1:35" x14ac:dyDescent="0.25">
      <c r="A8">
        <v>6245040</v>
      </c>
      <c r="B8">
        <v>894</v>
      </c>
      <c r="C8" t="s">
        <v>77</v>
      </c>
      <c r="D8">
        <v>1098</v>
      </c>
      <c r="E8" s="1">
        <v>42647</v>
      </c>
      <c r="F8">
        <v>2016</v>
      </c>
      <c r="G8">
        <v>1</v>
      </c>
      <c r="H8" t="s">
        <v>78</v>
      </c>
      <c r="I8" t="s">
        <v>79</v>
      </c>
      <c r="J8" t="s">
        <v>37</v>
      </c>
      <c r="L8">
        <v>1</v>
      </c>
      <c r="M8" t="s">
        <v>36</v>
      </c>
      <c r="O8">
        <v>3</v>
      </c>
      <c r="P8">
        <v>13</v>
      </c>
      <c r="Q8" t="s">
        <v>38</v>
      </c>
      <c r="R8" t="s">
        <v>39</v>
      </c>
      <c r="S8" t="s">
        <v>80</v>
      </c>
      <c r="T8" t="s">
        <v>81</v>
      </c>
      <c r="V8" t="s">
        <v>82</v>
      </c>
      <c r="W8">
        <v>-13.1166</v>
      </c>
      <c r="X8">
        <v>28.383299999999998</v>
      </c>
      <c r="Y8">
        <v>1</v>
      </c>
      <c r="Z8" t="s">
        <v>83</v>
      </c>
      <c r="AA8" t="s">
        <v>84</v>
      </c>
      <c r="AB8" t="s">
        <v>85</v>
      </c>
      <c r="AC8">
        <v>0</v>
      </c>
      <c r="AD8">
        <v>1572403629</v>
      </c>
      <c r="AE8" t="s">
        <v>44</v>
      </c>
      <c r="AF8" t="s">
        <v>81</v>
      </c>
      <c r="AG8" t="str">
        <f t="shared" si="0"/>
        <v>LUANSHYA</v>
      </c>
      <c r="AI8" t="str">
        <f t="shared" si="1"/>
        <v>COPPERBELT</v>
      </c>
    </row>
    <row r="9" spans="1:35" x14ac:dyDescent="0.25">
      <c r="A9">
        <v>5917361</v>
      </c>
      <c r="B9">
        <v>894</v>
      </c>
      <c r="C9" t="s">
        <v>86</v>
      </c>
      <c r="D9">
        <v>1099</v>
      </c>
      <c r="E9" s="1">
        <v>42647</v>
      </c>
      <c r="F9">
        <v>2016</v>
      </c>
      <c r="G9">
        <v>2</v>
      </c>
      <c r="H9" t="s">
        <v>46</v>
      </c>
      <c r="I9" t="s">
        <v>87</v>
      </c>
      <c r="J9" t="s">
        <v>48</v>
      </c>
      <c r="K9" t="s">
        <v>36</v>
      </c>
      <c r="L9">
        <v>6</v>
      </c>
      <c r="M9" t="s">
        <v>37</v>
      </c>
      <c r="O9">
        <v>1</v>
      </c>
      <c r="P9">
        <v>16</v>
      </c>
      <c r="Q9" t="s">
        <v>38</v>
      </c>
      <c r="R9" t="s">
        <v>39</v>
      </c>
      <c r="S9" t="s">
        <v>80</v>
      </c>
      <c r="T9" t="s">
        <v>81</v>
      </c>
      <c r="V9" t="s">
        <v>82</v>
      </c>
      <c r="W9">
        <v>-13.1166</v>
      </c>
      <c r="X9">
        <v>28.383299999999998</v>
      </c>
      <c r="Y9">
        <v>1</v>
      </c>
      <c r="Z9" t="s">
        <v>88</v>
      </c>
      <c r="AA9" t="s">
        <v>89</v>
      </c>
      <c r="AB9" t="s">
        <v>90</v>
      </c>
      <c r="AC9">
        <v>0</v>
      </c>
      <c r="AD9">
        <v>1567462455</v>
      </c>
      <c r="AE9" t="s">
        <v>44</v>
      </c>
      <c r="AF9" t="s">
        <v>81</v>
      </c>
      <c r="AG9" t="str">
        <f t="shared" si="0"/>
        <v>LUANSHYA</v>
      </c>
      <c r="AI9" t="str">
        <f t="shared" si="1"/>
        <v>COPPERBELT</v>
      </c>
    </row>
    <row r="10" spans="1:35" x14ac:dyDescent="0.25">
      <c r="A10">
        <v>4796466</v>
      </c>
      <c r="B10">
        <v>894</v>
      </c>
      <c r="C10" t="s">
        <v>91</v>
      </c>
      <c r="D10">
        <v>1095</v>
      </c>
      <c r="E10" s="1">
        <v>42604</v>
      </c>
      <c r="F10">
        <v>2016</v>
      </c>
      <c r="G10">
        <v>2</v>
      </c>
      <c r="H10" t="s">
        <v>78</v>
      </c>
      <c r="I10" t="s">
        <v>92</v>
      </c>
      <c r="J10" t="s">
        <v>36</v>
      </c>
      <c r="L10">
        <v>3</v>
      </c>
      <c r="M10" t="s">
        <v>93</v>
      </c>
      <c r="O10">
        <v>1</v>
      </c>
      <c r="P10">
        <v>13</v>
      </c>
      <c r="Q10" t="s">
        <v>38</v>
      </c>
      <c r="R10" t="s">
        <v>39</v>
      </c>
      <c r="S10" t="s">
        <v>94</v>
      </c>
      <c r="T10" t="s">
        <v>95</v>
      </c>
      <c r="V10" t="s">
        <v>95</v>
      </c>
      <c r="W10">
        <v>-14.370699999999999</v>
      </c>
      <c r="X10">
        <v>23.242000000000001</v>
      </c>
      <c r="Y10">
        <v>1</v>
      </c>
      <c r="Z10" t="s">
        <v>41</v>
      </c>
      <c r="AA10" t="s">
        <v>42</v>
      </c>
      <c r="AB10" t="s">
        <v>96</v>
      </c>
      <c r="AC10">
        <v>0</v>
      </c>
      <c r="AD10">
        <v>1552577184</v>
      </c>
      <c r="AE10" t="s">
        <v>44</v>
      </c>
      <c r="AF10" t="s">
        <v>523</v>
      </c>
      <c r="AG10" t="str">
        <f t="shared" si="0"/>
        <v>LUKULU EAST</v>
      </c>
      <c r="AI10" t="str">
        <f t="shared" si="1"/>
        <v>WESTERN</v>
      </c>
    </row>
    <row r="11" spans="1:35" x14ac:dyDescent="0.25">
      <c r="A11">
        <v>4796554</v>
      </c>
      <c r="B11">
        <v>894</v>
      </c>
      <c r="C11" t="s">
        <v>97</v>
      </c>
      <c r="D11">
        <v>1096</v>
      </c>
      <c r="E11" s="1">
        <v>42604</v>
      </c>
      <c r="F11">
        <v>2016</v>
      </c>
      <c r="G11">
        <v>1</v>
      </c>
      <c r="H11" t="s">
        <v>78</v>
      </c>
      <c r="I11" t="s">
        <v>92</v>
      </c>
      <c r="J11" t="s">
        <v>36</v>
      </c>
      <c r="L11">
        <v>3</v>
      </c>
      <c r="M11" t="s">
        <v>54</v>
      </c>
      <c r="O11">
        <v>7</v>
      </c>
      <c r="P11">
        <v>37</v>
      </c>
      <c r="Q11" t="s">
        <v>38</v>
      </c>
      <c r="R11" t="s">
        <v>39</v>
      </c>
      <c r="S11" t="s">
        <v>40</v>
      </c>
      <c r="T11" t="s">
        <v>40</v>
      </c>
      <c r="V11" t="s">
        <v>98</v>
      </c>
      <c r="W11">
        <v>-15.4406</v>
      </c>
      <c r="X11">
        <v>28.3597</v>
      </c>
      <c r="Y11">
        <v>1</v>
      </c>
      <c r="Z11" t="s">
        <v>41</v>
      </c>
      <c r="AA11" t="s">
        <v>42</v>
      </c>
      <c r="AB11" t="s">
        <v>99</v>
      </c>
      <c r="AC11">
        <v>0</v>
      </c>
      <c r="AD11">
        <v>1552577184</v>
      </c>
      <c r="AE11" t="s">
        <v>44</v>
      </c>
      <c r="AF11" t="s">
        <v>522</v>
      </c>
      <c r="AG11" t="str">
        <f t="shared" si="0"/>
        <v>LUSAKA AVG</v>
      </c>
      <c r="AI11" t="str">
        <f t="shared" si="1"/>
        <v>LUSAKA</v>
      </c>
    </row>
    <row r="12" spans="1:35" x14ac:dyDescent="0.25">
      <c r="A12">
        <v>5337511</v>
      </c>
      <c r="B12">
        <v>894</v>
      </c>
      <c r="C12" t="s">
        <v>100</v>
      </c>
      <c r="D12">
        <v>1097</v>
      </c>
      <c r="E12" s="1">
        <v>42604</v>
      </c>
      <c r="F12">
        <v>2016</v>
      </c>
      <c r="G12">
        <v>2</v>
      </c>
      <c r="H12" t="s">
        <v>46</v>
      </c>
      <c r="I12" t="s">
        <v>47</v>
      </c>
      <c r="J12" t="s">
        <v>48</v>
      </c>
      <c r="K12" t="s">
        <v>101</v>
      </c>
      <c r="L12">
        <v>6</v>
      </c>
      <c r="O12">
        <v>0</v>
      </c>
      <c r="P12">
        <v>60</v>
      </c>
      <c r="Q12" t="s">
        <v>38</v>
      </c>
      <c r="R12" t="s">
        <v>39</v>
      </c>
      <c r="S12" t="s">
        <v>80</v>
      </c>
      <c r="T12" t="s">
        <v>102</v>
      </c>
      <c r="V12" t="s">
        <v>102</v>
      </c>
      <c r="W12">
        <v>-12.82</v>
      </c>
      <c r="X12">
        <v>28.2</v>
      </c>
      <c r="Y12">
        <v>1</v>
      </c>
      <c r="Z12" t="s">
        <v>103</v>
      </c>
      <c r="AA12" t="s">
        <v>42</v>
      </c>
      <c r="AB12" t="s">
        <v>104</v>
      </c>
      <c r="AC12">
        <v>0</v>
      </c>
      <c r="AD12">
        <v>1561469393</v>
      </c>
      <c r="AE12" t="s">
        <v>44</v>
      </c>
      <c r="AF12" t="s">
        <v>524</v>
      </c>
      <c r="AG12" t="str">
        <f t="shared" si="0"/>
        <v>KITWE AVG</v>
      </c>
      <c r="AI12" t="str">
        <f t="shared" si="1"/>
        <v>COPPERBELT</v>
      </c>
    </row>
    <row r="13" spans="1:35" x14ac:dyDescent="0.25">
      <c r="A13">
        <v>4796697</v>
      </c>
      <c r="B13">
        <v>894</v>
      </c>
      <c r="C13" t="s">
        <v>105</v>
      </c>
      <c r="D13">
        <v>1093</v>
      </c>
      <c r="E13" s="1">
        <v>42603</v>
      </c>
      <c r="F13">
        <v>2016</v>
      </c>
      <c r="G13">
        <v>1</v>
      </c>
      <c r="H13" t="s">
        <v>33</v>
      </c>
      <c r="I13" t="s">
        <v>106</v>
      </c>
      <c r="J13" t="s">
        <v>35</v>
      </c>
      <c r="K13" t="s">
        <v>101</v>
      </c>
      <c r="L13">
        <v>5</v>
      </c>
      <c r="O13">
        <v>0</v>
      </c>
      <c r="P13">
        <v>50</v>
      </c>
      <c r="Q13" t="s">
        <v>38</v>
      </c>
      <c r="R13" t="s">
        <v>39</v>
      </c>
      <c r="S13" t="s">
        <v>80</v>
      </c>
      <c r="T13" t="s">
        <v>102</v>
      </c>
      <c r="V13" t="s">
        <v>102</v>
      </c>
      <c r="W13">
        <v>-12.82</v>
      </c>
      <c r="X13">
        <v>28.2</v>
      </c>
      <c r="Y13">
        <v>1</v>
      </c>
      <c r="Z13" t="s">
        <v>41</v>
      </c>
      <c r="AA13" t="s">
        <v>42</v>
      </c>
      <c r="AB13" t="s">
        <v>107</v>
      </c>
      <c r="AC13">
        <v>0</v>
      </c>
      <c r="AD13">
        <v>1552577184</v>
      </c>
      <c r="AE13" t="s">
        <v>44</v>
      </c>
      <c r="AF13" t="s">
        <v>524</v>
      </c>
      <c r="AG13" t="str">
        <f t="shared" si="0"/>
        <v>KITWE AVG</v>
      </c>
      <c r="AI13" t="str">
        <f t="shared" si="1"/>
        <v>COPPERBELT</v>
      </c>
    </row>
    <row r="14" spans="1:35" x14ac:dyDescent="0.25">
      <c r="A14">
        <v>4796698</v>
      </c>
      <c r="B14">
        <v>894</v>
      </c>
      <c r="C14" t="s">
        <v>108</v>
      </c>
      <c r="D14">
        <v>1094</v>
      </c>
      <c r="E14" s="1">
        <v>42603</v>
      </c>
      <c r="F14">
        <v>2016</v>
      </c>
      <c r="G14">
        <v>1</v>
      </c>
      <c r="H14" t="s">
        <v>33</v>
      </c>
      <c r="I14" t="s">
        <v>34</v>
      </c>
      <c r="J14" t="s">
        <v>35</v>
      </c>
      <c r="K14" t="s">
        <v>101</v>
      </c>
      <c r="L14">
        <v>5</v>
      </c>
      <c r="M14" t="s">
        <v>54</v>
      </c>
      <c r="N14" t="s">
        <v>36</v>
      </c>
      <c r="O14">
        <v>7</v>
      </c>
      <c r="P14">
        <v>57</v>
      </c>
      <c r="Q14" t="s">
        <v>38</v>
      </c>
      <c r="R14" t="s">
        <v>39</v>
      </c>
      <c r="S14" t="s">
        <v>80</v>
      </c>
      <c r="T14" t="s">
        <v>102</v>
      </c>
      <c r="V14" t="s">
        <v>102</v>
      </c>
      <c r="W14">
        <v>-12.82</v>
      </c>
      <c r="X14">
        <v>28.2</v>
      </c>
      <c r="Y14">
        <v>1</v>
      </c>
      <c r="Z14" t="s">
        <v>41</v>
      </c>
      <c r="AA14" t="s">
        <v>42</v>
      </c>
      <c r="AB14" t="s">
        <v>109</v>
      </c>
      <c r="AC14">
        <v>0</v>
      </c>
      <c r="AD14">
        <v>1552577184</v>
      </c>
      <c r="AE14" t="s">
        <v>44</v>
      </c>
      <c r="AF14" t="s">
        <v>524</v>
      </c>
      <c r="AG14" t="str">
        <f t="shared" si="0"/>
        <v>KITWE AVG</v>
      </c>
      <c r="AI14" t="str">
        <f t="shared" si="1"/>
        <v>COPPERBELT</v>
      </c>
    </row>
    <row r="15" spans="1:35" x14ac:dyDescent="0.25">
      <c r="A15">
        <v>5337510</v>
      </c>
      <c r="B15">
        <v>894</v>
      </c>
      <c r="C15" t="s">
        <v>110</v>
      </c>
      <c r="D15">
        <v>1092</v>
      </c>
      <c r="E15" s="1">
        <v>42598</v>
      </c>
      <c r="F15">
        <v>2016</v>
      </c>
      <c r="G15">
        <v>1</v>
      </c>
      <c r="H15" t="s">
        <v>33</v>
      </c>
      <c r="I15" t="s">
        <v>34</v>
      </c>
      <c r="J15" t="s">
        <v>35</v>
      </c>
      <c r="K15" t="s">
        <v>36</v>
      </c>
      <c r="L15">
        <v>5</v>
      </c>
      <c r="M15" t="s">
        <v>37</v>
      </c>
      <c r="O15">
        <v>1</v>
      </c>
      <c r="P15">
        <v>15</v>
      </c>
      <c r="Q15" t="s">
        <v>38</v>
      </c>
      <c r="R15" t="s">
        <v>39</v>
      </c>
      <c r="S15" t="s">
        <v>111</v>
      </c>
      <c r="T15" t="s">
        <v>112</v>
      </c>
      <c r="V15" t="s">
        <v>112</v>
      </c>
      <c r="W15">
        <v>-12.183299999999999</v>
      </c>
      <c r="X15">
        <v>26.4</v>
      </c>
      <c r="Y15">
        <v>1</v>
      </c>
      <c r="Z15" t="s">
        <v>103</v>
      </c>
      <c r="AA15" t="s">
        <v>42</v>
      </c>
      <c r="AB15" t="s">
        <v>113</v>
      </c>
      <c r="AC15">
        <v>0</v>
      </c>
      <c r="AD15">
        <v>1561469393</v>
      </c>
      <c r="AE15" t="s">
        <v>44</v>
      </c>
      <c r="AF15" t="s">
        <v>525</v>
      </c>
      <c r="AG15" t="str">
        <f t="shared" si="0"/>
        <v>SOLWEZI CENTRAL</v>
      </c>
      <c r="AI15" t="str">
        <f t="shared" si="1"/>
        <v>NORTH-WESTERN</v>
      </c>
    </row>
    <row r="16" spans="1:35" x14ac:dyDescent="0.25">
      <c r="A16">
        <v>5337499</v>
      </c>
      <c r="B16">
        <v>894</v>
      </c>
      <c r="C16" t="s">
        <v>114</v>
      </c>
      <c r="D16">
        <v>1081</v>
      </c>
      <c r="E16" s="1">
        <v>42597</v>
      </c>
      <c r="F16">
        <v>2016</v>
      </c>
      <c r="G16">
        <v>2</v>
      </c>
      <c r="H16" t="s">
        <v>33</v>
      </c>
      <c r="I16" t="s">
        <v>106</v>
      </c>
      <c r="J16" t="s">
        <v>35</v>
      </c>
      <c r="L16">
        <v>5</v>
      </c>
      <c r="O16">
        <v>0</v>
      </c>
      <c r="P16">
        <v>50</v>
      </c>
      <c r="Q16" t="s">
        <v>38</v>
      </c>
      <c r="R16" t="s">
        <v>39</v>
      </c>
      <c r="S16" t="s">
        <v>63</v>
      </c>
      <c r="T16" t="s">
        <v>551</v>
      </c>
      <c r="V16" t="s">
        <v>115</v>
      </c>
      <c r="W16">
        <v>-16.680299999999999</v>
      </c>
      <c r="X16">
        <v>27.316299999999998</v>
      </c>
      <c r="Y16">
        <v>1</v>
      </c>
      <c r="Z16" t="s">
        <v>65</v>
      </c>
      <c r="AA16" t="s">
        <v>42</v>
      </c>
      <c r="AB16" t="s">
        <v>116</v>
      </c>
      <c r="AC16">
        <v>0</v>
      </c>
      <c r="AD16">
        <v>1561469393</v>
      </c>
      <c r="AE16" t="s">
        <v>44</v>
      </c>
      <c r="AF16" t="s">
        <v>551</v>
      </c>
      <c r="AG16" t="str">
        <f t="shared" si="0"/>
        <v>CHOMA CENTRAL</v>
      </c>
      <c r="AI16" t="str">
        <f t="shared" si="1"/>
        <v>SOUTHERN</v>
      </c>
    </row>
    <row r="17" spans="1:35" x14ac:dyDescent="0.25">
      <c r="A17">
        <v>5337500</v>
      </c>
      <c r="B17">
        <v>894</v>
      </c>
      <c r="C17" t="s">
        <v>117</v>
      </c>
      <c r="D17">
        <v>1082</v>
      </c>
      <c r="E17" s="1">
        <v>42597</v>
      </c>
      <c r="F17">
        <v>2016</v>
      </c>
      <c r="G17">
        <v>2</v>
      </c>
      <c r="H17" t="s">
        <v>78</v>
      </c>
      <c r="I17" t="s">
        <v>118</v>
      </c>
      <c r="J17" t="s">
        <v>101</v>
      </c>
      <c r="L17">
        <v>3</v>
      </c>
      <c r="O17">
        <v>0</v>
      </c>
      <c r="P17">
        <v>30</v>
      </c>
      <c r="Q17" t="s">
        <v>38</v>
      </c>
      <c r="R17" t="s">
        <v>39</v>
      </c>
      <c r="S17" t="s">
        <v>40</v>
      </c>
      <c r="T17" t="s">
        <v>40</v>
      </c>
      <c r="V17" t="s">
        <v>119</v>
      </c>
      <c r="W17">
        <v>-15.4922</v>
      </c>
      <c r="X17">
        <v>28.2759</v>
      </c>
      <c r="Y17">
        <v>1</v>
      </c>
      <c r="Z17" t="s">
        <v>65</v>
      </c>
      <c r="AA17" t="s">
        <v>42</v>
      </c>
      <c r="AB17" t="s">
        <v>120</v>
      </c>
      <c r="AC17">
        <v>0</v>
      </c>
      <c r="AD17">
        <v>1561469393</v>
      </c>
      <c r="AE17" t="s">
        <v>44</v>
      </c>
      <c r="AF17" t="s">
        <v>119</v>
      </c>
      <c r="AG17" t="str">
        <f t="shared" si="0"/>
        <v>CHAWAMA</v>
      </c>
      <c r="AI17" t="str">
        <f t="shared" si="1"/>
        <v>LUSAKA</v>
      </c>
    </row>
    <row r="18" spans="1:35" x14ac:dyDescent="0.25">
      <c r="A18">
        <v>5337501</v>
      </c>
      <c r="B18">
        <v>894</v>
      </c>
      <c r="C18" t="s">
        <v>121</v>
      </c>
      <c r="D18">
        <v>1083</v>
      </c>
      <c r="E18" s="1">
        <v>42597</v>
      </c>
      <c r="F18">
        <v>2016</v>
      </c>
      <c r="G18">
        <v>2</v>
      </c>
      <c r="H18" t="s">
        <v>33</v>
      </c>
      <c r="I18" t="s">
        <v>106</v>
      </c>
      <c r="J18" t="s">
        <v>35</v>
      </c>
      <c r="L18">
        <v>5</v>
      </c>
      <c r="M18" t="s">
        <v>37</v>
      </c>
      <c r="O18">
        <v>1</v>
      </c>
      <c r="P18">
        <v>15</v>
      </c>
      <c r="Q18" t="s">
        <v>38</v>
      </c>
      <c r="R18" t="s">
        <v>39</v>
      </c>
      <c r="S18" t="s">
        <v>63</v>
      </c>
      <c r="T18" t="s">
        <v>549</v>
      </c>
      <c r="V18" t="s">
        <v>549</v>
      </c>
      <c r="W18">
        <v>-17.783300000000001</v>
      </c>
      <c r="X18">
        <v>25.2667</v>
      </c>
      <c r="Y18">
        <v>1</v>
      </c>
      <c r="Z18" t="s">
        <v>65</v>
      </c>
      <c r="AA18" t="s">
        <v>42</v>
      </c>
      <c r="AB18" t="s">
        <v>122</v>
      </c>
      <c r="AC18">
        <v>0</v>
      </c>
      <c r="AD18">
        <v>1561469393</v>
      </c>
      <c r="AE18" t="s">
        <v>44</v>
      </c>
      <c r="AF18" t="s">
        <v>549</v>
      </c>
      <c r="AG18" t="str">
        <f t="shared" si="0"/>
        <v>KALOMO CENTRAL</v>
      </c>
      <c r="AI18" t="str">
        <f t="shared" si="1"/>
        <v>SOUTHERN</v>
      </c>
    </row>
    <row r="19" spans="1:35" x14ac:dyDescent="0.25">
      <c r="A19">
        <v>5337502</v>
      </c>
      <c r="B19">
        <v>894</v>
      </c>
      <c r="C19" t="s">
        <v>123</v>
      </c>
      <c r="D19">
        <v>1084</v>
      </c>
      <c r="E19" s="1">
        <v>42597</v>
      </c>
      <c r="F19">
        <v>2016</v>
      </c>
      <c r="G19">
        <v>2</v>
      </c>
      <c r="H19" t="s">
        <v>33</v>
      </c>
      <c r="I19" t="s">
        <v>106</v>
      </c>
      <c r="J19" t="s">
        <v>35</v>
      </c>
      <c r="L19">
        <v>5</v>
      </c>
      <c r="M19" t="s">
        <v>37</v>
      </c>
      <c r="O19">
        <v>1</v>
      </c>
      <c r="P19">
        <v>15</v>
      </c>
      <c r="Q19" t="s">
        <v>38</v>
      </c>
      <c r="R19" t="s">
        <v>39</v>
      </c>
      <c r="S19" t="s">
        <v>63</v>
      </c>
      <c r="T19" t="s">
        <v>124</v>
      </c>
      <c r="V19" t="s">
        <v>125</v>
      </c>
      <c r="W19">
        <v>-17.366599999999998</v>
      </c>
      <c r="X19">
        <v>27.15</v>
      </c>
      <c r="Y19">
        <v>1</v>
      </c>
      <c r="Z19" t="s">
        <v>65</v>
      </c>
      <c r="AA19" t="s">
        <v>42</v>
      </c>
      <c r="AB19" t="s">
        <v>126</v>
      </c>
      <c r="AC19">
        <v>0</v>
      </c>
      <c r="AD19">
        <v>1561469393</v>
      </c>
      <c r="AE19" t="s">
        <v>44</v>
      </c>
      <c r="AF19" t="s">
        <v>124</v>
      </c>
      <c r="AG19" t="str">
        <f t="shared" si="0"/>
        <v>SINAZONGWE</v>
      </c>
      <c r="AI19" t="str">
        <f t="shared" si="1"/>
        <v>SOUTHERN</v>
      </c>
    </row>
    <row r="20" spans="1:35" x14ac:dyDescent="0.25">
      <c r="A20">
        <v>5337503</v>
      </c>
      <c r="B20">
        <v>894</v>
      </c>
      <c r="C20" t="s">
        <v>127</v>
      </c>
      <c r="D20">
        <v>1085</v>
      </c>
      <c r="E20" s="1">
        <v>42597</v>
      </c>
      <c r="F20">
        <v>2016</v>
      </c>
      <c r="G20">
        <v>2</v>
      </c>
      <c r="H20" t="s">
        <v>33</v>
      </c>
      <c r="I20" t="s">
        <v>106</v>
      </c>
      <c r="J20" t="s">
        <v>35</v>
      </c>
      <c r="L20">
        <v>5</v>
      </c>
      <c r="M20" t="s">
        <v>37</v>
      </c>
      <c r="O20">
        <v>1</v>
      </c>
      <c r="P20">
        <v>15</v>
      </c>
      <c r="Q20" t="s">
        <v>38</v>
      </c>
      <c r="R20" t="s">
        <v>39</v>
      </c>
      <c r="S20" t="s">
        <v>63</v>
      </c>
      <c r="T20" t="s">
        <v>64</v>
      </c>
      <c r="V20" t="s">
        <v>64</v>
      </c>
      <c r="W20">
        <v>-16.316600000000001</v>
      </c>
      <c r="X20">
        <v>27.183299999999999</v>
      </c>
      <c r="Y20">
        <v>1</v>
      </c>
      <c r="Z20" t="s">
        <v>65</v>
      </c>
      <c r="AA20" t="s">
        <v>42</v>
      </c>
      <c r="AB20" t="s">
        <v>128</v>
      </c>
      <c r="AC20">
        <v>0</v>
      </c>
      <c r="AD20">
        <v>1561469393</v>
      </c>
      <c r="AE20" t="s">
        <v>44</v>
      </c>
      <c r="AF20" t="s">
        <v>67</v>
      </c>
      <c r="AG20" t="str">
        <f t="shared" si="0"/>
        <v>MONZE CENTRAL</v>
      </c>
      <c r="AI20" t="str">
        <f t="shared" si="1"/>
        <v>SOUTHERN</v>
      </c>
    </row>
    <row r="21" spans="1:35" x14ac:dyDescent="0.25">
      <c r="A21">
        <v>5337504</v>
      </c>
      <c r="B21">
        <v>894</v>
      </c>
      <c r="C21" t="s">
        <v>129</v>
      </c>
      <c r="D21">
        <v>1086</v>
      </c>
      <c r="E21" s="1">
        <v>42597</v>
      </c>
      <c r="F21">
        <v>2016</v>
      </c>
      <c r="G21">
        <v>2</v>
      </c>
      <c r="H21" t="s">
        <v>33</v>
      </c>
      <c r="I21" t="s">
        <v>106</v>
      </c>
      <c r="J21" t="s">
        <v>35</v>
      </c>
      <c r="L21">
        <v>5</v>
      </c>
      <c r="O21">
        <v>0</v>
      </c>
      <c r="P21">
        <v>50</v>
      </c>
      <c r="Q21" t="s">
        <v>38</v>
      </c>
      <c r="R21" t="s">
        <v>39</v>
      </c>
      <c r="S21" t="s">
        <v>63</v>
      </c>
      <c r="T21" t="s">
        <v>551</v>
      </c>
      <c r="V21" t="s">
        <v>130</v>
      </c>
      <c r="W21">
        <v>-16.764800000000001</v>
      </c>
      <c r="X21">
        <v>27.249300000000002</v>
      </c>
      <c r="Y21">
        <v>2</v>
      </c>
      <c r="Z21" t="s">
        <v>65</v>
      </c>
      <c r="AA21" t="s">
        <v>42</v>
      </c>
      <c r="AB21" t="s">
        <v>116</v>
      </c>
      <c r="AC21">
        <v>0</v>
      </c>
      <c r="AD21">
        <v>1561469393</v>
      </c>
      <c r="AE21" t="s">
        <v>44</v>
      </c>
      <c r="AF21" t="s">
        <v>551</v>
      </c>
      <c r="AG21" t="str">
        <f t="shared" si="0"/>
        <v>CHOMA CENTRAL</v>
      </c>
      <c r="AI21" t="str">
        <f t="shared" si="1"/>
        <v>SOUTHERN</v>
      </c>
    </row>
    <row r="22" spans="1:35" x14ac:dyDescent="0.25">
      <c r="A22">
        <v>5337505</v>
      </c>
      <c r="B22">
        <v>894</v>
      </c>
      <c r="C22" t="s">
        <v>131</v>
      </c>
      <c r="D22">
        <v>1087</v>
      </c>
      <c r="E22" s="1">
        <v>42597</v>
      </c>
      <c r="F22">
        <v>2016</v>
      </c>
      <c r="G22">
        <v>2</v>
      </c>
      <c r="H22" t="s">
        <v>33</v>
      </c>
      <c r="I22" t="s">
        <v>106</v>
      </c>
      <c r="J22" t="s">
        <v>35</v>
      </c>
      <c r="L22">
        <v>5</v>
      </c>
      <c r="M22" t="s">
        <v>37</v>
      </c>
      <c r="O22">
        <v>1</v>
      </c>
      <c r="P22">
        <v>15</v>
      </c>
      <c r="Q22" t="s">
        <v>38</v>
      </c>
      <c r="R22" t="s">
        <v>39</v>
      </c>
      <c r="S22" t="s">
        <v>63</v>
      </c>
      <c r="T22" t="s">
        <v>132</v>
      </c>
      <c r="V22" t="s">
        <v>132</v>
      </c>
      <c r="W22">
        <v>-15.7538</v>
      </c>
      <c r="X22">
        <v>26.4252</v>
      </c>
      <c r="Y22">
        <v>1</v>
      </c>
      <c r="Z22" t="s">
        <v>65</v>
      </c>
      <c r="AA22" t="s">
        <v>42</v>
      </c>
      <c r="AB22" t="s">
        <v>133</v>
      </c>
      <c r="AC22">
        <v>0</v>
      </c>
      <c r="AD22">
        <v>1561469393</v>
      </c>
      <c r="AE22" t="s">
        <v>44</v>
      </c>
      <c r="AF22" t="s">
        <v>132</v>
      </c>
      <c r="AG22" t="str">
        <f t="shared" si="0"/>
        <v>NAMWALA</v>
      </c>
      <c r="AI22" t="str">
        <f t="shared" si="1"/>
        <v>SOUTHERN</v>
      </c>
    </row>
    <row r="23" spans="1:35" x14ac:dyDescent="0.25">
      <c r="A23">
        <v>5337506</v>
      </c>
      <c r="B23">
        <v>894</v>
      </c>
      <c r="C23" t="s">
        <v>134</v>
      </c>
      <c r="D23">
        <v>1088</v>
      </c>
      <c r="E23" s="1">
        <v>42597</v>
      </c>
      <c r="F23">
        <v>2016</v>
      </c>
      <c r="G23">
        <v>2</v>
      </c>
      <c r="H23" t="s">
        <v>33</v>
      </c>
      <c r="I23" t="s">
        <v>106</v>
      </c>
      <c r="J23" t="s">
        <v>35</v>
      </c>
      <c r="L23">
        <v>5</v>
      </c>
      <c r="O23">
        <v>0</v>
      </c>
      <c r="P23">
        <v>50</v>
      </c>
      <c r="Q23" t="s">
        <v>38</v>
      </c>
      <c r="R23" t="s">
        <v>39</v>
      </c>
      <c r="S23" t="s">
        <v>63</v>
      </c>
      <c r="T23" t="s">
        <v>551</v>
      </c>
      <c r="V23" t="s">
        <v>135</v>
      </c>
      <c r="W23">
        <v>-16.433299999999999</v>
      </c>
      <c r="X23">
        <v>27.4833</v>
      </c>
      <c r="Y23">
        <v>2</v>
      </c>
      <c r="Z23" t="s">
        <v>65</v>
      </c>
      <c r="AA23" t="s">
        <v>42</v>
      </c>
      <c r="AB23" t="s">
        <v>116</v>
      </c>
      <c r="AC23">
        <v>0</v>
      </c>
      <c r="AD23">
        <v>1561469393</v>
      </c>
      <c r="AE23" t="s">
        <v>44</v>
      </c>
      <c r="AF23" t="s">
        <v>551</v>
      </c>
      <c r="AG23" t="str">
        <f t="shared" si="0"/>
        <v>CHOMA CENTRAL</v>
      </c>
      <c r="AI23" t="str">
        <f t="shared" si="1"/>
        <v>SOUTHERN</v>
      </c>
    </row>
    <row r="24" spans="1:35" x14ac:dyDescent="0.25">
      <c r="A24">
        <v>5337507</v>
      </c>
      <c r="B24">
        <v>894</v>
      </c>
      <c r="C24" t="s">
        <v>136</v>
      </c>
      <c r="D24">
        <v>1089</v>
      </c>
      <c r="E24" s="1">
        <v>42597</v>
      </c>
      <c r="F24">
        <v>2016</v>
      </c>
      <c r="G24">
        <v>2</v>
      </c>
      <c r="H24" t="s">
        <v>33</v>
      </c>
      <c r="I24" t="s">
        <v>106</v>
      </c>
      <c r="J24" t="s">
        <v>35</v>
      </c>
      <c r="L24">
        <v>5</v>
      </c>
      <c r="O24">
        <v>0</v>
      </c>
      <c r="P24">
        <v>50</v>
      </c>
      <c r="Q24" t="s">
        <v>38</v>
      </c>
      <c r="R24" t="s">
        <v>39</v>
      </c>
      <c r="S24" t="s">
        <v>63</v>
      </c>
      <c r="T24" t="s">
        <v>124</v>
      </c>
      <c r="V24" t="s">
        <v>124</v>
      </c>
      <c r="W24">
        <v>-17.25</v>
      </c>
      <c r="X24">
        <v>27.466699999999999</v>
      </c>
      <c r="Y24">
        <v>1</v>
      </c>
      <c r="Z24" t="s">
        <v>65</v>
      </c>
      <c r="AA24" t="s">
        <v>42</v>
      </c>
      <c r="AB24" t="s">
        <v>137</v>
      </c>
      <c r="AC24">
        <v>0</v>
      </c>
      <c r="AD24">
        <v>1561469393</v>
      </c>
      <c r="AE24" t="s">
        <v>44</v>
      </c>
      <c r="AF24" t="s">
        <v>124</v>
      </c>
      <c r="AG24" t="str">
        <f t="shared" si="0"/>
        <v>SINAZONGWE</v>
      </c>
      <c r="AI24" t="str">
        <f t="shared" si="1"/>
        <v>SOUTHERN</v>
      </c>
    </row>
    <row r="25" spans="1:35" x14ac:dyDescent="0.25">
      <c r="A25">
        <v>5337508</v>
      </c>
      <c r="B25">
        <v>894</v>
      </c>
      <c r="C25" t="s">
        <v>138</v>
      </c>
      <c r="D25">
        <v>1090</v>
      </c>
      <c r="E25" s="1">
        <v>42597</v>
      </c>
      <c r="F25">
        <v>2016</v>
      </c>
      <c r="G25">
        <v>1</v>
      </c>
      <c r="H25" t="s">
        <v>33</v>
      </c>
      <c r="I25" t="s">
        <v>34</v>
      </c>
      <c r="J25" t="s">
        <v>35</v>
      </c>
      <c r="K25" t="s">
        <v>101</v>
      </c>
      <c r="L25">
        <v>5</v>
      </c>
      <c r="M25" t="s">
        <v>37</v>
      </c>
      <c r="O25">
        <v>1</v>
      </c>
      <c r="P25">
        <v>15</v>
      </c>
      <c r="Q25" t="s">
        <v>38</v>
      </c>
      <c r="R25" t="s">
        <v>39</v>
      </c>
      <c r="S25" t="s">
        <v>63</v>
      </c>
      <c r="T25" t="s">
        <v>139</v>
      </c>
      <c r="V25" t="s">
        <v>139</v>
      </c>
      <c r="W25">
        <v>-17.850000000000001</v>
      </c>
      <c r="X25">
        <v>25.866700000000002</v>
      </c>
      <c r="Y25">
        <v>1</v>
      </c>
      <c r="Z25" t="s">
        <v>65</v>
      </c>
      <c r="AA25" t="s">
        <v>42</v>
      </c>
      <c r="AB25" t="s">
        <v>140</v>
      </c>
      <c r="AC25">
        <v>0</v>
      </c>
      <c r="AD25">
        <v>1561469393</v>
      </c>
      <c r="AE25" t="s">
        <v>44</v>
      </c>
      <c r="AF25" t="s">
        <v>139</v>
      </c>
      <c r="AG25" t="str">
        <f t="shared" si="0"/>
        <v>LIVINGSTONE</v>
      </c>
      <c r="AI25" t="str">
        <f t="shared" si="1"/>
        <v>SOUTHERN</v>
      </c>
    </row>
    <row r="26" spans="1:35" x14ac:dyDescent="0.25">
      <c r="A26">
        <v>5337509</v>
      </c>
      <c r="B26">
        <v>894</v>
      </c>
      <c r="C26" t="s">
        <v>141</v>
      </c>
      <c r="D26">
        <v>1091</v>
      </c>
      <c r="E26" s="1">
        <v>42597</v>
      </c>
      <c r="F26">
        <v>2016</v>
      </c>
      <c r="G26">
        <v>1</v>
      </c>
      <c r="H26" t="s">
        <v>33</v>
      </c>
      <c r="I26" t="s">
        <v>106</v>
      </c>
      <c r="J26" t="s">
        <v>35</v>
      </c>
      <c r="K26" t="s">
        <v>36</v>
      </c>
      <c r="L26">
        <v>5</v>
      </c>
      <c r="M26" t="s">
        <v>37</v>
      </c>
      <c r="O26">
        <v>1</v>
      </c>
      <c r="P26">
        <v>15</v>
      </c>
      <c r="Q26" t="s">
        <v>38</v>
      </c>
      <c r="R26" t="s">
        <v>39</v>
      </c>
      <c r="S26" t="s">
        <v>63</v>
      </c>
      <c r="T26" t="s">
        <v>142</v>
      </c>
      <c r="V26" t="s">
        <v>142</v>
      </c>
      <c r="W26">
        <v>-15.856</v>
      </c>
      <c r="X26">
        <v>27.748000000000001</v>
      </c>
      <c r="Y26">
        <v>1</v>
      </c>
      <c r="Z26" t="s">
        <v>65</v>
      </c>
      <c r="AA26" t="s">
        <v>42</v>
      </c>
      <c r="AB26" t="s">
        <v>143</v>
      </c>
      <c r="AC26">
        <v>0</v>
      </c>
      <c r="AD26">
        <v>1561469393</v>
      </c>
      <c r="AE26" t="s">
        <v>44</v>
      </c>
      <c r="AF26" t="s">
        <v>526</v>
      </c>
      <c r="AG26" t="str">
        <f t="shared" si="0"/>
        <v>MAZABUKA CENTRAL</v>
      </c>
      <c r="AI26" t="str">
        <f t="shared" si="1"/>
        <v>SOUTHERN</v>
      </c>
    </row>
    <row r="27" spans="1:35" x14ac:dyDescent="0.25">
      <c r="A27">
        <v>6245039</v>
      </c>
      <c r="B27">
        <v>894</v>
      </c>
      <c r="C27" t="s">
        <v>144</v>
      </c>
      <c r="D27">
        <v>1079</v>
      </c>
      <c r="E27" s="1">
        <v>42597</v>
      </c>
      <c r="F27">
        <v>2016</v>
      </c>
      <c r="G27">
        <v>1</v>
      </c>
      <c r="H27" t="s">
        <v>33</v>
      </c>
      <c r="I27" t="s">
        <v>106</v>
      </c>
      <c r="J27" t="s">
        <v>35</v>
      </c>
      <c r="K27" t="s">
        <v>101</v>
      </c>
      <c r="L27">
        <v>5</v>
      </c>
      <c r="M27" t="s">
        <v>54</v>
      </c>
      <c r="N27" t="s">
        <v>36</v>
      </c>
      <c r="O27">
        <v>7</v>
      </c>
      <c r="P27">
        <v>57</v>
      </c>
      <c r="Q27" t="s">
        <v>38</v>
      </c>
      <c r="R27" t="s">
        <v>39</v>
      </c>
      <c r="S27" t="s">
        <v>40</v>
      </c>
      <c r="T27" t="s">
        <v>40</v>
      </c>
      <c r="V27" t="s">
        <v>40</v>
      </c>
      <c r="W27">
        <v>-15.416600000000001</v>
      </c>
      <c r="X27">
        <v>28.283300000000001</v>
      </c>
      <c r="Y27">
        <v>1</v>
      </c>
      <c r="Z27" t="s">
        <v>145</v>
      </c>
      <c r="AA27" t="s">
        <v>89</v>
      </c>
      <c r="AB27" t="s">
        <v>146</v>
      </c>
      <c r="AC27">
        <v>0</v>
      </c>
      <c r="AD27">
        <v>1572403629</v>
      </c>
      <c r="AE27" t="s">
        <v>44</v>
      </c>
      <c r="AF27" t="s">
        <v>522</v>
      </c>
      <c r="AG27" t="str">
        <f t="shared" si="0"/>
        <v>LUSAKA AVG</v>
      </c>
      <c r="AI27" t="str">
        <f t="shared" si="1"/>
        <v>LUSAKA</v>
      </c>
    </row>
    <row r="28" spans="1:35" x14ac:dyDescent="0.25">
      <c r="A28">
        <v>4797876</v>
      </c>
      <c r="B28">
        <v>894</v>
      </c>
      <c r="C28" t="s">
        <v>147</v>
      </c>
      <c r="D28">
        <v>1080</v>
      </c>
      <c r="E28" s="1">
        <v>42597</v>
      </c>
      <c r="F28">
        <v>2016</v>
      </c>
      <c r="G28">
        <v>1</v>
      </c>
      <c r="H28" t="s">
        <v>33</v>
      </c>
      <c r="I28" t="s">
        <v>106</v>
      </c>
      <c r="J28" t="s">
        <v>35</v>
      </c>
      <c r="K28" t="s">
        <v>36</v>
      </c>
      <c r="L28">
        <v>5</v>
      </c>
      <c r="O28">
        <v>0</v>
      </c>
      <c r="P28">
        <v>50</v>
      </c>
      <c r="Q28" t="s">
        <v>38</v>
      </c>
      <c r="R28" t="s">
        <v>39</v>
      </c>
      <c r="S28" t="s">
        <v>63</v>
      </c>
      <c r="T28" t="s">
        <v>551</v>
      </c>
      <c r="V28" t="s">
        <v>551</v>
      </c>
      <c r="W28">
        <v>-16.8065</v>
      </c>
      <c r="X28">
        <v>26.953099999999999</v>
      </c>
      <c r="Y28">
        <v>2</v>
      </c>
      <c r="Z28" t="s">
        <v>148</v>
      </c>
      <c r="AA28" t="s">
        <v>149</v>
      </c>
      <c r="AB28" t="s">
        <v>150</v>
      </c>
      <c r="AC28">
        <v>0</v>
      </c>
      <c r="AD28">
        <v>1552577185</v>
      </c>
      <c r="AE28" t="s">
        <v>44</v>
      </c>
      <c r="AF28" t="s">
        <v>551</v>
      </c>
      <c r="AG28" t="str">
        <f t="shared" si="0"/>
        <v>CHOMA CENTRAL</v>
      </c>
      <c r="AI28" t="str">
        <f t="shared" si="1"/>
        <v>SOUTHERN</v>
      </c>
    </row>
    <row r="29" spans="1:35" x14ac:dyDescent="0.25">
      <c r="A29">
        <v>5337497</v>
      </c>
      <c r="B29">
        <v>894</v>
      </c>
      <c r="C29" t="s">
        <v>151</v>
      </c>
      <c r="D29">
        <v>1078</v>
      </c>
      <c r="E29" s="1">
        <v>42596</v>
      </c>
      <c r="F29">
        <v>2016</v>
      </c>
      <c r="G29">
        <v>1</v>
      </c>
      <c r="H29" t="s">
        <v>52</v>
      </c>
      <c r="I29" t="s">
        <v>53</v>
      </c>
      <c r="J29" t="s">
        <v>36</v>
      </c>
      <c r="L29">
        <v>3</v>
      </c>
      <c r="M29" t="s">
        <v>54</v>
      </c>
      <c r="N29" t="s">
        <v>93</v>
      </c>
      <c r="O29">
        <v>7</v>
      </c>
      <c r="P29">
        <v>37</v>
      </c>
      <c r="Q29" t="s">
        <v>38</v>
      </c>
      <c r="R29" t="s">
        <v>39</v>
      </c>
      <c r="S29" t="s">
        <v>80</v>
      </c>
      <c r="T29" t="s">
        <v>152</v>
      </c>
      <c r="V29" t="s">
        <v>152</v>
      </c>
      <c r="W29">
        <v>-12.9666</v>
      </c>
      <c r="X29">
        <v>28.633299999999998</v>
      </c>
      <c r="Y29">
        <v>1</v>
      </c>
      <c r="Z29" t="s">
        <v>153</v>
      </c>
      <c r="AA29" t="s">
        <v>42</v>
      </c>
      <c r="AB29" t="s">
        <v>154</v>
      </c>
      <c r="AC29">
        <v>0</v>
      </c>
      <c r="AD29">
        <v>1561469393</v>
      </c>
      <c r="AE29" t="s">
        <v>44</v>
      </c>
      <c r="AF29" t="s">
        <v>527</v>
      </c>
      <c r="AG29" t="str">
        <f t="shared" si="0"/>
        <v>NDOLA CENTRAL</v>
      </c>
      <c r="AI29" t="str">
        <f t="shared" si="1"/>
        <v>COPPERBELT</v>
      </c>
    </row>
    <row r="30" spans="1:35" x14ac:dyDescent="0.25">
      <c r="A30">
        <v>6347753</v>
      </c>
      <c r="B30">
        <v>894</v>
      </c>
      <c r="C30" t="s">
        <v>155</v>
      </c>
      <c r="D30">
        <v>1077</v>
      </c>
      <c r="E30" s="1">
        <v>42593</v>
      </c>
      <c r="F30">
        <v>2016</v>
      </c>
      <c r="G30">
        <v>1</v>
      </c>
      <c r="H30" t="s">
        <v>78</v>
      </c>
      <c r="I30" t="s">
        <v>156</v>
      </c>
      <c r="J30" t="s">
        <v>101</v>
      </c>
      <c r="L30">
        <v>3</v>
      </c>
      <c r="M30" t="s">
        <v>54</v>
      </c>
      <c r="O30">
        <v>7</v>
      </c>
      <c r="P30">
        <v>37</v>
      </c>
      <c r="Q30" t="s">
        <v>38</v>
      </c>
      <c r="R30" t="s">
        <v>39</v>
      </c>
      <c r="S30" t="s">
        <v>157</v>
      </c>
      <c r="T30" t="s">
        <v>158</v>
      </c>
      <c r="V30" t="s">
        <v>159</v>
      </c>
      <c r="W30">
        <v>-14.242599999999999</v>
      </c>
      <c r="X30">
        <v>31.325299999999999</v>
      </c>
      <c r="Y30">
        <v>1</v>
      </c>
      <c r="Z30" t="s">
        <v>160</v>
      </c>
      <c r="AA30" t="s">
        <v>161</v>
      </c>
      <c r="AB30" t="s">
        <v>162</v>
      </c>
      <c r="AC30">
        <v>0</v>
      </c>
      <c r="AD30">
        <v>1574110438</v>
      </c>
      <c r="AE30" t="s">
        <v>44</v>
      </c>
      <c r="AF30" t="s">
        <v>540</v>
      </c>
      <c r="AG30" t="str">
        <f t="shared" si="0"/>
        <v xml:space="preserve">PETAUKE </v>
      </c>
      <c r="AI30" t="str">
        <f t="shared" si="1"/>
        <v>EASTERN</v>
      </c>
    </row>
    <row r="31" spans="1:35" x14ac:dyDescent="0.25">
      <c r="A31">
        <v>4799258</v>
      </c>
      <c r="B31">
        <v>894</v>
      </c>
      <c r="C31" t="s">
        <v>163</v>
      </c>
      <c r="D31">
        <v>1076</v>
      </c>
      <c r="E31" s="1">
        <v>42590</v>
      </c>
      <c r="F31">
        <v>2016</v>
      </c>
      <c r="G31">
        <v>1</v>
      </c>
      <c r="H31" t="s">
        <v>52</v>
      </c>
      <c r="I31" t="s">
        <v>53</v>
      </c>
      <c r="J31" t="s">
        <v>101</v>
      </c>
      <c r="L31">
        <v>3</v>
      </c>
      <c r="M31" t="s">
        <v>54</v>
      </c>
      <c r="N31" t="s">
        <v>36</v>
      </c>
      <c r="O31">
        <v>7</v>
      </c>
      <c r="P31">
        <v>37</v>
      </c>
      <c r="Q31" t="s">
        <v>38</v>
      </c>
      <c r="R31" t="s">
        <v>39</v>
      </c>
      <c r="S31" t="s">
        <v>40</v>
      </c>
      <c r="T31" t="s">
        <v>40</v>
      </c>
      <c r="V31" t="s">
        <v>40</v>
      </c>
      <c r="W31">
        <v>-15.416600000000001</v>
      </c>
      <c r="X31">
        <v>28.283300000000001</v>
      </c>
      <c r="Y31">
        <v>1</v>
      </c>
      <c r="Z31" t="s">
        <v>41</v>
      </c>
      <c r="AA31" t="s">
        <v>42</v>
      </c>
      <c r="AB31" t="s">
        <v>164</v>
      </c>
      <c r="AC31">
        <v>0</v>
      </c>
      <c r="AD31">
        <v>1552577187</v>
      </c>
      <c r="AE31" t="s">
        <v>44</v>
      </c>
      <c r="AF31" t="s">
        <v>522</v>
      </c>
      <c r="AG31" t="str">
        <f t="shared" si="0"/>
        <v>LUSAKA AVG</v>
      </c>
      <c r="AI31" t="str">
        <f t="shared" si="1"/>
        <v>LUSAKA</v>
      </c>
    </row>
    <row r="32" spans="1:35" x14ac:dyDescent="0.25">
      <c r="A32">
        <v>5205744</v>
      </c>
      <c r="B32">
        <v>894</v>
      </c>
      <c r="C32" t="s">
        <v>165</v>
      </c>
      <c r="D32">
        <v>1075</v>
      </c>
      <c r="E32" s="1">
        <v>42583</v>
      </c>
      <c r="F32">
        <v>2016</v>
      </c>
      <c r="G32">
        <v>2</v>
      </c>
      <c r="H32" t="s">
        <v>52</v>
      </c>
      <c r="I32" t="s">
        <v>69</v>
      </c>
      <c r="J32" t="s">
        <v>36</v>
      </c>
      <c r="L32">
        <v>3</v>
      </c>
      <c r="M32" t="s">
        <v>54</v>
      </c>
      <c r="N32" t="s">
        <v>166</v>
      </c>
      <c r="O32">
        <v>7</v>
      </c>
      <c r="P32">
        <v>37</v>
      </c>
      <c r="Q32" t="s">
        <v>38</v>
      </c>
      <c r="R32" t="s">
        <v>39</v>
      </c>
      <c r="S32" t="s">
        <v>80</v>
      </c>
      <c r="T32" t="s">
        <v>152</v>
      </c>
      <c r="V32" t="s">
        <v>152</v>
      </c>
      <c r="W32">
        <v>-12.9666</v>
      </c>
      <c r="X32">
        <v>28.633299999999998</v>
      </c>
      <c r="Y32">
        <v>1</v>
      </c>
      <c r="Z32" t="s">
        <v>41</v>
      </c>
      <c r="AA32" t="s">
        <v>42</v>
      </c>
      <c r="AB32" t="s">
        <v>167</v>
      </c>
      <c r="AC32">
        <v>0</v>
      </c>
      <c r="AD32">
        <v>1559160533</v>
      </c>
      <c r="AE32" t="s">
        <v>44</v>
      </c>
      <c r="AF32" t="s">
        <v>527</v>
      </c>
      <c r="AG32" t="str">
        <f t="shared" si="0"/>
        <v>NDOLA CENTRAL</v>
      </c>
      <c r="AI32" t="str">
        <f t="shared" si="1"/>
        <v>COPPERBELT</v>
      </c>
    </row>
    <row r="33" spans="1:35" x14ac:dyDescent="0.25">
      <c r="A33">
        <v>4800983</v>
      </c>
      <c r="B33">
        <v>894</v>
      </c>
      <c r="C33" t="s">
        <v>168</v>
      </c>
      <c r="D33">
        <v>1074</v>
      </c>
      <c r="E33" s="1">
        <v>42581</v>
      </c>
      <c r="F33">
        <v>2016</v>
      </c>
      <c r="G33">
        <v>1</v>
      </c>
      <c r="H33" t="s">
        <v>33</v>
      </c>
      <c r="I33" t="s">
        <v>106</v>
      </c>
      <c r="J33" t="s">
        <v>35</v>
      </c>
      <c r="K33" t="s">
        <v>101</v>
      </c>
      <c r="L33">
        <v>5</v>
      </c>
      <c r="M33" t="s">
        <v>54</v>
      </c>
      <c r="N33" t="s">
        <v>36</v>
      </c>
      <c r="O33">
        <v>7</v>
      </c>
      <c r="P33">
        <v>57</v>
      </c>
      <c r="Q33" t="s">
        <v>38</v>
      </c>
      <c r="R33" t="s">
        <v>39</v>
      </c>
      <c r="S33" t="s">
        <v>80</v>
      </c>
      <c r="T33" t="s">
        <v>152</v>
      </c>
      <c r="V33" t="s">
        <v>152</v>
      </c>
      <c r="W33">
        <v>-12.9666</v>
      </c>
      <c r="X33">
        <v>28.633299999999998</v>
      </c>
      <c r="Y33">
        <v>1</v>
      </c>
      <c r="Z33" t="s">
        <v>65</v>
      </c>
      <c r="AA33" t="s">
        <v>42</v>
      </c>
      <c r="AB33" t="s">
        <v>169</v>
      </c>
      <c r="AC33">
        <v>0</v>
      </c>
      <c r="AD33">
        <v>1552577189</v>
      </c>
      <c r="AE33" t="s">
        <v>44</v>
      </c>
      <c r="AF33" t="s">
        <v>527</v>
      </c>
      <c r="AG33" t="str">
        <f t="shared" si="0"/>
        <v>NDOLA CENTRAL</v>
      </c>
      <c r="AI33" t="str">
        <f t="shared" si="1"/>
        <v>COPPERBELT</v>
      </c>
    </row>
    <row r="34" spans="1:35" x14ac:dyDescent="0.25">
      <c r="A34">
        <v>4801574</v>
      </c>
      <c r="B34">
        <v>894</v>
      </c>
      <c r="C34" t="s">
        <v>170</v>
      </c>
      <c r="D34">
        <v>1073</v>
      </c>
      <c r="E34" s="1">
        <v>42578</v>
      </c>
      <c r="F34">
        <v>2016</v>
      </c>
      <c r="G34">
        <v>1</v>
      </c>
      <c r="H34" t="s">
        <v>52</v>
      </c>
      <c r="I34" t="s">
        <v>53</v>
      </c>
      <c r="J34" t="s">
        <v>36</v>
      </c>
      <c r="L34">
        <v>3</v>
      </c>
      <c r="M34" t="s">
        <v>54</v>
      </c>
      <c r="N34" t="s">
        <v>171</v>
      </c>
      <c r="O34">
        <v>7</v>
      </c>
      <c r="P34">
        <v>37</v>
      </c>
      <c r="Q34" t="s">
        <v>38</v>
      </c>
      <c r="R34" t="s">
        <v>39</v>
      </c>
      <c r="S34" t="s">
        <v>80</v>
      </c>
      <c r="T34" t="s">
        <v>152</v>
      </c>
      <c r="V34" t="s">
        <v>152</v>
      </c>
      <c r="W34">
        <v>-12.9666</v>
      </c>
      <c r="X34">
        <v>28.633299999999998</v>
      </c>
      <c r="Y34">
        <v>1</v>
      </c>
      <c r="Z34" t="s">
        <v>41</v>
      </c>
      <c r="AA34" t="s">
        <v>42</v>
      </c>
      <c r="AB34" t="s">
        <v>172</v>
      </c>
      <c r="AC34">
        <v>1</v>
      </c>
      <c r="AD34">
        <v>1552577189</v>
      </c>
      <c r="AE34" t="s">
        <v>44</v>
      </c>
      <c r="AF34" t="s">
        <v>527</v>
      </c>
      <c r="AG34" t="str">
        <f t="shared" si="0"/>
        <v>NDOLA CENTRAL</v>
      </c>
      <c r="AI34" t="str">
        <f t="shared" si="1"/>
        <v>COPPERBELT</v>
      </c>
    </row>
    <row r="35" spans="1:35" x14ac:dyDescent="0.25">
      <c r="A35">
        <v>5917358</v>
      </c>
      <c r="B35">
        <v>894</v>
      </c>
      <c r="C35" t="s">
        <v>173</v>
      </c>
      <c r="D35">
        <v>1072</v>
      </c>
      <c r="E35" s="1">
        <v>42571</v>
      </c>
      <c r="F35">
        <v>2016</v>
      </c>
      <c r="G35">
        <v>1</v>
      </c>
      <c r="H35" t="s">
        <v>78</v>
      </c>
      <c r="I35" t="s">
        <v>79</v>
      </c>
      <c r="J35" t="s">
        <v>37</v>
      </c>
      <c r="L35">
        <v>1</v>
      </c>
      <c r="M35" t="s">
        <v>54</v>
      </c>
      <c r="N35" t="s">
        <v>174</v>
      </c>
      <c r="O35">
        <v>7</v>
      </c>
      <c r="P35">
        <v>17</v>
      </c>
      <c r="Q35" t="s">
        <v>38</v>
      </c>
      <c r="R35" t="s">
        <v>39</v>
      </c>
      <c r="S35" t="s">
        <v>56</v>
      </c>
      <c r="T35" t="s">
        <v>57</v>
      </c>
      <c r="V35" t="s">
        <v>57</v>
      </c>
      <c r="W35">
        <v>-10.2166</v>
      </c>
      <c r="X35">
        <v>31.216699999999999</v>
      </c>
      <c r="Y35">
        <v>1</v>
      </c>
      <c r="Z35" t="s">
        <v>175</v>
      </c>
      <c r="AA35" t="s">
        <v>89</v>
      </c>
      <c r="AB35" t="s">
        <v>176</v>
      </c>
      <c r="AC35">
        <v>0</v>
      </c>
      <c r="AD35">
        <v>1567462455</v>
      </c>
      <c r="AE35" t="s">
        <v>44</v>
      </c>
      <c r="AF35" t="s">
        <v>59</v>
      </c>
      <c r="AG35" t="str">
        <f t="shared" si="0"/>
        <v>KASAMA CENTRAL</v>
      </c>
      <c r="AI35" t="str">
        <f t="shared" si="1"/>
        <v>NORTHERN</v>
      </c>
    </row>
    <row r="36" spans="1:35" x14ac:dyDescent="0.25">
      <c r="A36">
        <v>6315844</v>
      </c>
      <c r="B36">
        <v>894</v>
      </c>
      <c r="C36" t="s">
        <v>177</v>
      </c>
      <c r="D36">
        <v>1071</v>
      </c>
      <c r="E36" s="1">
        <v>42570</v>
      </c>
      <c r="F36">
        <v>2016</v>
      </c>
      <c r="G36">
        <v>1</v>
      </c>
      <c r="H36" t="s">
        <v>46</v>
      </c>
      <c r="I36" t="s">
        <v>47</v>
      </c>
      <c r="J36" t="s">
        <v>48</v>
      </c>
      <c r="L36">
        <v>6</v>
      </c>
      <c r="O36">
        <v>0</v>
      </c>
      <c r="P36">
        <v>60</v>
      </c>
      <c r="Q36" t="s">
        <v>38</v>
      </c>
      <c r="R36" t="s">
        <v>39</v>
      </c>
      <c r="S36" t="s">
        <v>40</v>
      </c>
      <c r="T36" t="s">
        <v>40</v>
      </c>
      <c r="V36" t="s">
        <v>40</v>
      </c>
      <c r="W36">
        <v>-15.416600000000001</v>
      </c>
      <c r="X36">
        <v>28.283300000000001</v>
      </c>
      <c r="Y36">
        <v>1</v>
      </c>
      <c r="Z36" t="s">
        <v>178</v>
      </c>
      <c r="AA36" t="s">
        <v>84</v>
      </c>
      <c r="AB36" t="s">
        <v>179</v>
      </c>
      <c r="AC36">
        <v>0</v>
      </c>
      <c r="AD36">
        <v>1572403787</v>
      </c>
      <c r="AE36" t="s">
        <v>44</v>
      </c>
      <c r="AF36" t="s">
        <v>522</v>
      </c>
      <c r="AG36" t="str">
        <f t="shared" si="0"/>
        <v>LUSAKA AVG</v>
      </c>
      <c r="AI36" t="str">
        <f t="shared" si="1"/>
        <v>LUSAKA</v>
      </c>
    </row>
    <row r="37" spans="1:35" x14ac:dyDescent="0.25">
      <c r="A37">
        <v>5337493</v>
      </c>
      <c r="B37">
        <v>894</v>
      </c>
      <c r="C37" t="s">
        <v>180</v>
      </c>
      <c r="D37">
        <v>1070</v>
      </c>
      <c r="E37" s="1">
        <v>42567</v>
      </c>
      <c r="F37">
        <v>2016</v>
      </c>
      <c r="G37">
        <v>1</v>
      </c>
      <c r="H37" t="s">
        <v>52</v>
      </c>
      <c r="I37" t="s">
        <v>53</v>
      </c>
      <c r="J37" t="s">
        <v>101</v>
      </c>
      <c r="L37">
        <v>3</v>
      </c>
      <c r="M37" t="s">
        <v>54</v>
      </c>
      <c r="N37" t="s">
        <v>174</v>
      </c>
      <c r="O37">
        <v>7</v>
      </c>
      <c r="P37">
        <v>37</v>
      </c>
      <c r="Q37" t="s">
        <v>38</v>
      </c>
      <c r="R37" t="s">
        <v>39</v>
      </c>
      <c r="S37" t="s">
        <v>111</v>
      </c>
      <c r="T37" t="s">
        <v>112</v>
      </c>
      <c r="V37" t="s">
        <v>112</v>
      </c>
      <c r="W37">
        <v>-12.183299999999999</v>
      </c>
      <c r="X37">
        <v>26.4</v>
      </c>
      <c r="Y37">
        <v>1</v>
      </c>
      <c r="Z37" t="s">
        <v>65</v>
      </c>
      <c r="AA37" t="s">
        <v>42</v>
      </c>
      <c r="AB37" t="s">
        <v>181</v>
      </c>
      <c r="AC37">
        <v>0</v>
      </c>
      <c r="AD37">
        <v>1561469393</v>
      </c>
      <c r="AE37" t="s">
        <v>44</v>
      </c>
      <c r="AF37" t="s">
        <v>525</v>
      </c>
      <c r="AG37" t="str">
        <f t="shared" si="0"/>
        <v>SOLWEZI CENTRAL</v>
      </c>
      <c r="AI37" t="str">
        <f t="shared" si="1"/>
        <v>NORTH-WESTERN</v>
      </c>
    </row>
    <row r="38" spans="1:35" x14ac:dyDescent="0.25">
      <c r="A38">
        <v>5337492</v>
      </c>
      <c r="B38">
        <v>894</v>
      </c>
      <c r="C38" t="s">
        <v>182</v>
      </c>
      <c r="D38">
        <v>1069</v>
      </c>
      <c r="E38" s="1">
        <v>42562</v>
      </c>
      <c r="F38">
        <v>2016</v>
      </c>
      <c r="G38">
        <v>2</v>
      </c>
      <c r="H38" t="s">
        <v>52</v>
      </c>
      <c r="I38" t="s">
        <v>53</v>
      </c>
      <c r="J38" t="s">
        <v>101</v>
      </c>
      <c r="L38">
        <v>3</v>
      </c>
      <c r="M38" t="s">
        <v>54</v>
      </c>
      <c r="N38" t="s">
        <v>36</v>
      </c>
      <c r="O38">
        <v>7</v>
      </c>
      <c r="P38">
        <v>37</v>
      </c>
      <c r="Q38" t="s">
        <v>38</v>
      </c>
      <c r="R38" t="s">
        <v>39</v>
      </c>
      <c r="S38" t="s">
        <v>111</v>
      </c>
      <c r="T38" t="s">
        <v>112</v>
      </c>
      <c r="V38" t="s">
        <v>112</v>
      </c>
      <c r="W38">
        <v>-12.183299999999999</v>
      </c>
      <c r="X38">
        <v>26.4</v>
      </c>
      <c r="Y38">
        <v>1</v>
      </c>
      <c r="Z38" t="s">
        <v>183</v>
      </c>
      <c r="AA38" t="s">
        <v>42</v>
      </c>
      <c r="AB38" t="s">
        <v>184</v>
      </c>
      <c r="AC38">
        <v>0</v>
      </c>
      <c r="AD38">
        <v>1561469393</v>
      </c>
      <c r="AE38" t="s">
        <v>44</v>
      </c>
      <c r="AF38" t="s">
        <v>525</v>
      </c>
      <c r="AG38" t="str">
        <f t="shared" si="0"/>
        <v>SOLWEZI CENTRAL</v>
      </c>
      <c r="AI38" t="str">
        <f t="shared" si="1"/>
        <v>NORTH-WESTERN</v>
      </c>
    </row>
    <row r="39" spans="1:35" x14ac:dyDescent="0.25">
      <c r="A39">
        <v>5337491</v>
      </c>
      <c r="B39">
        <v>894</v>
      </c>
      <c r="C39" t="s">
        <v>185</v>
      </c>
      <c r="D39">
        <v>1068</v>
      </c>
      <c r="E39" s="1">
        <v>42560</v>
      </c>
      <c r="F39">
        <v>2016</v>
      </c>
      <c r="G39">
        <v>1</v>
      </c>
      <c r="H39" t="s">
        <v>52</v>
      </c>
      <c r="I39" t="s">
        <v>53</v>
      </c>
      <c r="J39" t="s">
        <v>101</v>
      </c>
      <c r="L39">
        <v>3</v>
      </c>
      <c r="M39" t="s">
        <v>54</v>
      </c>
      <c r="N39" t="s">
        <v>186</v>
      </c>
      <c r="O39">
        <v>7</v>
      </c>
      <c r="P39">
        <v>37</v>
      </c>
      <c r="Q39" t="s">
        <v>38</v>
      </c>
      <c r="R39" t="s">
        <v>39</v>
      </c>
      <c r="S39" t="s">
        <v>40</v>
      </c>
      <c r="T39" t="s">
        <v>40</v>
      </c>
      <c r="V39" t="s">
        <v>40</v>
      </c>
      <c r="W39">
        <v>-15.416600000000001</v>
      </c>
      <c r="X39">
        <v>28.283300000000001</v>
      </c>
      <c r="Y39">
        <v>1</v>
      </c>
      <c r="Z39" t="s">
        <v>183</v>
      </c>
      <c r="AA39" t="s">
        <v>42</v>
      </c>
      <c r="AB39" t="s">
        <v>187</v>
      </c>
      <c r="AC39">
        <v>0</v>
      </c>
      <c r="AD39">
        <v>1561469393</v>
      </c>
      <c r="AE39" t="s">
        <v>44</v>
      </c>
      <c r="AF39" t="s">
        <v>522</v>
      </c>
      <c r="AG39" t="str">
        <f t="shared" si="0"/>
        <v>LUSAKA AVG</v>
      </c>
      <c r="AI39" t="str">
        <f t="shared" si="1"/>
        <v>LUSAKA</v>
      </c>
    </row>
    <row r="40" spans="1:35" x14ac:dyDescent="0.25">
      <c r="A40">
        <v>5337489</v>
      </c>
      <c r="B40">
        <v>894</v>
      </c>
      <c r="C40" t="s">
        <v>188</v>
      </c>
      <c r="D40">
        <v>1066</v>
      </c>
      <c r="E40" s="1">
        <v>42559</v>
      </c>
      <c r="F40">
        <v>2016</v>
      </c>
      <c r="G40">
        <v>1</v>
      </c>
      <c r="H40" t="s">
        <v>46</v>
      </c>
      <c r="I40" t="s">
        <v>47</v>
      </c>
      <c r="J40" t="s">
        <v>48</v>
      </c>
      <c r="K40" t="s">
        <v>101</v>
      </c>
      <c r="L40">
        <v>6</v>
      </c>
      <c r="O40">
        <v>0</v>
      </c>
      <c r="P40">
        <v>60</v>
      </c>
      <c r="Q40" t="s">
        <v>38</v>
      </c>
      <c r="R40" t="s">
        <v>39</v>
      </c>
      <c r="S40" t="s">
        <v>40</v>
      </c>
      <c r="T40" t="s">
        <v>40</v>
      </c>
      <c r="V40" t="s">
        <v>119</v>
      </c>
      <c r="W40">
        <v>-15.4922</v>
      </c>
      <c r="X40">
        <v>28.2759</v>
      </c>
      <c r="Y40">
        <v>1</v>
      </c>
      <c r="Z40" t="s">
        <v>183</v>
      </c>
      <c r="AA40" t="s">
        <v>42</v>
      </c>
      <c r="AB40" t="s">
        <v>189</v>
      </c>
      <c r="AC40">
        <v>0</v>
      </c>
      <c r="AD40">
        <v>1561469393</v>
      </c>
      <c r="AE40" t="s">
        <v>44</v>
      </c>
      <c r="AF40" t="s">
        <v>119</v>
      </c>
      <c r="AG40" t="str">
        <f t="shared" si="0"/>
        <v>CHAWAMA</v>
      </c>
      <c r="AI40" t="str">
        <f t="shared" si="1"/>
        <v>LUSAKA</v>
      </c>
    </row>
    <row r="41" spans="1:35" x14ac:dyDescent="0.25">
      <c r="A41">
        <v>5337490</v>
      </c>
      <c r="B41">
        <v>894</v>
      </c>
      <c r="C41" t="s">
        <v>190</v>
      </c>
      <c r="D41">
        <v>1067</v>
      </c>
      <c r="E41" s="1">
        <v>42559</v>
      </c>
      <c r="F41">
        <v>2016</v>
      </c>
      <c r="G41">
        <v>1</v>
      </c>
      <c r="H41" t="s">
        <v>33</v>
      </c>
      <c r="I41" t="s">
        <v>106</v>
      </c>
      <c r="J41" t="s">
        <v>35</v>
      </c>
      <c r="K41" t="s">
        <v>186</v>
      </c>
      <c r="L41">
        <v>5</v>
      </c>
      <c r="M41" t="s">
        <v>37</v>
      </c>
      <c r="O41">
        <v>1</v>
      </c>
      <c r="P41">
        <v>15</v>
      </c>
      <c r="Q41" t="s">
        <v>38</v>
      </c>
      <c r="R41" t="s">
        <v>39</v>
      </c>
      <c r="S41" t="s">
        <v>71</v>
      </c>
      <c r="T41" t="s">
        <v>72</v>
      </c>
      <c r="V41" t="s">
        <v>73</v>
      </c>
      <c r="W41">
        <v>-15.4194</v>
      </c>
      <c r="X41">
        <v>27.2987</v>
      </c>
      <c r="Y41">
        <v>2</v>
      </c>
      <c r="Z41" t="s">
        <v>191</v>
      </c>
      <c r="AA41" t="s">
        <v>42</v>
      </c>
      <c r="AB41" t="s">
        <v>192</v>
      </c>
      <c r="AC41">
        <v>1</v>
      </c>
      <c r="AD41">
        <v>1561469393</v>
      </c>
      <c r="AE41" t="s">
        <v>44</v>
      </c>
      <c r="AF41" t="s">
        <v>72</v>
      </c>
      <c r="AG41" t="str">
        <f t="shared" si="0"/>
        <v>MUMBWA</v>
      </c>
      <c r="AI41" t="str">
        <f t="shared" si="1"/>
        <v>CENTRAL</v>
      </c>
    </row>
    <row r="42" spans="1:35" x14ac:dyDescent="0.25">
      <c r="A42">
        <v>5337487</v>
      </c>
      <c r="B42">
        <v>894</v>
      </c>
      <c r="C42" t="s">
        <v>193</v>
      </c>
      <c r="D42">
        <v>1064</v>
      </c>
      <c r="E42" s="1">
        <v>42558</v>
      </c>
      <c r="F42">
        <v>2016</v>
      </c>
      <c r="G42">
        <v>1</v>
      </c>
      <c r="H42" t="s">
        <v>33</v>
      </c>
      <c r="I42" t="s">
        <v>106</v>
      </c>
      <c r="J42" t="s">
        <v>35</v>
      </c>
      <c r="K42" t="s">
        <v>101</v>
      </c>
      <c r="L42">
        <v>5</v>
      </c>
      <c r="O42">
        <v>0</v>
      </c>
      <c r="P42">
        <v>50</v>
      </c>
      <c r="Q42" t="s">
        <v>38</v>
      </c>
      <c r="R42" t="s">
        <v>39</v>
      </c>
      <c r="S42" t="s">
        <v>71</v>
      </c>
      <c r="T42" t="s">
        <v>194</v>
      </c>
      <c r="V42" t="s">
        <v>194</v>
      </c>
      <c r="W42">
        <v>-14.446899999999999</v>
      </c>
      <c r="X42">
        <v>28.446400000000001</v>
      </c>
      <c r="Y42">
        <v>1</v>
      </c>
      <c r="Z42" t="s">
        <v>183</v>
      </c>
      <c r="AA42" t="s">
        <v>42</v>
      </c>
      <c r="AB42" t="s">
        <v>195</v>
      </c>
      <c r="AC42">
        <v>0</v>
      </c>
      <c r="AD42">
        <v>1561469393</v>
      </c>
      <c r="AE42" t="s">
        <v>44</v>
      </c>
      <c r="AF42" t="s">
        <v>528</v>
      </c>
      <c r="AG42" t="str">
        <f t="shared" si="0"/>
        <v>KABWE CENTRAL</v>
      </c>
      <c r="AI42" t="str">
        <f t="shared" si="1"/>
        <v>CENTRAL</v>
      </c>
    </row>
    <row r="43" spans="1:35" x14ac:dyDescent="0.25">
      <c r="A43">
        <v>5337488</v>
      </c>
      <c r="B43">
        <v>894</v>
      </c>
      <c r="C43" t="s">
        <v>196</v>
      </c>
      <c r="D43">
        <v>1065</v>
      </c>
      <c r="E43" s="1">
        <v>42558</v>
      </c>
      <c r="F43">
        <v>2016</v>
      </c>
      <c r="G43">
        <v>1</v>
      </c>
      <c r="H43" t="s">
        <v>78</v>
      </c>
      <c r="I43" t="s">
        <v>156</v>
      </c>
      <c r="J43" t="s">
        <v>37</v>
      </c>
      <c r="L43">
        <v>1</v>
      </c>
      <c r="O43">
        <v>0</v>
      </c>
      <c r="P43">
        <v>10</v>
      </c>
      <c r="Q43" t="s">
        <v>38</v>
      </c>
      <c r="R43" t="s">
        <v>39</v>
      </c>
      <c r="S43" t="s">
        <v>40</v>
      </c>
      <c r="T43" t="s">
        <v>40</v>
      </c>
      <c r="V43" t="s">
        <v>40</v>
      </c>
      <c r="W43">
        <v>-15.416600000000001</v>
      </c>
      <c r="X43">
        <v>28.283300000000001</v>
      </c>
      <c r="Y43">
        <v>1</v>
      </c>
      <c r="Z43" t="s">
        <v>183</v>
      </c>
      <c r="AA43" t="s">
        <v>42</v>
      </c>
      <c r="AB43" t="s">
        <v>197</v>
      </c>
      <c r="AC43">
        <v>0</v>
      </c>
      <c r="AD43">
        <v>1561469393</v>
      </c>
      <c r="AE43" t="s">
        <v>44</v>
      </c>
      <c r="AF43" t="s">
        <v>522</v>
      </c>
      <c r="AG43" t="str">
        <f t="shared" si="0"/>
        <v>LUSAKA AVG</v>
      </c>
      <c r="AI43" t="str">
        <f t="shared" si="1"/>
        <v>LUSAKA</v>
      </c>
    </row>
    <row r="44" spans="1:35" x14ac:dyDescent="0.25">
      <c r="A44">
        <v>5337486</v>
      </c>
      <c r="B44">
        <v>894</v>
      </c>
      <c r="C44" t="s">
        <v>198</v>
      </c>
      <c r="D44">
        <v>1063</v>
      </c>
      <c r="E44" s="1">
        <v>42557</v>
      </c>
      <c r="F44">
        <v>2016</v>
      </c>
      <c r="G44">
        <v>1</v>
      </c>
      <c r="H44" t="s">
        <v>33</v>
      </c>
      <c r="I44" t="s">
        <v>34</v>
      </c>
      <c r="J44" t="s">
        <v>35</v>
      </c>
      <c r="K44" t="s">
        <v>101</v>
      </c>
      <c r="L44">
        <v>5</v>
      </c>
      <c r="M44" t="s">
        <v>37</v>
      </c>
      <c r="O44">
        <v>1</v>
      </c>
      <c r="P44">
        <v>15</v>
      </c>
      <c r="Q44" t="s">
        <v>38</v>
      </c>
      <c r="R44" t="s">
        <v>39</v>
      </c>
      <c r="S44" t="s">
        <v>94</v>
      </c>
      <c r="T44" t="s">
        <v>199</v>
      </c>
      <c r="V44" t="s">
        <v>199</v>
      </c>
      <c r="W44">
        <v>-17.475899999999999</v>
      </c>
      <c r="X44">
        <v>24.296800000000001</v>
      </c>
      <c r="Y44">
        <v>1</v>
      </c>
      <c r="Z44" t="s">
        <v>183</v>
      </c>
      <c r="AA44" t="s">
        <v>42</v>
      </c>
      <c r="AB44" t="s">
        <v>200</v>
      </c>
      <c r="AC44">
        <v>0</v>
      </c>
      <c r="AD44">
        <v>1561469393</v>
      </c>
      <c r="AE44" t="s">
        <v>44</v>
      </c>
      <c r="AF44" t="s">
        <v>199</v>
      </c>
      <c r="AG44" t="str">
        <f t="shared" si="0"/>
        <v>SESHEKE</v>
      </c>
      <c r="AI44" t="str">
        <f t="shared" si="1"/>
        <v>WESTERN</v>
      </c>
    </row>
    <row r="45" spans="1:35" x14ac:dyDescent="0.25">
      <c r="A45">
        <v>4807088</v>
      </c>
      <c r="B45">
        <v>894</v>
      </c>
      <c r="C45" t="s">
        <v>201</v>
      </c>
      <c r="D45">
        <v>1060</v>
      </c>
      <c r="E45" s="1">
        <v>42556</v>
      </c>
      <c r="F45">
        <v>2016</v>
      </c>
      <c r="G45">
        <v>1</v>
      </c>
      <c r="H45" t="s">
        <v>52</v>
      </c>
      <c r="I45" t="s">
        <v>53</v>
      </c>
      <c r="J45" t="s">
        <v>202</v>
      </c>
      <c r="L45">
        <v>3</v>
      </c>
      <c r="M45" t="s">
        <v>54</v>
      </c>
      <c r="O45">
        <v>7</v>
      </c>
      <c r="P45">
        <v>37</v>
      </c>
      <c r="Q45" t="s">
        <v>38</v>
      </c>
      <c r="R45" t="s">
        <v>39</v>
      </c>
      <c r="S45" t="s">
        <v>94</v>
      </c>
      <c r="T45" t="s">
        <v>203</v>
      </c>
      <c r="V45" t="s">
        <v>203</v>
      </c>
      <c r="W45">
        <v>-14.812900000000001</v>
      </c>
      <c r="X45">
        <v>24.799700000000001</v>
      </c>
      <c r="Y45">
        <v>1</v>
      </c>
      <c r="Z45" t="s">
        <v>204</v>
      </c>
      <c r="AA45" t="s">
        <v>42</v>
      </c>
      <c r="AB45" t="s">
        <v>205</v>
      </c>
      <c r="AC45">
        <v>0</v>
      </c>
      <c r="AD45">
        <v>1552577196</v>
      </c>
      <c r="AE45" t="s">
        <v>44</v>
      </c>
      <c r="AF45" t="s">
        <v>529</v>
      </c>
      <c r="AG45" t="str">
        <f t="shared" si="0"/>
        <v>KAOMA CENTRAL</v>
      </c>
      <c r="AI45" t="str">
        <f t="shared" si="1"/>
        <v>WESTERN</v>
      </c>
    </row>
    <row r="46" spans="1:35" x14ac:dyDescent="0.25">
      <c r="A46">
        <v>4807089</v>
      </c>
      <c r="B46">
        <v>894</v>
      </c>
      <c r="C46" t="s">
        <v>206</v>
      </c>
      <c r="D46">
        <v>1061</v>
      </c>
      <c r="E46" s="1">
        <v>42556</v>
      </c>
      <c r="F46">
        <v>2016</v>
      </c>
      <c r="G46">
        <v>1</v>
      </c>
      <c r="H46" t="s">
        <v>52</v>
      </c>
      <c r="I46" t="s">
        <v>53</v>
      </c>
      <c r="J46" t="s">
        <v>202</v>
      </c>
      <c r="L46">
        <v>3</v>
      </c>
      <c r="M46" t="s">
        <v>54</v>
      </c>
      <c r="O46">
        <v>7</v>
      </c>
      <c r="P46">
        <v>37</v>
      </c>
      <c r="Q46" t="s">
        <v>38</v>
      </c>
      <c r="R46" t="s">
        <v>39</v>
      </c>
      <c r="S46" t="s">
        <v>94</v>
      </c>
      <c r="T46" t="s">
        <v>207</v>
      </c>
      <c r="V46" t="s">
        <v>207</v>
      </c>
      <c r="W46">
        <v>-15.25</v>
      </c>
      <c r="X46">
        <v>23.133299999999998</v>
      </c>
      <c r="Y46">
        <v>1</v>
      </c>
      <c r="Z46" t="s">
        <v>204</v>
      </c>
      <c r="AA46" t="s">
        <v>42</v>
      </c>
      <c r="AB46" t="s">
        <v>208</v>
      </c>
      <c r="AC46">
        <v>0</v>
      </c>
      <c r="AD46">
        <v>1552577196</v>
      </c>
      <c r="AE46" t="s">
        <v>44</v>
      </c>
      <c r="AF46" t="s">
        <v>530</v>
      </c>
      <c r="AG46" t="str">
        <f t="shared" si="0"/>
        <v>MONGU CENTRAL</v>
      </c>
      <c r="AI46" t="str">
        <f t="shared" si="1"/>
        <v>WESTERN</v>
      </c>
    </row>
    <row r="47" spans="1:35" x14ac:dyDescent="0.25">
      <c r="A47">
        <v>4807091</v>
      </c>
      <c r="B47">
        <v>894</v>
      </c>
      <c r="C47" t="s">
        <v>209</v>
      </c>
      <c r="D47">
        <v>1062</v>
      </c>
      <c r="E47" s="1">
        <v>42556</v>
      </c>
      <c r="F47">
        <v>2016</v>
      </c>
      <c r="G47">
        <v>1</v>
      </c>
      <c r="H47" t="s">
        <v>52</v>
      </c>
      <c r="I47" t="s">
        <v>53</v>
      </c>
      <c r="J47" t="s">
        <v>36</v>
      </c>
      <c r="L47">
        <v>3</v>
      </c>
      <c r="M47" t="s">
        <v>54</v>
      </c>
      <c r="N47" t="s">
        <v>101</v>
      </c>
      <c r="O47">
        <v>7</v>
      </c>
      <c r="P47">
        <v>37</v>
      </c>
      <c r="Q47" t="s">
        <v>38</v>
      </c>
      <c r="R47" t="s">
        <v>39</v>
      </c>
      <c r="S47" t="s">
        <v>94</v>
      </c>
      <c r="T47" t="s">
        <v>199</v>
      </c>
      <c r="V47" t="s">
        <v>199</v>
      </c>
      <c r="W47">
        <v>-17.475899999999999</v>
      </c>
      <c r="X47">
        <v>24.296800000000001</v>
      </c>
      <c r="Y47">
        <v>1</v>
      </c>
      <c r="Z47" t="s">
        <v>204</v>
      </c>
      <c r="AA47" t="s">
        <v>42</v>
      </c>
      <c r="AB47" t="s">
        <v>210</v>
      </c>
      <c r="AC47">
        <v>0</v>
      </c>
      <c r="AD47">
        <v>1552577196</v>
      </c>
      <c r="AE47" t="s">
        <v>44</v>
      </c>
      <c r="AF47" t="s">
        <v>199</v>
      </c>
      <c r="AG47" t="str">
        <f t="shared" si="0"/>
        <v>SESHEKE</v>
      </c>
      <c r="AI47" t="str">
        <f t="shared" si="1"/>
        <v>WESTERN</v>
      </c>
    </row>
    <row r="48" spans="1:35" x14ac:dyDescent="0.25">
      <c r="A48">
        <v>6245038</v>
      </c>
      <c r="B48">
        <v>894</v>
      </c>
      <c r="C48" t="s">
        <v>211</v>
      </c>
      <c r="D48">
        <v>1059</v>
      </c>
      <c r="E48" s="1">
        <v>42552</v>
      </c>
      <c r="F48">
        <v>2016</v>
      </c>
      <c r="G48">
        <v>1</v>
      </c>
      <c r="H48" t="s">
        <v>78</v>
      </c>
      <c r="I48" t="s">
        <v>156</v>
      </c>
      <c r="J48" t="s">
        <v>37</v>
      </c>
      <c r="K48" t="s">
        <v>212</v>
      </c>
      <c r="L48">
        <v>1</v>
      </c>
      <c r="M48" t="s">
        <v>36</v>
      </c>
      <c r="O48">
        <v>3</v>
      </c>
      <c r="P48">
        <v>13</v>
      </c>
      <c r="Q48" t="s">
        <v>38</v>
      </c>
      <c r="R48" t="s">
        <v>39</v>
      </c>
      <c r="S48" t="s">
        <v>40</v>
      </c>
      <c r="T48" t="s">
        <v>40</v>
      </c>
      <c r="V48" t="s">
        <v>40</v>
      </c>
      <c r="W48">
        <v>-15.416600000000001</v>
      </c>
      <c r="X48">
        <v>28.283300000000001</v>
      </c>
      <c r="Y48">
        <v>1</v>
      </c>
      <c r="Z48" t="s">
        <v>213</v>
      </c>
      <c r="AA48" t="s">
        <v>89</v>
      </c>
      <c r="AB48" t="s">
        <v>214</v>
      </c>
      <c r="AC48">
        <v>0</v>
      </c>
      <c r="AD48">
        <v>1572403629</v>
      </c>
      <c r="AE48" t="s">
        <v>44</v>
      </c>
      <c r="AF48" t="s">
        <v>522</v>
      </c>
      <c r="AG48" t="str">
        <f t="shared" si="0"/>
        <v>LUSAKA AVG</v>
      </c>
      <c r="AI48" t="str">
        <f t="shared" si="1"/>
        <v>LUSAKA</v>
      </c>
    </row>
    <row r="49" spans="1:35" x14ac:dyDescent="0.25">
      <c r="A49">
        <v>4807808</v>
      </c>
      <c r="B49">
        <v>894</v>
      </c>
      <c r="C49" t="s">
        <v>215</v>
      </c>
      <c r="D49">
        <v>1058</v>
      </c>
      <c r="E49" s="1">
        <v>42551</v>
      </c>
      <c r="F49">
        <v>2016</v>
      </c>
      <c r="G49">
        <v>1</v>
      </c>
      <c r="H49" t="s">
        <v>52</v>
      </c>
      <c r="I49" t="s">
        <v>53</v>
      </c>
      <c r="J49" t="s">
        <v>101</v>
      </c>
      <c r="L49">
        <v>3</v>
      </c>
      <c r="M49" t="s">
        <v>54</v>
      </c>
      <c r="O49">
        <v>7</v>
      </c>
      <c r="P49">
        <v>37</v>
      </c>
      <c r="Q49" t="s">
        <v>38</v>
      </c>
      <c r="R49" t="s">
        <v>39</v>
      </c>
      <c r="S49" t="s">
        <v>216</v>
      </c>
      <c r="T49" t="s">
        <v>217</v>
      </c>
      <c r="V49" t="s">
        <v>217</v>
      </c>
      <c r="W49">
        <v>-11.2</v>
      </c>
      <c r="X49">
        <v>28.883299999999998</v>
      </c>
      <c r="Y49">
        <v>3</v>
      </c>
      <c r="Z49" t="s">
        <v>41</v>
      </c>
      <c r="AA49" t="s">
        <v>42</v>
      </c>
      <c r="AB49" t="s">
        <v>218</v>
      </c>
      <c r="AC49">
        <v>0</v>
      </c>
      <c r="AD49">
        <v>1552577196</v>
      </c>
      <c r="AE49" t="s">
        <v>44</v>
      </c>
      <c r="AF49" t="s">
        <v>531</v>
      </c>
      <c r="AG49" t="str">
        <f t="shared" si="0"/>
        <v>MANSA CENTRAL</v>
      </c>
      <c r="AI49" t="str">
        <f t="shared" si="1"/>
        <v>LUAPULA</v>
      </c>
    </row>
    <row r="50" spans="1:35" x14ac:dyDescent="0.25">
      <c r="A50">
        <v>4808045</v>
      </c>
      <c r="B50">
        <v>894</v>
      </c>
      <c r="C50" t="s">
        <v>219</v>
      </c>
      <c r="D50">
        <v>1057</v>
      </c>
      <c r="E50" s="1">
        <v>42550</v>
      </c>
      <c r="F50">
        <v>2016</v>
      </c>
      <c r="G50">
        <v>1</v>
      </c>
      <c r="H50" t="s">
        <v>52</v>
      </c>
      <c r="I50" t="s">
        <v>53</v>
      </c>
      <c r="J50" t="s">
        <v>36</v>
      </c>
      <c r="L50">
        <v>3</v>
      </c>
      <c r="M50" t="s">
        <v>54</v>
      </c>
      <c r="N50" t="s">
        <v>101</v>
      </c>
      <c r="O50">
        <v>7</v>
      </c>
      <c r="P50">
        <v>37</v>
      </c>
      <c r="Q50" t="s">
        <v>38</v>
      </c>
      <c r="R50" t="s">
        <v>39</v>
      </c>
      <c r="S50" t="s">
        <v>40</v>
      </c>
      <c r="T50" t="s">
        <v>220</v>
      </c>
      <c r="V50" t="s">
        <v>221</v>
      </c>
      <c r="W50">
        <v>-15.3292</v>
      </c>
      <c r="X50">
        <v>28.681999999999999</v>
      </c>
      <c r="Y50">
        <v>1</v>
      </c>
      <c r="Z50" t="s">
        <v>41</v>
      </c>
      <c r="AA50" t="s">
        <v>42</v>
      </c>
      <c r="AB50" t="s">
        <v>222</v>
      </c>
      <c r="AC50">
        <v>1</v>
      </c>
      <c r="AD50">
        <v>1552577197</v>
      </c>
      <c r="AE50" t="s">
        <v>44</v>
      </c>
      <c r="AF50" t="s">
        <v>221</v>
      </c>
      <c r="AG50" t="str">
        <f t="shared" si="0"/>
        <v>CHONGWE</v>
      </c>
      <c r="AI50" t="str">
        <f t="shared" si="1"/>
        <v>LUSAKA</v>
      </c>
    </row>
    <row r="51" spans="1:35" x14ac:dyDescent="0.25">
      <c r="A51">
        <v>5337484</v>
      </c>
      <c r="B51">
        <v>894</v>
      </c>
      <c r="C51" t="s">
        <v>223</v>
      </c>
      <c r="D51">
        <v>1056</v>
      </c>
      <c r="E51" s="1">
        <v>42549</v>
      </c>
      <c r="F51">
        <v>2016</v>
      </c>
      <c r="G51">
        <v>1</v>
      </c>
      <c r="H51" t="s">
        <v>46</v>
      </c>
      <c r="I51" t="s">
        <v>47</v>
      </c>
      <c r="J51" t="s">
        <v>48</v>
      </c>
      <c r="K51" t="s">
        <v>36</v>
      </c>
      <c r="L51">
        <v>6</v>
      </c>
      <c r="O51">
        <v>0</v>
      </c>
      <c r="P51">
        <v>60</v>
      </c>
      <c r="Q51" t="s">
        <v>38</v>
      </c>
      <c r="R51" t="s">
        <v>39</v>
      </c>
      <c r="S51" t="s">
        <v>71</v>
      </c>
      <c r="T51" t="s">
        <v>194</v>
      </c>
      <c r="V51" t="s">
        <v>224</v>
      </c>
      <c r="W51">
        <v>-14.416700000000001</v>
      </c>
      <c r="X51">
        <v>28.45</v>
      </c>
      <c r="Y51">
        <v>1</v>
      </c>
      <c r="Z51" t="s">
        <v>183</v>
      </c>
      <c r="AA51" t="s">
        <v>42</v>
      </c>
      <c r="AB51" t="s">
        <v>225</v>
      </c>
      <c r="AC51">
        <v>0</v>
      </c>
      <c r="AD51">
        <v>1561469393</v>
      </c>
      <c r="AE51" t="s">
        <v>44</v>
      </c>
      <c r="AF51" t="s">
        <v>528</v>
      </c>
      <c r="AG51" t="str">
        <f t="shared" si="0"/>
        <v>KABWE CENTRAL</v>
      </c>
      <c r="AI51" t="str">
        <f t="shared" si="1"/>
        <v>CENTRAL</v>
      </c>
    </row>
    <row r="52" spans="1:35" x14ac:dyDescent="0.25">
      <c r="A52">
        <v>4808418</v>
      </c>
      <c r="B52">
        <v>894</v>
      </c>
      <c r="C52" t="s">
        <v>226</v>
      </c>
      <c r="D52">
        <v>1054</v>
      </c>
      <c r="E52" s="1">
        <v>42548</v>
      </c>
      <c r="F52">
        <v>2016</v>
      </c>
      <c r="G52">
        <v>2</v>
      </c>
      <c r="H52" t="s">
        <v>33</v>
      </c>
      <c r="I52" t="s">
        <v>106</v>
      </c>
      <c r="J52" t="s">
        <v>35</v>
      </c>
      <c r="K52" t="s">
        <v>36</v>
      </c>
      <c r="L52">
        <v>5</v>
      </c>
      <c r="O52">
        <v>0</v>
      </c>
      <c r="P52">
        <v>50</v>
      </c>
      <c r="Q52" t="s">
        <v>38</v>
      </c>
      <c r="R52" t="s">
        <v>39</v>
      </c>
      <c r="S52" t="s">
        <v>71</v>
      </c>
      <c r="T52" t="s">
        <v>194</v>
      </c>
      <c r="V52" t="s">
        <v>227</v>
      </c>
      <c r="W52">
        <v>-14.3467</v>
      </c>
      <c r="X52">
        <v>28.604700000000001</v>
      </c>
      <c r="Y52">
        <v>1</v>
      </c>
      <c r="Z52" t="s">
        <v>204</v>
      </c>
      <c r="AA52" t="s">
        <v>42</v>
      </c>
      <c r="AB52" t="s">
        <v>228</v>
      </c>
      <c r="AC52">
        <v>0</v>
      </c>
      <c r="AD52">
        <v>1552577197</v>
      </c>
      <c r="AE52" t="s">
        <v>44</v>
      </c>
      <c r="AF52" t="s">
        <v>528</v>
      </c>
      <c r="AG52" t="str">
        <f t="shared" si="0"/>
        <v>KABWE CENTRAL</v>
      </c>
      <c r="AI52" t="str">
        <f t="shared" si="1"/>
        <v>CENTRAL</v>
      </c>
    </row>
    <row r="53" spans="1:35" x14ac:dyDescent="0.25">
      <c r="A53">
        <v>4808419</v>
      </c>
      <c r="B53">
        <v>894</v>
      </c>
      <c r="C53" t="s">
        <v>229</v>
      </c>
      <c r="D53">
        <v>1055</v>
      </c>
      <c r="E53" s="1">
        <v>42548</v>
      </c>
      <c r="F53">
        <v>2016</v>
      </c>
      <c r="G53">
        <v>2</v>
      </c>
      <c r="H53" t="s">
        <v>78</v>
      </c>
      <c r="I53" t="s">
        <v>118</v>
      </c>
      <c r="J53" t="s">
        <v>36</v>
      </c>
      <c r="L53">
        <v>3</v>
      </c>
      <c r="M53" t="s">
        <v>101</v>
      </c>
      <c r="O53">
        <v>3</v>
      </c>
      <c r="P53">
        <v>33</v>
      </c>
      <c r="Q53" t="s">
        <v>38</v>
      </c>
      <c r="R53" t="s">
        <v>39</v>
      </c>
      <c r="S53" t="s">
        <v>111</v>
      </c>
      <c r="T53" t="s">
        <v>112</v>
      </c>
      <c r="V53" t="s">
        <v>112</v>
      </c>
      <c r="W53">
        <v>-12.183299999999999</v>
      </c>
      <c r="X53">
        <v>26.4</v>
      </c>
      <c r="Y53">
        <v>3</v>
      </c>
      <c r="Z53" t="s">
        <v>204</v>
      </c>
      <c r="AA53" t="s">
        <v>42</v>
      </c>
      <c r="AB53" t="s">
        <v>230</v>
      </c>
      <c r="AC53">
        <v>0</v>
      </c>
      <c r="AD53">
        <v>1552577197</v>
      </c>
      <c r="AE53" t="s">
        <v>44</v>
      </c>
      <c r="AF53" t="s">
        <v>525</v>
      </c>
      <c r="AG53" t="str">
        <f t="shared" si="0"/>
        <v>SOLWEZI CENTRAL</v>
      </c>
      <c r="AI53" t="str">
        <f t="shared" si="1"/>
        <v>NORTH-WESTERN</v>
      </c>
    </row>
    <row r="54" spans="1:35" x14ac:dyDescent="0.25">
      <c r="A54">
        <v>4808482</v>
      </c>
      <c r="B54">
        <v>894</v>
      </c>
      <c r="C54" t="s">
        <v>231</v>
      </c>
      <c r="D54">
        <v>1053</v>
      </c>
      <c r="E54" s="1">
        <v>42547</v>
      </c>
      <c r="F54">
        <v>2016</v>
      </c>
      <c r="G54">
        <v>1</v>
      </c>
      <c r="H54" t="s">
        <v>52</v>
      </c>
      <c r="I54" t="s">
        <v>53</v>
      </c>
      <c r="J54" t="s">
        <v>36</v>
      </c>
      <c r="L54">
        <v>3</v>
      </c>
      <c r="M54" t="s">
        <v>54</v>
      </c>
      <c r="O54">
        <v>7</v>
      </c>
      <c r="P54">
        <v>37</v>
      </c>
      <c r="Q54" t="s">
        <v>38</v>
      </c>
      <c r="R54" t="s">
        <v>39</v>
      </c>
      <c r="S54" t="s">
        <v>40</v>
      </c>
      <c r="T54" t="s">
        <v>40</v>
      </c>
      <c r="V54" t="s">
        <v>40</v>
      </c>
      <c r="W54">
        <v>-15.416600000000001</v>
      </c>
      <c r="X54">
        <v>28.283300000000001</v>
      </c>
      <c r="Y54">
        <v>1</v>
      </c>
      <c r="Z54" t="s">
        <v>204</v>
      </c>
      <c r="AA54" t="s">
        <v>42</v>
      </c>
      <c r="AB54" t="s">
        <v>232</v>
      </c>
      <c r="AC54">
        <v>0</v>
      </c>
      <c r="AD54">
        <v>1552577197</v>
      </c>
      <c r="AE54" t="s">
        <v>44</v>
      </c>
      <c r="AF54" t="s">
        <v>522</v>
      </c>
      <c r="AG54" t="str">
        <f t="shared" si="0"/>
        <v>LUSAKA AVG</v>
      </c>
      <c r="AI54" t="str">
        <f t="shared" si="1"/>
        <v>LUSAKA</v>
      </c>
    </row>
    <row r="55" spans="1:35" x14ac:dyDescent="0.25">
      <c r="A55">
        <v>5337481</v>
      </c>
      <c r="B55">
        <v>894</v>
      </c>
      <c r="C55" t="s">
        <v>233</v>
      </c>
      <c r="D55">
        <v>1050</v>
      </c>
      <c r="E55" s="1">
        <v>42546</v>
      </c>
      <c r="F55">
        <v>2016</v>
      </c>
      <c r="G55">
        <v>1</v>
      </c>
      <c r="H55" t="s">
        <v>52</v>
      </c>
      <c r="I55" t="s">
        <v>53</v>
      </c>
      <c r="J55" t="s">
        <v>101</v>
      </c>
      <c r="L55">
        <v>3</v>
      </c>
      <c r="M55" t="s">
        <v>54</v>
      </c>
      <c r="N55" t="s">
        <v>36</v>
      </c>
      <c r="O55">
        <v>7</v>
      </c>
      <c r="P55">
        <v>37</v>
      </c>
      <c r="Q55" t="s">
        <v>38</v>
      </c>
      <c r="R55" t="s">
        <v>39</v>
      </c>
      <c r="S55" t="s">
        <v>71</v>
      </c>
      <c r="T55" t="s">
        <v>194</v>
      </c>
      <c r="V55" t="s">
        <v>194</v>
      </c>
      <c r="W55">
        <v>-14.446899999999999</v>
      </c>
      <c r="X55">
        <v>28.446400000000001</v>
      </c>
      <c r="Y55">
        <v>1</v>
      </c>
      <c r="Z55" t="s">
        <v>183</v>
      </c>
      <c r="AA55" t="s">
        <v>42</v>
      </c>
      <c r="AB55" t="s">
        <v>234</v>
      </c>
      <c r="AC55">
        <v>0</v>
      </c>
      <c r="AD55">
        <v>1561469393</v>
      </c>
      <c r="AE55" t="s">
        <v>44</v>
      </c>
      <c r="AF55" t="s">
        <v>528</v>
      </c>
      <c r="AG55" t="str">
        <f t="shared" si="0"/>
        <v>KABWE CENTRAL</v>
      </c>
      <c r="AI55" t="str">
        <f t="shared" si="1"/>
        <v>CENTRAL</v>
      </c>
    </row>
    <row r="56" spans="1:35" x14ac:dyDescent="0.25">
      <c r="A56">
        <v>5337482</v>
      </c>
      <c r="B56">
        <v>894</v>
      </c>
      <c r="C56" t="s">
        <v>235</v>
      </c>
      <c r="D56">
        <v>1051</v>
      </c>
      <c r="E56" s="1">
        <v>42546</v>
      </c>
      <c r="F56">
        <v>2016</v>
      </c>
      <c r="G56">
        <v>1</v>
      </c>
      <c r="H56" t="s">
        <v>52</v>
      </c>
      <c r="I56" t="s">
        <v>53</v>
      </c>
      <c r="J56" t="s">
        <v>101</v>
      </c>
      <c r="L56">
        <v>3</v>
      </c>
      <c r="M56" t="s">
        <v>54</v>
      </c>
      <c r="N56" t="s">
        <v>101</v>
      </c>
      <c r="O56">
        <v>7</v>
      </c>
      <c r="P56">
        <v>37</v>
      </c>
      <c r="Q56" t="s">
        <v>38</v>
      </c>
      <c r="R56" t="s">
        <v>39</v>
      </c>
      <c r="S56" t="s">
        <v>71</v>
      </c>
      <c r="T56" t="s">
        <v>236</v>
      </c>
      <c r="V56" t="s">
        <v>237</v>
      </c>
      <c r="W56">
        <v>-14.1167</v>
      </c>
      <c r="X56">
        <v>28.1</v>
      </c>
      <c r="Y56">
        <v>1</v>
      </c>
      <c r="Z56" t="s">
        <v>183</v>
      </c>
      <c r="AA56" t="s">
        <v>42</v>
      </c>
      <c r="AB56" t="s">
        <v>238</v>
      </c>
      <c r="AC56">
        <v>0</v>
      </c>
      <c r="AD56">
        <v>1561469393</v>
      </c>
      <c r="AE56" t="s">
        <v>44</v>
      </c>
      <c r="AF56" t="s">
        <v>236</v>
      </c>
      <c r="AG56" t="str">
        <f t="shared" si="0"/>
        <v>KAPIRI MPOSHI</v>
      </c>
      <c r="AI56" t="str">
        <f t="shared" si="1"/>
        <v>CENTRAL</v>
      </c>
    </row>
    <row r="57" spans="1:35" x14ac:dyDescent="0.25">
      <c r="A57">
        <v>5337483</v>
      </c>
      <c r="B57">
        <v>894</v>
      </c>
      <c r="C57" t="s">
        <v>239</v>
      </c>
      <c r="D57">
        <v>1052</v>
      </c>
      <c r="E57" s="1">
        <v>42546</v>
      </c>
      <c r="F57">
        <v>2016</v>
      </c>
      <c r="G57">
        <v>1</v>
      </c>
      <c r="H57" t="s">
        <v>52</v>
      </c>
      <c r="I57" t="s">
        <v>53</v>
      </c>
      <c r="J57" t="s">
        <v>101</v>
      </c>
      <c r="L57">
        <v>3</v>
      </c>
      <c r="M57" t="s">
        <v>54</v>
      </c>
      <c r="N57" t="s">
        <v>101</v>
      </c>
      <c r="O57">
        <v>7</v>
      </c>
      <c r="P57">
        <v>37</v>
      </c>
      <c r="Q57" t="s">
        <v>38</v>
      </c>
      <c r="R57" t="s">
        <v>39</v>
      </c>
      <c r="S57" t="s">
        <v>71</v>
      </c>
      <c r="T57" t="s">
        <v>236</v>
      </c>
      <c r="V57" t="s">
        <v>240</v>
      </c>
      <c r="W57">
        <v>-14.2</v>
      </c>
      <c r="X57">
        <v>28.783300000000001</v>
      </c>
      <c r="Y57">
        <v>1</v>
      </c>
      <c r="Z57" t="s">
        <v>183</v>
      </c>
      <c r="AA57" t="s">
        <v>42</v>
      </c>
      <c r="AB57" t="s">
        <v>241</v>
      </c>
      <c r="AC57">
        <v>0</v>
      </c>
      <c r="AD57">
        <v>1561469393</v>
      </c>
      <c r="AE57" t="s">
        <v>44</v>
      </c>
      <c r="AF57" t="s">
        <v>236</v>
      </c>
      <c r="AG57" t="str">
        <f t="shared" si="0"/>
        <v>KAPIRI MPOSHI</v>
      </c>
      <c r="AI57" t="str">
        <f t="shared" si="1"/>
        <v>CENTRAL</v>
      </c>
    </row>
    <row r="58" spans="1:35" x14ac:dyDescent="0.25">
      <c r="A58">
        <v>4808622</v>
      </c>
      <c r="B58">
        <v>894</v>
      </c>
      <c r="C58" t="s">
        <v>242</v>
      </c>
      <c r="D58">
        <v>1049</v>
      </c>
      <c r="E58" s="1">
        <v>42546</v>
      </c>
      <c r="F58">
        <v>2016</v>
      </c>
      <c r="G58">
        <v>1</v>
      </c>
      <c r="H58" t="s">
        <v>52</v>
      </c>
      <c r="I58" t="s">
        <v>53</v>
      </c>
      <c r="J58" t="s">
        <v>36</v>
      </c>
      <c r="L58">
        <v>3</v>
      </c>
      <c r="M58" t="s">
        <v>54</v>
      </c>
      <c r="N58" t="s">
        <v>101</v>
      </c>
      <c r="O58">
        <v>7</v>
      </c>
      <c r="P58">
        <v>37</v>
      </c>
      <c r="Q58" t="s">
        <v>38</v>
      </c>
      <c r="R58" t="s">
        <v>39</v>
      </c>
      <c r="S58" t="s">
        <v>40</v>
      </c>
      <c r="T58" t="s">
        <v>40</v>
      </c>
      <c r="V58" t="s">
        <v>243</v>
      </c>
      <c r="W58">
        <v>-15.459300000000001</v>
      </c>
      <c r="X58">
        <v>28.3582</v>
      </c>
      <c r="Y58">
        <v>1</v>
      </c>
      <c r="Z58" t="s">
        <v>41</v>
      </c>
      <c r="AA58" t="s">
        <v>42</v>
      </c>
      <c r="AB58" t="s">
        <v>244</v>
      </c>
      <c r="AC58">
        <v>0</v>
      </c>
      <c r="AD58">
        <v>1552577197</v>
      </c>
      <c r="AE58" t="s">
        <v>44</v>
      </c>
      <c r="AF58" t="s">
        <v>522</v>
      </c>
      <c r="AG58" t="str">
        <f t="shared" si="0"/>
        <v>LUSAKA AVG</v>
      </c>
      <c r="AI58" t="str">
        <f t="shared" si="1"/>
        <v>LUSAKA</v>
      </c>
    </row>
    <row r="59" spans="1:35" x14ac:dyDescent="0.25">
      <c r="A59">
        <v>5337480</v>
      </c>
      <c r="B59">
        <v>894</v>
      </c>
      <c r="C59" t="s">
        <v>245</v>
      </c>
      <c r="D59">
        <v>1048</v>
      </c>
      <c r="E59" s="1">
        <v>42542</v>
      </c>
      <c r="F59">
        <v>2016</v>
      </c>
      <c r="G59">
        <v>1</v>
      </c>
      <c r="H59" t="s">
        <v>78</v>
      </c>
      <c r="I59" t="s">
        <v>156</v>
      </c>
      <c r="J59" t="s">
        <v>37</v>
      </c>
      <c r="L59">
        <v>1</v>
      </c>
      <c r="O59">
        <v>0</v>
      </c>
      <c r="P59">
        <v>10</v>
      </c>
      <c r="Q59" t="s">
        <v>38</v>
      </c>
      <c r="R59" t="s">
        <v>39</v>
      </c>
      <c r="S59" t="s">
        <v>40</v>
      </c>
      <c r="T59" t="s">
        <v>40</v>
      </c>
      <c r="V59" t="s">
        <v>40</v>
      </c>
      <c r="W59">
        <v>-15.416600000000001</v>
      </c>
      <c r="X59">
        <v>28.283300000000001</v>
      </c>
      <c r="Y59">
        <v>1</v>
      </c>
      <c r="Z59" t="s">
        <v>183</v>
      </c>
      <c r="AA59" t="s">
        <v>42</v>
      </c>
      <c r="AB59" t="s">
        <v>246</v>
      </c>
      <c r="AC59">
        <v>0</v>
      </c>
      <c r="AD59">
        <v>1561469393</v>
      </c>
      <c r="AE59" t="s">
        <v>44</v>
      </c>
      <c r="AF59" t="s">
        <v>522</v>
      </c>
      <c r="AG59" t="str">
        <f t="shared" si="0"/>
        <v>LUSAKA AVG</v>
      </c>
      <c r="AI59" t="str">
        <f t="shared" si="1"/>
        <v>LUSAKA</v>
      </c>
    </row>
    <row r="60" spans="1:35" x14ac:dyDescent="0.25">
      <c r="A60">
        <v>4809484</v>
      </c>
      <c r="B60">
        <v>894</v>
      </c>
      <c r="C60" t="s">
        <v>247</v>
      </c>
      <c r="D60">
        <v>1044</v>
      </c>
      <c r="E60" s="1">
        <v>42541</v>
      </c>
      <c r="F60">
        <v>2016</v>
      </c>
      <c r="G60">
        <v>2</v>
      </c>
      <c r="H60" t="s">
        <v>33</v>
      </c>
      <c r="I60" t="s">
        <v>106</v>
      </c>
      <c r="J60" t="s">
        <v>35</v>
      </c>
      <c r="L60">
        <v>5</v>
      </c>
      <c r="O60">
        <v>0</v>
      </c>
      <c r="P60">
        <v>50</v>
      </c>
      <c r="Q60" t="s">
        <v>38</v>
      </c>
      <c r="R60" t="s">
        <v>39</v>
      </c>
      <c r="S60" t="s">
        <v>80</v>
      </c>
      <c r="T60" t="s">
        <v>248</v>
      </c>
      <c r="V60" t="s">
        <v>248</v>
      </c>
      <c r="W60">
        <v>-12.5289</v>
      </c>
      <c r="X60">
        <v>27.883600000000001</v>
      </c>
      <c r="Y60">
        <v>1</v>
      </c>
      <c r="Z60" t="s">
        <v>41</v>
      </c>
      <c r="AA60" t="s">
        <v>42</v>
      </c>
      <c r="AB60" t="s">
        <v>249</v>
      </c>
      <c r="AC60">
        <v>0</v>
      </c>
      <c r="AD60">
        <v>1552577199</v>
      </c>
      <c r="AE60" t="s">
        <v>44</v>
      </c>
      <c r="AF60" t="s">
        <v>532</v>
      </c>
      <c r="AG60" t="s">
        <v>554</v>
      </c>
      <c r="AI60" t="str">
        <f t="shared" si="1"/>
        <v>COPPERBELT</v>
      </c>
    </row>
    <row r="61" spans="1:35" x14ac:dyDescent="0.25">
      <c r="A61">
        <v>4809485</v>
      </c>
      <c r="B61">
        <v>894</v>
      </c>
      <c r="C61" t="s">
        <v>250</v>
      </c>
      <c r="D61">
        <v>1045</v>
      </c>
      <c r="E61" s="1">
        <v>42541</v>
      </c>
      <c r="F61">
        <v>2016</v>
      </c>
      <c r="G61">
        <v>2</v>
      </c>
      <c r="H61" t="s">
        <v>33</v>
      </c>
      <c r="I61" t="s">
        <v>106</v>
      </c>
      <c r="J61" t="s">
        <v>35</v>
      </c>
      <c r="L61">
        <v>5</v>
      </c>
      <c r="O61">
        <v>0</v>
      </c>
      <c r="P61">
        <v>50</v>
      </c>
      <c r="Q61" t="s">
        <v>38</v>
      </c>
      <c r="R61" t="s">
        <v>39</v>
      </c>
      <c r="S61" t="s">
        <v>80</v>
      </c>
      <c r="T61" t="s">
        <v>102</v>
      </c>
      <c r="V61" t="s">
        <v>251</v>
      </c>
      <c r="W61">
        <v>-12.833299999999999</v>
      </c>
      <c r="X61">
        <v>28.083300000000001</v>
      </c>
      <c r="Y61">
        <v>1</v>
      </c>
      <c r="Z61" t="s">
        <v>41</v>
      </c>
      <c r="AA61" t="s">
        <v>42</v>
      </c>
      <c r="AB61" t="s">
        <v>252</v>
      </c>
      <c r="AC61">
        <v>0</v>
      </c>
      <c r="AD61">
        <v>1552577199</v>
      </c>
      <c r="AE61" t="s">
        <v>44</v>
      </c>
      <c r="AF61" t="s">
        <v>533</v>
      </c>
      <c r="AG61" t="s">
        <v>548</v>
      </c>
      <c r="AI61" t="str">
        <f t="shared" si="1"/>
        <v>COPPERBELT</v>
      </c>
    </row>
    <row r="62" spans="1:35" x14ac:dyDescent="0.25">
      <c r="A62">
        <v>4809486</v>
      </c>
      <c r="B62">
        <v>894</v>
      </c>
      <c r="C62" t="s">
        <v>253</v>
      </c>
      <c r="D62">
        <v>1046</v>
      </c>
      <c r="E62" s="1">
        <v>42541</v>
      </c>
      <c r="F62">
        <v>2016</v>
      </c>
      <c r="G62">
        <v>2</v>
      </c>
      <c r="H62" t="s">
        <v>33</v>
      </c>
      <c r="I62" t="s">
        <v>106</v>
      </c>
      <c r="J62" t="s">
        <v>35</v>
      </c>
      <c r="L62">
        <v>5</v>
      </c>
      <c r="O62">
        <v>0</v>
      </c>
      <c r="P62">
        <v>50</v>
      </c>
      <c r="Q62" t="s">
        <v>38</v>
      </c>
      <c r="R62" t="s">
        <v>39</v>
      </c>
      <c r="S62" t="s">
        <v>40</v>
      </c>
      <c r="T62" t="s">
        <v>40</v>
      </c>
      <c r="V62" t="s">
        <v>40</v>
      </c>
      <c r="W62">
        <v>-15.416600000000001</v>
      </c>
      <c r="X62">
        <v>28.283300000000001</v>
      </c>
      <c r="Y62">
        <v>1</v>
      </c>
      <c r="Z62" t="s">
        <v>41</v>
      </c>
      <c r="AA62" t="s">
        <v>42</v>
      </c>
      <c r="AB62" t="s">
        <v>254</v>
      </c>
      <c r="AC62">
        <v>0</v>
      </c>
      <c r="AD62">
        <v>1552577199</v>
      </c>
      <c r="AE62" t="s">
        <v>44</v>
      </c>
      <c r="AF62" t="s">
        <v>522</v>
      </c>
      <c r="AG62" t="str">
        <f t="shared" si="0"/>
        <v>LUSAKA AVG</v>
      </c>
      <c r="AI62" t="str">
        <f t="shared" si="1"/>
        <v>LUSAKA</v>
      </c>
    </row>
    <row r="63" spans="1:35" x14ac:dyDescent="0.25">
      <c r="A63">
        <v>4809594</v>
      </c>
      <c r="B63">
        <v>894</v>
      </c>
      <c r="C63" t="s">
        <v>255</v>
      </c>
      <c r="D63">
        <v>1043</v>
      </c>
      <c r="E63" s="1">
        <v>42541</v>
      </c>
      <c r="F63">
        <v>2016</v>
      </c>
      <c r="G63">
        <v>2</v>
      </c>
      <c r="H63" t="s">
        <v>33</v>
      </c>
      <c r="I63" t="s">
        <v>106</v>
      </c>
      <c r="J63" t="s">
        <v>35</v>
      </c>
      <c r="L63">
        <v>5</v>
      </c>
      <c r="O63">
        <v>0</v>
      </c>
      <c r="P63">
        <v>50</v>
      </c>
      <c r="Q63" t="s">
        <v>38</v>
      </c>
      <c r="R63" t="s">
        <v>39</v>
      </c>
      <c r="S63" t="s">
        <v>80</v>
      </c>
      <c r="T63" t="s">
        <v>256</v>
      </c>
      <c r="V63" t="s">
        <v>256</v>
      </c>
      <c r="W63">
        <v>-12.3666</v>
      </c>
      <c r="X63">
        <v>27.833300000000001</v>
      </c>
      <c r="Y63">
        <v>1</v>
      </c>
      <c r="Z63" t="s">
        <v>41</v>
      </c>
      <c r="AA63" t="s">
        <v>42</v>
      </c>
      <c r="AB63" t="s">
        <v>257</v>
      </c>
      <c r="AC63">
        <v>0</v>
      </c>
      <c r="AD63">
        <v>1552577199</v>
      </c>
      <c r="AE63" t="s">
        <v>44</v>
      </c>
      <c r="AF63" t="s">
        <v>538</v>
      </c>
      <c r="AG63" t="str">
        <f t="shared" si="0"/>
        <v xml:space="preserve">CHILILABOMBWE </v>
      </c>
      <c r="AI63" t="str">
        <f t="shared" si="1"/>
        <v>COPPERBELT</v>
      </c>
    </row>
    <row r="64" spans="1:35" x14ac:dyDescent="0.25">
      <c r="A64">
        <v>5337479</v>
      </c>
      <c r="B64">
        <v>894</v>
      </c>
      <c r="C64" t="s">
        <v>258</v>
      </c>
      <c r="D64">
        <v>1047</v>
      </c>
      <c r="E64" s="1">
        <v>42541</v>
      </c>
      <c r="F64">
        <v>2016</v>
      </c>
      <c r="G64">
        <v>1</v>
      </c>
      <c r="H64" t="s">
        <v>33</v>
      </c>
      <c r="I64" t="s">
        <v>106</v>
      </c>
      <c r="J64" t="s">
        <v>35</v>
      </c>
      <c r="K64" t="s">
        <v>36</v>
      </c>
      <c r="L64">
        <v>5</v>
      </c>
      <c r="O64">
        <v>0</v>
      </c>
      <c r="P64">
        <v>50</v>
      </c>
      <c r="Q64" t="s">
        <v>38</v>
      </c>
      <c r="R64" t="s">
        <v>39</v>
      </c>
      <c r="S64" t="s">
        <v>71</v>
      </c>
      <c r="T64" t="s">
        <v>194</v>
      </c>
      <c r="V64" t="s">
        <v>224</v>
      </c>
      <c r="W64">
        <v>-14.416700000000001</v>
      </c>
      <c r="X64">
        <v>28.45</v>
      </c>
      <c r="Y64">
        <v>1</v>
      </c>
      <c r="Z64" t="s">
        <v>259</v>
      </c>
      <c r="AA64" t="s">
        <v>42</v>
      </c>
      <c r="AB64" t="s">
        <v>260</v>
      </c>
      <c r="AC64">
        <v>0</v>
      </c>
      <c r="AD64">
        <v>1561469393</v>
      </c>
      <c r="AE64" t="s">
        <v>44</v>
      </c>
      <c r="AF64" t="s">
        <v>528</v>
      </c>
      <c r="AG64" t="str">
        <f t="shared" si="0"/>
        <v>KABWE CENTRAL</v>
      </c>
      <c r="AI64" t="str">
        <f t="shared" si="1"/>
        <v>CENTRAL</v>
      </c>
    </row>
    <row r="65" spans="1:35" x14ac:dyDescent="0.25">
      <c r="A65">
        <v>4809948</v>
      </c>
      <c r="B65">
        <v>894</v>
      </c>
      <c r="C65" t="s">
        <v>261</v>
      </c>
      <c r="D65">
        <v>1042</v>
      </c>
      <c r="E65" s="1">
        <v>42538</v>
      </c>
      <c r="F65">
        <v>2016</v>
      </c>
      <c r="G65">
        <v>1</v>
      </c>
      <c r="H65" t="s">
        <v>52</v>
      </c>
      <c r="I65" t="s">
        <v>53</v>
      </c>
      <c r="J65" t="s">
        <v>36</v>
      </c>
      <c r="L65">
        <v>3</v>
      </c>
      <c r="M65" t="s">
        <v>54</v>
      </c>
      <c r="N65" t="s">
        <v>262</v>
      </c>
      <c r="O65">
        <v>7</v>
      </c>
      <c r="P65">
        <v>37</v>
      </c>
      <c r="Q65" t="s">
        <v>38</v>
      </c>
      <c r="R65" t="s">
        <v>39</v>
      </c>
      <c r="S65" t="s">
        <v>63</v>
      </c>
      <c r="T65" t="s">
        <v>132</v>
      </c>
      <c r="V65" t="s">
        <v>132</v>
      </c>
      <c r="W65">
        <v>-15.7538</v>
      </c>
      <c r="X65">
        <v>26.4252</v>
      </c>
      <c r="Y65">
        <v>1</v>
      </c>
      <c r="Z65" t="s">
        <v>41</v>
      </c>
      <c r="AA65" t="s">
        <v>42</v>
      </c>
      <c r="AB65" t="s">
        <v>263</v>
      </c>
      <c r="AC65">
        <v>0</v>
      </c>
      <c r="AD65">
        <v>1552577199</v>
      </c>
      <c r="AE65" t="s">
        <v>44</v>
      </c>
      <c r="AF65" t="s">
        <v>132</v>
      </c>
      <c r="AG65" t="str">
        <f t="shared" si="0"/>
        <v>NAMWALA</v>
      </c>
      <c r="AI65" t="str">
        <f t="shared" si="1"/>
        <v>SOUTHERN</v>
      </c>
    </row>
    <row r="66" spans="1:35" x14ac:dyDescent="0.25">
      <c r="A66">
        <v>5582404</v>
      </c>
      <c r="B66">
        <v>894</v>
      </c>
      <c r="C66" t="s">
        <v>264</v>
      </c>
      <c r="D66">
        <v>1041</v>
      </c>
      <c r="E66" s="1">
        <v>42537</v>
      </c>
      <c r="F66">
        <v>2016</v>
      </c>
      <c r="G66">
        <v>1</v>
      </c>
      <c r="H66" t="s">
        <v>33</v>
      </c>
      <c r="I66" t="s">
        <v>34</v>
      </c>
      <c r="J66" t="s">
        <v>35</v>
      </c>
      <c r="K66" t="s">
        <v>101</v>
      </c>
      <c r="L66">
        <v>5</v>
      </c>
      <c r="M66" t="s">
        <v>35</v>
      </c>
      <c r="N66" t="s">
        <v>265</v>
      </c>
      <c r="O66">
        <v>5</v>
      </c>
      <c r="P66">
        <v>55</v>
      </c>
      <c r="Q66" t="s">
        <v>38</v>
      </c>
      <c r="R66" t="s">
        <v>39</v>
      </c>
      <c r="S66" t="s">
        <v>157</v>
      </c>
      <c r="T66" t="s">
        <v>266</v>
      </c>
      <c r="V66" t="s">
        <v>267</v>
      </c>
      <c r="W66">
        <v>-14.085900000000001</v>
      </c>
      <c r="X66">
        <v>32.727600000000002</v>
      </c>
      <c r="Y66">
        <v>1</v>
      </c>
      <c r="Z66" t="s">
        <v>268</v>
      </c>
      <c r="AA66" t="s">
        <v>42</v>
      </c>
      <c r="AB66" t="s">
        <v>269</v>
      </c>
      <c r="AC66">
        <v>0</v>
      </c>
      <c r="AD66">
        <v>1563305294</v>
      </c>
      <c r="AE66" t="s">
        <v>44</v>
      </c>
      <c r="AF66" t="s">
        <v>267</v>
      </c>
      <c r="AG66" t="s">
        <v>547</v>
      </c>
      <c r="AI66" t="str">
        <f t="shared" si="1"/>
        <v>EASTERN</v>
      </c>
    </row>
    <row r="67" spans="1:35" x14ac:dyDescent="0.25">
      <c r="A67">
        <v>4810202</v>
      </c>
      <c r="B67">
        <v>894</v>
      </c>
      <c r="C67" t="s">
        <v>270</v>
      </c>
      <c r="D67">
        <v>1040</v>
      </c>
      <c r="E67" s="1">
        <v>42537</v>
      </c>
      <c r="F67">
        <v>2016</v>
      </c>
      <c r="G67">
        <v>1</v>
      </c>
      <c r="H67" t="s">
        <v>33</v>
      </c>
      <c r="I67" t="s">
        <v>34</v>
      </c>
      <c r="J67" t="s">
        <v>35</v>
      </c>
      <c r="K67" t="s">
        <v>36</v>
      </c>
      <c r="L67">
        <v>5</v>
      </c>
      <c r="M67" t="s">
        <v>37</v>
      </c>
      <c r="O67">
        <v>1</v>
      </c>
      <c r="P67">
        <v>15</v>
      </c>
      <c r="Q67" t="s">
        <v>38</v>
      </c>
      <c r="R67" t="s">
        <v>39</v>
      </c>
      <c r="S67" t="s">
        <v>40</v>
      </c>
      <c r="T67" t="s">
        <v>40</v>
      </c>
      <c r="V67" t="s">
        <v>40</v>
      </c>
      <c r="W67">
        <v>-15.416600000000001</v>
      </c>
      <c r="X67">
        <v>28.283300000000001</v>
      </c>
      <c r="Y67">
        <v>1</v>
      </c>
      <c r="Z67" t="s">
        <v>41</v>
      </c>
      <c r="AA67" t="s">
        <v>42</v>
      </c>
      <c r="AB67" t="s">
        <v>271</v>
      </c>
      <c r="AC67">
        <v>0</v>
      </c>
      <c r="AD67">
        <v>1552577199</v>
      </c>
      <c r="AE67" t="s">
        <v>44</v>
      </c>
      <c r="AF67" t="s">
        <v>522</v>
      </c>
      <c r="AG67" t="str">
        <f t="shared" ref="AG67:AG130" si="2">UPPER(AF67)</f>
        <v>LUSAKA AVG</v>
      </c>
      <c r="AI67" t="str">
        <f t="shared" ref="AI67:AI130" si="3">UPPER(S67)</f>
        <v>LUSAKA</v>
      </c>
    </row>
    <row r="68" spans="1:35" x14ac:dyDescent="0.25">
      <c r="A68">
        <v>5337478</v>
      </c>
      <c r="B68">
        <v>894</v>
      </c>
      <c r="C68" t="s">
        <v>272</v>
      </c>
      <c r="D68">
        <v>1039</v>
      </c>
      <c r="E68" s="1">
        <v>42536</v>
      </c>
      <c r="F68">
        <v>2016</v>
      </c>
      <c r="G68">
        <v>1</v>
      </c>
      <c r="H68" t="s">
        <v>33</v>
      </c>
      <c r="I68" t="s">
        <v>34</v>
      </c>
      <c r="J68" t="s">
        <v>35</v>
      </c>
      <c r="K68" t="s">
        <v>36</v>
      </c>
      <c r="L68">
        <v>5</v>
      </c>
      <c r="M68" t="s">
        <v>273</v>
      </c>
      <c r="O68">
        <v>8</v>
      </c>
      <c r="P68">
        <v>58</v>
      </c>
      <c r="Q68" t="s">
        <v>38</v>
      </c>
      <c r="R68" t="s">
        <v>39</v>
      </c>
      <c r="S68" t="s">
        <v>40</v>
      </c>
      <c r="T68" t="s">
        <v>40</v>
      </c>
      <c r="V68" t="s">
        <v>40</v>
      </c>
      <c r="W68">
        <v>-15.416600000000001</v>
      </c>
      <c r="X68">
        <v>28.283300000000001</v>
      </c>
      <c r="Y68">
        <v>1</v>
      </c>
      <c r="Z68" t="s">
        <v>103</v>
      </c>
      <c r="AA68" t="s">
        <v>42</v>
      </c>
      <c r="AB68" t="s">
        <v>274</v>
      </c>
      <c r="AC68">
        <v>0</v>
      </c>
      <c r="AD68">
        <v>1561469393</v>
      </c>
      <c r="AE68" t="s">
        <v>44</v>
      </c>
      <c r="AF68" t="s">
        <v>522</v>
      </c>
      <c r="AG68" t="str">
        <f t="shared" si="2"/>
        <v>LUSAKA AVG</v>
      </c>
      <c r="AI68" t="str">
        <f t="shared" si="3"/>
        <v>LUSAKA</v>
      </c>
    </row>
    <row r="69" spans="1:35" x14ac:dyDescent="0.25">
      <c r="A69">
        <v>4810647</v>
      </c>
      <c r="B69">
        <v>894</v>
      </c>
      <c r="C69" t="s">
        <v>275</v>
      </c>
      <c r="D69">
        <v>1038</v>
      </c>
      <c r="E69" s="1">
        <v>42534</v>
      </c>
      <c r="F69">
        <v>2016</v>
      </c>
      <c r="G69">
        <v>1</v>
      </c>
      <c r="H69" t="s">
        <v>52</v>
      </c>
      <c r="I69" t="s">
        <v>53</v>
      </c>
      <c r="J69" t="s">
        <v>101</v>
      </c>
      <c r="L69">
        <v>3</v>
      </c>
      <c r="M69" t="s">
        <v>54</v>
      </c>
      <c r="N69" t="s">
        <v>36</v>
      </c>
      <c r="O69">
        <v>7</v>
      </c>
      <c r="P69">
        <v>37</v>
      </c>
      <c r="Q69" t="s">
        <v>38</v>
      </c>
      <c r="R69" t="s">
        <v>39</v>
      </c>
      <c r="S69" t="s">
        <v>276</v>
      </c>
      <c r="T69" t="s">
        <v>277</v>
      </c>
      <c r="V69" t="s">
        <v>278</v>
      </c>
      <c r="W69">
        <v>-10.989000000000001</v>
      </c>
      <c r="X69">
        <v>31.693000000000001</v>
      </c>
      <c r="Y69">
        <v>1</v>
      </c>
      <c r="Z69" t="s">
        <v>41</v>
      </c>
      <c r="AA69" t="s">
        <v>42</v>
      </c>
      <c r="AB69" t="s">
        <v>279</v>
      </c>
      <c r="AC69">
        <v>0</v>
      </c>
      <c r="AD69">
        <v>1552577200</v>
      </c>
      <c r="AE69" t="s">
        <v>44</v>
      </c>
      <c r="AF69" t="s">
        <v>278</v>
      </c>
      <c r="AG69" t="s">
        <v>545</v>
      </c>
      <c r="AI69" t="str">
        <f t="shared" si="3"/>
        <v>MUCHINGA</v>
      </c>
    </row>
    <row r="70" spans="1:35" x14ac:dyDescent="0.25">
      <c r="A70">
        <v>4811454</v>
      </c>
      <c r="B70">
        <v>894</v>
      </c>
      <c r="C70" t="s">
        <v>280</v>
      </c>
      <c r="D70">
        <v>1037</v>
      </c>
      <c r="E70" s="1">
        <v>42530</v>
      </c>
      <c r="F70">
        <v>2016</v>
      </c>
      <c r="G70">
        <v>1</v>
      </c>
      <c r="H70" t="s">
        <v>52</v>
      </c>
      <c r="I70" t="s">
        <v>53</v>
      </c>
      <c r="J70" t="s">
        <v>101</v>
      </c>
      <c r="L70">
        <v>3</v>
      </c>
      <c r="M70" t="s">
        <v>54</v>
      </c>
      <c r="N70" t="s">
        <v>101</v>
      </c>
      <c r="O70">
        <v>7</v>
      </c>
      <c r="P70">
        <v>37</v>
      </c>
      <c r="Q70" t="s">
        <v>38</v>
      </c>
      <c r="R70" t="s">
        <v>39</v>
      </c>
      <c r="S70" t="s">
        <v>40</v>
      </c>
      <c r="T70" t="s">
        <v>40</v>
      </c>
      <c r="V70" t="s">
        <v>281</v>
      </c>
      <c r="W70">
        <v>-15.3833</v>
      </c>
      <c r="X70">
        <v>28.2667</v>
      </c>
      <c r="Y70">
        <v>1</v>
      </c>
      <c r="Z70" t="s">
        <v>183</v>
      </c>
      <c r="AA70" t="s">
        <v>42</v>
      </c>
      <c r="AB70" t="s">
        <v>282</v>
      </c>
      <c r="AC70">
        <v>0</v>
      </c>
      <c r="AD70">
        <v>1552577201</v>
      </c>
      <c r="AE70" t="s">
        <v>44</v>
      </c>
      <c r="AF70" t="s">
        <v>281</v>
      </c>
      <c r="AG70" t="str">
        <f t="shared" si="2"/>
        <v>MATERO</v>
      </c>
      <c r="AI70" t="str">
        <f t="shared" si="3"/>
        <v>LUSAKA</v>
      </c>
    </row>
    <row r="71" spans="1:35" x14ac:dyDescent="0.25">
      <c r="A71">
        <v>6316320</v>
      </c>
      <c r="B71">
        <v>894</v>
      </c>
      <c r="C71" t="s">
        <v>283</v>
      </c>
      <c r="D71">
        <v>1036</v>
      </c>
      <c r="E71" s="1">
        <v>42529</v>
      </c>
      <c r="F71">
        <v>2016</v>
      </c>
      <c r="G71">
        <v>1</v>
      </c>
      <c r="H71" t="s">
        <v>46</v>
      </c>
      <c r="I71" t="s">
        <v>87</v>
      </c>
      <c r="J71" t="s">
        <v>48</v>
      </c>
      <c r="L71">
        <v>6</v>
      </c>
      <c r="M71" t="s">
        <v>37</v>
      </c>
      <c r="O71">
        <v>1</v>
      </c>
      <c r="P71">
        <v>16</v>
      </c>
      <c r="Q71" t="s">
        <v>38</v>
      </c>
      <c r="R71" t="s">
        <v>39</v>
      </c>
      <c r="S71" t="s">
        <v>80</v>
      </c>
      <c r="T71" t="s">
        <v>284</v>
      </c>
      <c r="V71" t="s">
        <v>285</v>
      </c>
      <c r="W71">
        <v>-13.2599</v>
      </c>
      <c r="X71">
        <v>28.408100000000001</v>
      </c>
      <c r="Y71">
        <v>1</v>
      </c>
      <c r="Z71" t="s">
        <v>178</v>
      </c>
      <c r="AA71" t="s">
        <v>84</v>
      </c>
      <c r="AB71" t="s">
        <v>286</v>
      </c>
      <c r="AC71">
        <v>0</v>
      </c>
      <c r="AD71">
        <v>1572403787</v>
      </c>
      <c r="AE71" t="s">
        <v>44</v>
      </c>
      <c r="AF71" t="s">
        <v>285</v>
      </c>
      <c r="AG71" t="str">
        <f t="shared" si="2"/>
        <v>MASAITI</v>
      </c>
      <c r="AI71" t="str">
        <f t="shared" si="3"/>
        <v>COPPERBELT</v>
      </c>
    </row>
    <row r="72" spans="1:35" x14ac:dyDescent="0.25">
      <c r="A72">
        <v>4812007</v>
      </c>
      <c r="B72">
        <v>894</v>
      </c>
      <c r="C72" t="s">
        <v>287</v>
      </c>
      <c r="D72">
        <v>1035</v>
      </c>
      <c r="E72" s="1">
        <v>42527</v>
      </c>
      <c r="F72">
        <v>2016</v>
      </c>
      <c r="G72">
        <v>1</v>
      </c>
      <c r="H72" t="s">
        <v>52</v>
      </c>
      <c r="I72" t="s">
        <v>53</v>
      </c>
      <c r="J72" t="s">
        <v>101</v>
      </c>
      <c r="L72">
        <v>3</v>
      </c>
      <c r="M72" t="s">
        <v>54</v>
      </c>
      <c r="N72" t="s">
        <v>36</v>
      </c>
      <c r="O72">
        <v>7</v>
      </c>
      <c r="P72">
        <v>37</v>
      </c>
      <c r="Q72" t="s">
        <v>38</v>
      </c>
      <c r="R72" t="s">
        <v>39</v>
      </c>
      <c r="S72" t="s">
        <v>71</v>
      </c>
      <c r="T72" t="s">
        <v>288</v>
      </c>
      <c r="V72" t="s">
        <v>288</v>
      </c>
      <c r="W72">
        <v>-13.6996</v>
      </c>
      <c r="X72">
        <v>29.497499999999999</v>
      </c>
      <c r="Y72">
        <v>1</v>
      </c>
      <c r="Z72" t="s">
        <v>183</v>
      </c>
      <c r="AA72" t="s">
        <v>42</v>
      </c>
      <c r="AB72" t="s">
        <v>289</v>
      </c>
      <c r="AC72">
        <v>0</v>
      </c>
      <c r="AD72">
        <v>1552577202</v>
      </c>
      <c r="AE72" t="s">
        <v>44</v>
      </c>
      <c r="AF72" t="s">
        <v>288</v>
      </c>
      <c r="AG72" t="s">
        <v>546</v>
      </c>
      <c r="AI72" t="str">
        <f t="shared" si="3"/>
        <v>CENTRAL</v>
      </c>
    </row>
    <row r="73" spans="1:35" x14ac:dyDescent="0.25">
      <c r="A73">
        <v>4813073</v>
      </c>
      <c r="B73">
        <v>894</v>
      </c>
      <c r="C73" t="s">
        <v>290</v>
      </c>
      <c r="D73">
        <v>1033</v>
      </c>
      <c r="E73" s="1">
        <v>42520</v>
      </c>
      <c r="F73">
        <v>2016</v>
      </c>
      <c r="G73">
        <v>1</v>
      </c>
      <c r="H73" t="s">
        <v>46</v>
      </c>
      <c r="I73" t="s">
        <v>87</v>
      </c>
      <c r="J73" t="s">
        <v>48</v>
      </c>
      <c r="L73">
        <v>6</v>
      </c>
      <c r="M73" t="s">
        <v>37</v>
      </c>
      <c r="O73">
        <v>1</v>
      </c>
      <c r="P73">
        <v>16</v>
      </c>
      <c r="Q73" t="s">
        <v>38</v>
      </c>
      <c r="R73" t="s">
        <v>39</v>
      </c>
      <c r="S73" t="s">
        <v>63</v>
      </c>
      <c r="T73" t="s">
        <v>139</v>
      </c>
      <c r="V73" t="s">
        <v>139</v>
      </c>
      <c r="W73">
        <v>-17.850000000000001</v>
      </c>
      <c r="X73">
        <v>25.866700000000002</v>
      </c>
      <c r="Y73">
        <v>1</v>
      </c>
      <c r="Z73" t="s">
        <v>41</v>
      </c>
      <c r="AA73" t="s">
        <v>42</v>
      </c>
      <c r="AB73" t="s">
        <v>291</v>
      </c>
      <c r="AC73">
        <v>0</v>
      </c>
      <c r="AD73">
        <v>1552577203</v>
      </c>
      <c r="AE73" t="s">
        <v>44</v>
      </c>
      <c r="AF73" t="s">
        <v>139</v>
      </c>
      <c r="AG73" t="str">
        <f t="shared" si="2"/>
        <v>LIVINGSTONE</v>
      </c>
      <c r="AI73" t="str">
        <f t="shared" si="3"/>
        <v>SOUTHERN</v>
      </c>
    </row>
    <row r="74" spans="1:35" x14ac:dyDescent="0.25">
      <c r="A74">
        <v>4813174</v>
      </c>
      <c r="B74">
        <v>894</v>
      </c>
      <c r="C74" t="s">
        <v>292</v>
      </c>
      <c r="D74">
        <v>1031</v>
      </c>
      <c r="E74" s="1">
        <v>42520</v>
      </c>
      <c r="F74">
        <v>2016</v>
      </c>
      <c r="G74">
        <v>1</v>
      </c>
      <c r="H74" t="s">
        <v>46</v>
      </c>
      <c r="I74" t="s">
        <v>47</v>
      </c>
      <c r="J74" t="s">
        <v>48</v>
      </c>
      <c r="L74">
        <v>6</v>
      </c>
      <c r="O74">
        <v>0</v>
      </c>
      <c r="P74">
        <v>60</v>
      </c>
      <c r="Q74" t="s">
        <v>38</v>
      </c>
      <c r="R74" t="s">
        <v>39</v>
      </c>
      <c r="S74" t="s">
        <v>40</v>
      </c>
      <c r="T74" t="s">
        <v>40</v>
      </c>
      <c r="V74" t="s">
        <v>220</v>
      </c>
      <c r="W74">
        <v>-15.690200000000001</v>
      </c>
      <c r="X74">
        <v>28.574400000000001</v>
      </c>
      <c r="Y74">
        <v>1</v>
      </c>
      <c r="Z74" t="s">
        <v>41</v>
      </c>
      <c r="AA74" t="s">
        <v>42</v>
      </c>
      <c r="AB74" t="s">
        <v>293</v>
      </c>
      <c r="AC74">
        <v>0</v>
      </c>
      <c r="AD74">
        <v>1552577203</v>
      </c>
      <c r="AE74" t="s">
        <v>44</v>
      </c>
      <c r="AF74" t="s">
        <v>535</v>
      </c>
      <c r="AG74" t="str">
        <f t="shared" si="2"/>
        <v xml:space="preserve">KAFUE </v>
      </c>
      <c r="AI74" t="str">
        <f t="shared" si="3"/>
        <v>LUSAKA</v>
      </c>
    </row>
    <row r="75" spans="1:35" x14ac:dyDescent="0.25">
      <c r="A75">
        <v>5337476</v>
      </c>
      <c r="B75">
        <v>894</v>
      </c>
      <c r="C75" t="s">
        <v>294</v>
      </c>
      <c r="D75">
        <v>1030</v>
      </c>
      <c r="E75" s="1">
        <v>42520</v>
      </c>
      <c r="F75">
        <v>2016</v>
      </c>
      <c r="G75">
        <v>1</v>
      </c>
      <c r="H75" t="s">
        <v>33</v>
      </c>
      <c r="I75" t="s">
        <v>34</v>
      </c>
      <c r="J75" t="s">
        <v>35</v>
      </c>
      <c r="K75" t="s">
        <v>101</v>
      </c>
      <c r="L75">
        <v>5</v>
      </c>
      <c r="M75" t="s">
        <v>54</v>
      </c>
      <c r="N75" t="s">
        <v>295</v>
      </c>
      <c r="O75">
        <v>7</v>
      </c>
      <c r="P75">
        <v>57</v>
      </c>
      <c r="Q75" t="s">
        <v>38</v>
      </c>
      <c r="R75" t="s">
        <v>39</v>
      </c>
      <c r="S75" t="s">
        <v>40</v>
      </c>
      <c r="T75" t="s">
        <v>40</v>
      </c>
      <c r="V75" t="s">
        <v>40</v>
      </c>
      <c r="W75">
        <v>-15.416600000000001</v>
      </c>
      <c r="X75">
        <v>28.283300000000001</v>
      </c>
      <c r="Y75">
        <v>1</v>
      </c>
      <c r="Z75" t="s">
        <v>65</v>
      </c>
      <c r="AA75" t="s">
        <v>42</v>
      </c>
      <c r="AB75" t="s">
        <v>296</v>
      </c>
      <c r="AC75">
        <v>0</v>
      </c>
      <c r="AD75">
        <v>1561469393</v>
      </c>
      <c r="AE75" t="s">
        <v>44</v>
      </c>
      <c r="AF75" t="s">
        <v>522</v>
      </c>
      <c r="AG75" t="str">
        <f t="shared" si="2"/>
        <v>LUSAKA AVG</v>
      </c>
      <c r="AI75" t="str">
        <f t="shared" si="3"/>
        <v>LUSAKA</v>
      </c>
    </row>
    <row r="76" spans="1:35" x14ac:dyDescent="0.25">
      <c r="A76">
        <v>5337477</v>
      </c>
      <c r="B76">
        <v>894</v>
      </c>
      <c r="C76" t="s">
        <v>297</v>
      </c>
      <c r="D76">
        <v>1034</v>
      </c>
      <c r="E76" s="1">
        <v>42520</v>
      </c>
      <c r="F76">
        <v>2016</v>
      </c>
      <c r="G76">
        <v>1</v>
      </c>
      <c r="H76" t="s">
        <v>33</v>
      </c>
      <c r="I76" t="s">
        <v>34</v>
      </c>
      <c r="J76" t="s">
        <v>35</v>
      </c>
      <c r="L76">
        <v>5</v>
      </c>
      <c r="M76" t="s">
        <v>35</v>
      </c>
      <c r="O76">
        <v>5</v>
      </c>
      <c r="P76">
        <v>55</v>
      </c>
      <c r="Q76" t="s">
        <v>38</v>
      </c>
      <c r="R76" t="s">
        <v>39</v>
      </c>
      <c r="S76" t="s">
        <v>40</v>
      </c>
      <c r="T76" t="s">
        <v>40</v>
      </c>
      <c r="V76" t="s">
        <v>298</v>
      </c>
      <c r="W76">
        <v>-15.43</v>
      </c>
      <c r="X76">
        <v>28.3</v>
      </c>
      <c r="Y76">
        <v>1</v>
      </c>
      <c r="Z76" t="s">
        <v>299</v>
      </c>
      <c r="AA76" t="s">
        <v>42</v>
      </c>
      <c r="AB76" t="s">
        <v>300</v>
      </c>
      <c r="AC76">
        <v>0</v>
      </c>
      <c r="AD76">
        <v>1561469393</v>
      </c>
      <c r="AE76" t="s">
        <v>44</v>
      </c>
      <c r="AF76" t="s">
        <v>298</v>
      </c>
      <c r="AG76" t="str">
        <f t="shared" si="2"/>
        <v>KABWATA</v>
      </c>
      <c r="AI76" t="str">
        <f t="shared" si="3"/>
        <v>LUSAKA</v>
      </c>
    </row>
    <row r="77" spans="1:35" x14ac:dyDescent="0.25">
      <c r="A77">
        <v>4813046</v>
      </c>
      <c r="B77">
        <v>894</v>
      </c>
      <c r="C77" t="s">
        <v>301</v>
      </c>
      <c r="D77">
        <v>1032</v>
      </c>
      <c r="E77" s="1">
        <v>42520</v>
      </c>
      <c r="F77">
        <v>2016</v>
      </c>
      <c r="G77">
        <v>1</v>
      </c>
      <c r="H77" t="s">
        <v>46</v>
      </c>
      <c r="I77" t="s">
        <v>47</v>
      </c>
      <c r="J77" t="s">
        <v>48</v>
      </c>
      <c r="K77" t="s">
        <v>101</v>
      </c>
      <c r="L77">
        <v>6</v>
      </c>
      <c r="O77">
        <v>0</v>
      </c>
      <c r="P77">
        <v>60</v>
      </c>
      <c r="Q77" t="s">
        <v>38</v>
      </c>
      <c r="R77" t="s">
        <v>39</v>
      </c>
      <c r="S77" t="s">
        <v>40</v>
      </c>
      <c r="T77" t="s">
        <v>221</v>
      </c>
      <c r="V77" t="s">
        <v>302</v>
      </c>
      <c r="W77">
        <v>-15.081200000000001</v>
      </c>
      <c r="X77">
        <v>29.6358</v>
      </c>
      <c r="Y77">
        <v>1</v>
      </c>
      <c r="Z77" t="s">
        <v>41</v>
      </c>
      <c r="AA77" t="s">
        <v>42</v>
      </c>
      <c r="AB77" t="s">
        <v>303</v>
      </c>
      <c r="AC77">
        <v>0</v>
      </c>
      <c r="AD77">
        <v>1552577203</v>
      </c>
      <c r="AE77" t="s">
        <v>44</v>
      </c>
      <c r="AF77" t="s">
        <v>221</v>
      </c>
      <c r="AG77" t="str">
        <f t="shared" si="2"/>
        <v>CHONGWE</v>
      </c>
      <c r="AI77" t="str">
        <f t="shared" si="3"/>
        <v>LUSAKA</v>
      </c>
    </row>
    <row r="78" spans="1:35" x14ac:dyDescent="0.25">
      <c r="A78">
        <v>4813248</v>
      </c>
      <c r="B78">
        <v>894</v>
      </c>
      <c r="C78" t="s">
        <v>304</v>
      </c>
      <c r="D78">
        <v>1029</v>
      </c>
      <c r="E78" s="1">
        <v>42519</v>
      </c>
      <c r="F78">
        <v>2016</v>
      </c>
      <c r="G78">
        <v>1</v>
      </c>
      <c r="H78" t="s">
        <v>33</v>
      </c>
      <c r="I78" t="s">
        <v>106</v>
      </c>
      <c r="J78" t="s">
        <v>35</v>
      </c>
      <c r="K78" t="s">
        <v>101</v>
      </c>
      <c r="L78">
        <v>5</v>
      </c>
      <c r="M78" t="s">
        <v>37</v>
      </c>
      <c r="O78">
        <v>1</v>
      </c>
      <c r="P78">
        <v>15</v>
      </c>
      <c r="Q78" t="s">
        <v>38</v>
      </c>
      <c r="R78" t="s">
        <v>39</v>
      </c>
      <c r="S78" t="s">
        <v>40</v>
      </c>
      <c r="T78" t="s">
        <v>220</v>
      </c>
      <c r="V78" t="s">
        <v>221</v>
      </c>
      <c r="W78">
        <v>-15.3292</v>
      </c>
      <c r="X78">
        <v>28.681999999999999</v>
      </c>
      <c r="Y78">
        <v>1</v>
      </c>
      <c r="Z78" t="s">
        <v>41</v>
      </c>
      <c r="AA78" t="s">
        <v>42</v>
      </c>
      <c r="AB78" t="s">
        <v>305</v>
      </c>
      <c r="AC78">
        <v>0</v>
      </c>
      <c r="AD78">
        <v>1552577203</v>
      </c>
      <c r="AE78" t="s">
        <v>44</v>
      </c>
      <c r="AF78" t="s">
        <v>221</v>
      </c>
      <c r="AG78" t="str">
        <f t="shared" si="2"/>
        <v>CHONGWE</v>
      </c>
      <c r="AI78" t="str">
        <f t="shared" si="3"/>
        <v>LUSAKA</v>
      </c>
    </row>
    <row r="79" spans="1:35" x14ac:dyDescent="0.25">
      <c r="A79">
        <v>5729100</v>
      </c>
      <c r="B79">
        <v>894</v>
      </c>
      <c r="C79" t="s">
        <v>306</v>
      </c>
      <c r="D79">
        <v>1028</v>
      </c>
      <c r="E79" s="1">
        <v>42515</v>
      </c>
      <c r="F79">
        <v>2016</v>
      </c>
      <c r="G79">
        <v>1</v>
      </c>
      <c r="H79" t="s">
        <v>33</v>
      </c>
      <c r="I79" t="s">
        <v>106</v>
      </c>
      <c r="J79" t="s">
        <v>35</v>
      </c>
      <c r="K79" t="s">
        <v>307</v>
      </c>
      <c r="L79">
        <v>5</v>
      </c>
      <c r="M79" t="s">
        <v>37</v>
      </c>
      <c r="O79">
        <v>1</v>
      </c>
      <c r="P79">
        <v>15</v>
      </c>
      <c r="Q79" t="s">
        <v>38</v>
      </c>
      <c r="R79" t="s">
        <v>39</v>
      </c>
      <c r="S79" t="s">
        <v>71</v>
      </c>
      <c r="T79" t="s">
        <v>194</v>
      </c>
      <c r="V79" t="s">
        <v>194</v>
      </c>
      <c r="W79">
        <v>-14.446899999999999</v>
      </c>
      <c r="X79">
        <v>28.446400000000001</v>
      </c>
      <c r="Y79">
        <v>1</v>
      </c>
      <c r="Z79" t="s">
        <v>183</v>
      </c>
      <c r="AA79" t="s">
        <v>42</v>
      </c>
      <c r="AB79" t="s">
        <v>308</v>
      </c>
      <c r="AC79">
        <v>0</v>
      </c>
      <c r="AD79">
        <v>1567450516</v>
      </c>
      <c r="AE79" t="s">
        <v>44</v>
      </c>
      <c r="AF79" t="s">
        <v>528</v>
      </c>
      <c r="AG79" t="str">
        <f t="shared" si="2"/>
        <v>KABWE CENTRAL</v>
      </c>
      <c r="AI79" t="str">
        <f t="shared" si="3"/>
        <v>CENTRAL</v>
      </c>
    </row>
    <row r="80" spans="1:35" x14ac:dyDescent="0.25">
      <c r="A80">
        <v>6258667</v>
      </c>
      <c r="B80">
        <v>894</v>
      </c>
      <c r="C80" t="s">
        <v>309</v>
      </c>
      <c r="D80">
        <v>1027</v>
      </c>
      <c r="E80" s="1">
        <v>42515</v>
      </c>
      <c r="F80">
        <v>2016</v>
      </c>
      <c r="G80">
        <v>1</v>
      </c>
      <c r="H80" t="s">
        <v>52</v>
      </c>
      <c r="I80" t="s">
        <v>53</v>
      </c>
      <c r="J80" t="s">
        <v>36</v>
      </c>
      <c r="L80">
        <v>3</v>
      </c>
      <c r="M80" t="s">
        <v>54</v>
      </c>
      <c r="N80" t="s">
        <v>101</v>
      </c>
      <c r="O80">
        <v>7</v>
      </c>
      <c r="P80">
        <v>37</v>
      </c>
      <c r="Q80" t="s">
        <v>38</v>
      </c>
      <c r="R80" t="s">
        <v>39</v>
      </c>
      <c r="S80" t="s">
        <v>63</v>
      </c>
      <c r="T80" t="s">
        <v>549</v>
      </c>
      <c r="V80" t="s">
        <v>310</v>
      </c>
      <c r="W80">
        <v>-17.850000000000001</v>
      </c>
      <c r="X80">
        <v>25.85</v>
      </c>
      <c r="Y80">
        <v>1</v>
      </c>
      <c r="Z80" t="s">
        <v>311</v>
      </c>
      <c r="AA80" t="s">
        <v>149</v>
      </c>
      <c r="AB80" t="s">
        <v>312</v>
      </c>
      <c r="AC80">
        <v>0</v>
      </c>
      <c r="AD80">
        <v>1572403708</v>
      </c>
      <c r="AE80" t="s">
        <v>44</v>
      </c>
      <c r="AF80" t="s">
        <v>549</v>
      </c>
      <c r="AG80" t="str">
        <f t="shared" si="2"/>
        <v>KALOMO CENTRAL</v>
      </c>
      <c r="AI80" t="str">
        <f t="shared" si="3"/>
        <v>SOUTHERN</v>
      </c>
    </row>
    <row r="81" spans="1:35" x14ac:dyDescent="0.25">
      <c r="A81">
        <v>4814129</v>
      </c>
      <c r="B81">
        <v>894</v>
      </c>
      <c r="C81" t="s">
        <v>313</v>
      </c>
      <c r="D81">
        <v>1026</v>
      </c>
      <c r="E81" s="1">
        <v>42514</v>
      </c>
      <c r="F81">
        <v>2016</v>
      </c>
      <c r="G81">
        <v>1</v>
      </c>
      <c r="H81" t="s">
        <v>33</v>
      </c>
      <c r="I81" t="s">
        <v>106</v>
      </c>
      <c r="J81" t="s">
        <v>35</v>
      </c>
      <c r="K81" t="s">
        <v>307</v>
      </c>
      <c r="L81">
        <v>5</v>
      </c>
      <c r="M81" t="s">
        <v>37</v>
      </c>
      <c r="O81">
        <v>1</v>
      </c>
      <c r="P81">
        <v>15</v>
      </c>
      <c r="Q81" t="s">
        <v>38</v>
      </c>
      <c r="R81" t="s">
        <v>39</v>
      </c>
      <c r="S81" t="s">
        <v>80</v>
      </c>
      <c r="T81" t="s">
        <v>152</v>
      </c>
      <c r="V81" t="s">
        <v>152</v>
      </c>
      <c r="W81">
        <v>-12.9666</v>
      </c>
      <c r="X81">
        <v>28.633299999999998</v>
      </c>
      <c r="Y81">
        <v>1</v>
      </c>
      <c r="Z81" t="s">
        <v>183</v>
      </c>
      <c r="AA81" t="s">
        <v>42</v>
      </c>
      <c r="AB81" t="s">
        <v>314</v>
      </c>
      <c r="AC81">
        <v>0</v>
      </c>
      <c r="AD81">
        <v>1552577204</v>
      </c>
      <c r="AE81" t="s">
        <v>44</v>
      </c>
      <c r="AF81" t="s">
        <v>527</v>
      </c>
      <c r="AG81" t="str">
        <f t="shared" si="2"/>
        <v>NDOLA CENTRAL</v>
      </c>
      <c r="AI81" t="str">
        <f t="shared" si="3"/>
        <v>COPPERBELT</v>
      </c>
    </row>
    <row r="82" spans="1:35" x14ac:dyDescent="0.25">
      <c r="A82">
        <v>6258648</v>
      </c>
      <c r="B82">
        <v>894</v>
      </c>
      <c r="C82" t="s">
        <v>315</v>
      </c>
      <c r="D82">
        <v>1025</v>
      </c>
      <c r="E82" s="1">
        <v>42513</v>
      </c>
      <c r="F82">
        <v>2016</v>
      </c>
      <c r="G82">
        <v>1</v>
      </c>
      <c r="H82" t="s">
        <v>316</v>
      </c>
      <c r="I82" t="s">
        <v>317</v>
      </c>
      <c r="J82" t="s">
        <v>36</v>
      </c>
      <c r="L82">
        <v>3</v>
      </c>
      <c r="M82" t="s">
        <v>37</v>
      </c>
      <c r="O82">
        <v>1</v>
      </c>
      <c r="P82">
        <v>13</v>
      </c>
      <c r="Q82" t="s">
        <v>38</v>
      </c>
      <c r="R82" t="s">
        <v>39</v>
      </c>
      <c r="S82" t="s">
        <v>80</v>
      </c>
      <c r="T82" t="s">
        <v>102</v>
      </c>
      <c r="V82" t="s">
        <v>102</v>
      </c>
      <c r="W82">
        <v>-12.82</v>
      </c>
      <c r="X82">
        <v>28.2</v>
      </c>
      <c r="Y82">
        <v>1</v>
      </c>
      <c r="Z82" t="s">
        <v>311</v>
      </c>
      <c r="AA82" t="s">
        <v>149</v>
      </c>
      <c r="AB82" t="s">
        <v>318</v>
      </c>
      <c r="AC82">
        <v>0</v>
      </c>
      <c r="AD82">
        <v>1572403708</v>
      </c>
      <c r="AE82" t="s">
        <v>44</v>
      </c>
      <c r="AF82" t="s">
        <v>524</v>
      </c>
      <c r="AG82" t="str">
        <f t="shared" si="2"/>
        <v>KITWE AVG</v>
      </c>
      <c r="AI82" t="str">
        <f t="shared" si="3"/>
        <v>COPPERBELT</v>
      </c>
    </row>
    <row r="83" spans="1:35" x14ac:dyDescent="0.25">
      <c r="A83">
        <v>6258653</v>
      </c>
      <c r="B83">
        <v>894</v>
      </c>
      <c r="C83" t="s">
        <v>319</v>
      </c>
      <c r="D83">
        <v>1024</v>
      </c>
      <c r="E83" s="1">
        <v>42510</v>
      </c>
      <c r="F83">
        <v>2016</v>
      </c>
      <c r="G83">
        <v>1</v>
      </c>
      <c r="H83" t="s">
        <v>33</v>
      </c>
      <c r="I83" t="s">
        <v>34</v>
      </c>
      <c r="J83" t="s">
        <v>35</v>
      </c>
      <c r="K83" t="s">
        <v>320</v>
      </c>
      <c r="L83">
        <v>5</v>
      </c>
      <c r="M83" t="s">
        <v>37</v>
      </c>
      <c r="N83" t="s">
        <v>54</v>
      </c>
      <c r="O83">
        <v>1</v>
      </c>
      <c r="P83">
        <v>15</v>
      </c>
      <c r="Q83" t="s">
        <v>38</v>
      </c>
      <c r="R83" t="s">
        <v>39</v>
      </c>
      <c r="S83" t="s">
        <v>80</v>
      </c>
      <c r="T83" t="s">
        <v>321</v>
      </c>
      <c r="V83" t="s">
        <v>321</v>
      </c>
      <c r="W83">
        <v>-12.55</v>
      </c>
      <c r="X83">
        <v>28.2667</v>
      </c>
      <c r="Y83">
        <v>1</v>
      </c>
      <c r="Z83" t="s">
        <v>311</v>
      </c>
      <c r="AA83" t="s">
        <v>149</v>
      </c>
      <c r="AB83" t="s">
        <v>322</v>
      </c>
      <c r="AC83">
        <v>0</v>
      </c>
      <c r="AD83">
        <v>1572403708</v>
      </c>
      <c r="AE83" t="s">
        <v>44</v>
      </c>
      <c r="AF83" t="s">
        <v>321</v>
      </c>
      <c r="AG83" t="str">
        <f t="shared" si="2"/>
        <v>MUFULIRA</v>
      </c>
      <c r="AI83" t="str">
        <f t="shared" si="3"/>
        <v>COPPERBELT</v>
      </c>
    </row>
    <row r="84" spans="1:35" x14ac:dyDescent="0.25">
      <c r="A84">
        <v>6258661</v>
      </c>
      <c r="B84">
        <v>894</v>
      </c>
      <c r="C84" t="s">
        <v>323</v>
      </c>
      <c r="D84">
        <v>1023</v>
      </c>
      <c r="E84" s="1">
        <v>42509</v>
      </c>
      <c r="F84">
        <v>2016</v>
      </c>
      <c r="G84">
        <v>1</v>
      </c>
      <c r="H84" t="s">
        <v>33</v>
      </c>
      <c r="I84" t="s">
        <v>106</v>
      </c>
      <c r="J84" t="s">
        <v>35</v>
      </c>
      <c r="K84" t="s">
        <v>324</v>
      </c>
      <c r="L84">
        <v>5</v>
      </c>
      <c r="O84">
        <v>0</v>
      </c>
      <c r="P84">
        <v>50</v>
      </c>
      <c r="Q84" t="s">
        <v>38</v>
      </c>
      <c r="R84" t="s">
        <v>39</v>
      </c>
      <c r="S84" t="s">
        <v>80</v>
      </c>
      <c r="T84" t="s">
        <v>102</v>
      </c>
      <c r="V84" t="s">
        <v>102</v>
      </c>
      <c r="W84">
        <v>-12.82</v>
      </c>
      <c r="X84">
        <v>28.2</v>
      </c>
      <c r="Y84">
        <v>1</v>
      </c>
      <c r="Z84" t="s">
        <v>311</v>
      </c>
      <c r="AA84" t="s">
        <v>149</v>
      </c>
      <c r="AB84" t="s">
        <v>325</v>
      </c>
      <c r="AC84">
        <v>0</v>
      </c>
      <c r="AD84">
        <v>1572403708</v>
      </c>
      <c r="AE84" t="s">
        <v>44</v>
      </c>
      <c r="AF84" t="s">
        <v>524</v>
      </c>
      <c r="AG84" t="str">
        <f t="shared" si="2"/>
        <v>KITWE AVG</v>
      </c>
      <c r="AI84" t="str">
        <f t="shared" si="3"/>
        <v>COPPERBELT</v>
      </c>
    </row>
    <row r="85" spans="1:35" x14ac:dyDescent="0.25">
      <c r="A85">
        <v>4815206</v>
      </c>
      <c r="B85">
        <v>894</v>
      </c>
      <c r="C85" t="s">
        <v>326</v>
      </c>
      <c r="D85">
        <v>1022</v>
      </c>
      <c r="E85" s="1">
        <v>42507</v>
      </c>
      <c r="F85">
        <v>2016</v>
      </c>
      <c r="G85">
        <v>1</v>
      </c>
      <c r="H85" t="s">
        <v>33</v>
      </c>
      <c r="I85" t="s">
        <v>106</v>
      </c>
      <c r="J85" t="s">
        <v>35</v>
      </c>
      <c r="K85" t="s">
        <v>307</v>
      </c>
      <c r="L85">
        <v>5</v>
      </c>
      <c r="M85" t="s">
        <v>37</v>
      </c>
      <c r="O85">
        <v>1</v>
      </c>
      <c r="P85">
        <v>15</v>
      </c>
      <c r="Q85" t="s">
        <v>38</v>
      </c>
      <c r="R85" t="s">
        <v>39</v>
      </c>
      <c r="S85" t="s">
        <v>71</v>
      </c>
      <c r="T85" t="s">
        <v>194</v>
      </c>
      <c r="V85" t="s">
        <v>194</v>
      </c>
      <c r="W85">
        <v>-14.446899999999999</v>
      </c>
      <c r="X85">
        <v>28.446400000000001</v>
      </c>
      <c r="Y85">
        <v>1</v>
      </c>
      <c r="Z85" t="s">
        <v>183</v>
      </c>
      <c r="AA85" t="s">
        <v>42</v>
      </c>
      <c r="AB85" t="s">
        <v>327</v>
      </c>
      <c r="AC85">
        <v>0</v>
      </c>
      <c r="AD85">
        <v>1552577205</v>
      </c>
      <c r="AE85" t="s">
        <v>44</v>
      </c>
      <c r="AF85" t="s">
        <v>528</v>
      </c>
      <c r="AG85" t="str">
        <f t="shared" si="2"/>
        <v>KABWE CENTRAL</v>
      </c>
      <c r="AI85" t="str">
        <f t="shared" si="3"/>
        <v>CENTRAL</v>
      </c>
    </row>
    <row r="86" spans="1:35" x14ac:dyDescent="0.25">
      <c r="A86">
        <v>4815904</v>
      </c>
      <c r="B86">
        <v>894</v>
      </c>
      <c r="C86" t="s">
        <v>328</v>
      </c>
      <c r="D86">
        <v>1021</v>
      </c>
      <c r="E86" s="1">
        <v>42503</v>
      </c>
      <c r="F86">
        <v>2016</v>
      </c>
      <c r="G86">
        <v>1</v>
      </c>
      <c r="H86" t="s">
        <v>33</v>
      </c>
      <c r="I86" t="s">
        <v>34</v>
      </c>
      <c r="J86" t="s">
        <v>35</v>
      </c>
      <c r="K86" t="s">
        <v>101</v>
      </c>
      <c r="L86">
        <v>5</v>
      </c>
      <c r="M86" t="s">
        <v>35</v>
      </c>
      <c r="N86" t="s">
        <v>329</v>
      </c>
      <c r="O86">
        <v>5</v>
      </c>
      <c r="P86">
        <v>55</v>
      </c>
      <c r="Q86" t="s">
        <v>38</v>
      </c>
      <c r="R86" t="s">
        <v>39</v>
      </c>
      <c r="S86" t="s">
        <v>40</v>
      </c>
      <c r="T86" t="s">
        <v>40</v>
      </c>
      <c r="V86" t="s">
        <v>40</v>
      </c>
      <c r="W86">
        <v>-15.416600000000001</v>
      </c>
      <c r="X86">
        <v>28.283300000000001</v>
      </c>
      <c r="Y86">
        <v>1</v>
      </c>
      <c r="Z86" t="s">
        <v>183</v>
      </c>
      <c r="AA86" t="s">
        <v>42</v>
      </c>
      <c r="AB86" t="s">
        <v>330</v>
      </c>
      <c r="AC86">
        <v>0</v>
      </c>
      <c r="AD86">
        <v>1552577206</v>
      </c>
      <c r="AE86" t="s">
        <v>44</v>
      </c>
      <c r="AF86" t="s">
        <v>522</v>
      </c>
      <c r="AG86" t="str">
        <f t="shared" si="2"/>
        <v>LUSAKA AVG</v>
      </c>
      <c r="AI86" t="str">
        <f t="shared" si="3"/>
        <v>LUSAKA</v>
      </c>
    </row>
    <row r="87" spans="1:35" x14ac:dyDescent="0.25">
      <c r="A87">
        <v>6286804</v>
      </c>
      <c r="B87">
        <v>894</v>
      </c>
      <c r="C87" t="s">
        <v>331</v>
      </c>
      <c r="D87">
        <v>1020</v>
      </c>
      <c r="E87" s="1">
        <v>42501</v>
      </c>
      <c r="F87">
        <v>2016</v>
      </c>
      <c r="G87">
        <v>1</v>
      </c>
      <c r="H87" t="s">
        <v>78</v>
      </c>
      <c r="I87" t="s">
        <v>79</v>
      </c>
      <c r="J87" t="s">
        <v>37</v>
      </c>
      <c r="L87">
        <v>1</v>
      </c>
      <c r="M87" t="s">
        <v>54</v>
      </c>
      <c r="O87">
        <v>7</v>
      </c>
      <c r="P87">
        <v>17</v>
      </c>
      <c r="Q87" t="s">
        <v>38</v>
      </c>
      <c r="R87" t="s">
        <v>39</v>
      </c>
      <c r="S87" t="s">
        <v>63</v>
      </c>
      <c r="T87" t="s">
        <v>64</v>
      </c>
      <c r="V87" t="s">
        <v>64</v>
      </c>
      <c r="W87">
        <v>-16.316600000000001</v>
      </c>
      <c r="X87">
        <v>27.183299999999999</v>
      </c>
      <c r="Y87">
        <v>1</v>
      </c>
      <c r="Z87" t="s">
        <v>332</v>
      </c>
      <c r="AA87" t="s">
        <v>42</v>
      </c>
      <c r="AB87" t="s">
        <v>333</v>
      </c>
      <c r="AC87">
        <v>0</v>
      </c>
      <c r="AD87">
        <v>1572403750</v>
      </c>
      <c r="AE87" t="s">
        <v>44</v>
      </c>
      <c r="AF87" t="s">
        <v>67</v>
      </c>
      <c r="AG87" t="str">
        <f t="shared" si="2"/>
        <v>MONZE CENTRAL</v>
      </c>
      <c r="AI87" t="str">
        <f t="shared" si="3"/>
        <v>SOUTHERN</v>
      </c>
    </row>
    <row r="88" spans="1:35" x14ac:dyDescent="0.25">
      <c r="A88">
        <v>6286813</v>
      </c>
      <c r="B88">
        <v>894</v>
      </c>
      <c r="C88" t="s">
        <v>334</v>
      </c>
      <c r="D88">
        <v>1019</v>
      </c>
      <c r="E88" s="1">
        <v>42500</v>
      </c>
      <c r="F88">
        <v>2016</v>
      </c>
      <c r="G88">
        <v>1</v>
      </c>
      <c r="H88" t="s">
        <v>33</v>
      </c>
      <c r="I88" t="s">
        <v>106</v>
      </c>
      <c r="J88" t="s">
        <v>35</v>
      </c>
      <c r="L88">
        <v>5</v>
      </c>
      <c r="O88">
        <v>0</v>
      </c>
      <c r="P88">
        <v>50</v>
      </c>
      <c r="Q88" t="s">
        <v>38</v>
      </c>
      <c r="R88" t="s">
        <v>39</v>
      </c>
      <c r="S88" t="s">
        <v>63</v>
      </c>
      <c r="T88" t="s">
        <v>551</v>
      </c>
      <c r="V88" t="s">
        <v>135</v>
      </c>
      <c r="W88">
        <v>-16.433299999999999</v>
      </c>
      <c r="X88">
        <v>27.4833</v>
      </c>
      <c r="Y88">
        <v>1</v>
      </c>
      <c r="Z88" t="s">
        <v>332</v>
      </c>
      <c r="AA88" t="s">
        <v>42</v>
      </c>
      <c r="AB88" t="s">
        <v>335</v>
      </c>
      <c r="AC88">
        <v>0</v>
      </c>
      <c r="AD88">
        <v>1572403750</v>
      </c>
      <c r="AE88" t="s">
        <v>44</v>
      </c>
      <c r="AF88" t="s">
        <v>551</v>
      </c>
      <c r="AG88" t="str">
        <f t="shared" si="2"/>
        <v>CHOMA CENTRAL</v>
      </c>
      <c r="AI88" t="str">
        <f t="shared" si="3"/>
        <v>SOUTHERN</v>
      </c>
    </row>
    <row r="89" spans="1:35" x14ac:dyDescent="0.25">
      <c r="A89">
        <v>4816678</v>
      </c>
      <c r="B89">
        <v>894</v>
      </c>
      <c r="C89" t="s">
        <v>336</v>
      </c>
      <c r="D89">
        <v>1018</v>
      </c>
      <c r="E89" s="1">
        <v>42499</v>
      </c>
      <c r="F89">
        <v>2016</v>
      </c>
      <c r="G89">
        <v>1</v>
      </c>
      <c r="H89" t="s">
        <v>33</v>
      </c>
      <c r="I89" t="s">
        <v>34</v>
      </c>
      <c r="J89" t="s">
        <v>35</v>
      </c>
      <c r="K89" t="s">
        <v>36</v>
      </c>
      <c r="L89">
        <v>5</v>
      </c>
      <c r="M89" t="s">
        <v>35</v>
      </c>
      <c r="N89" t="s">
        <v>101</v>
      </c>
      <c r="O89">
        <v>5</v>
      </c>
      <c r="P89">
        <v>55</v>
      </c>
      <c r="Q89" t="s">
        <v>38</v>
      </c>
      <c r="R89" t="s">
        <v>39</v>
      </c>
      <c r="S89" t="s">
        <v>40</v>
      </c>
      <c r="T89" t="s">
        <v>40</v>
      </c>
      <c r="V89" t="s">
        <v>40</v>
      </c>
      <c r="W89">
        <v>-15.416600000000001</v>
      </c>
      <c r="X89">
        <v>28.283300000000001</v>
      </c>
      <c r="Y89">
        <v>1</v>
      </c>
      <c r="Z89" t="s">
        <v>41</v>
      </c>
      <c r="AA89" t="s">
        <v>42</v>
      </c>
      <c r="AB89" t="s">
        <v>337</v>
      </c>
      <c r="AC89">
        <v>0</v>
      </c>
      <c r="AD89">
        <v>1552577207</v>
      </c>
      <c r="AE89" t="s">
        <v>44</v>
      </c>
      <c r="AF89" t="s">
        <v>522</v>
      </c>
      <c r="AG89" t="str">
        <f t="shared" si="2"/>
        <v>LUSAKA AVG</v>
      </c>
      <c r="AI89" t="str">
        <f t="shared" si="3"/>
        <v>LUSAKA</v>
      </c>
    </row>
    <row r="90" spans="1:35" x14ac:dyDescent="0.25">
      <c r="A90">
        <v>6286818</v>
      </c>
      <c r="B90">
        <v>894</v>
      </c>
      <c r="C90" t="s">
        <v>338</v>
      </c>
      <c r="D90">
        <v>1017</v>
      </c>
      <c r="E90" s="1">
        <v>42499</v>
      </c>
      <c r="F90">
        <v>2016</v>
      </c>
      <c r="G90">
        <v>1</v>
      </c>
      <c r="H90" t="s">
        <v>33</v>
      </c>
      <c r="I90" t="s">
        <v>106</v>
      </c>
      <c r="J90" t="s">
        <v>35</v>
      </c>
      <c r="L90">
        <v>5</v>
      </c>
      <c r="O90">
        <v>0</v>
      </c>
      <c r="P90">
        <v>50</v>
      </c>
      <c r="Q90" t="s">
        <v>38</v>
      </c>
      <c r="R90" t="s">
        <v>39</v>
      </c>
      <c r="S90" t="s">
        <v>63</v>
      </c>
      <c r="T90" t="s">
        <v>551</v>
      </c>
      <c r="V90" t="s">
        <v>135</v>
      </c>
      <c r="W90">
        <v>-16.433299999999999</v>
      </c>
      <c r="X90">
        <v>27.4833</v>
      </c>
      <c r="Y90">
        <v>1</v>
      </c>
      <c r="Z90" t="s">
        <v>332</v>
      </c>
      <c r="AA90" t="s">
        <v>42</v>
      </c>
      <c r="AB90" t="s">
        <v>339</v>
      </c>
      <c r="AC90">
        <v>0</v>
      </c>
      <c r="AD90">
        <v>1572403750</v>
      </c>
      <c r="AE90" t="s">
        <v>44</v>
      </c>
      <c r="AF90" t="s">
        <v>552</v>
      </c>
      <c r="AG90" t="str">
        <f t="shared" si="2"/>
        <v xml:space="preserve">CHOMA CENTRAL </v>
      </c>
      <c r="AI90" t="str">
        <f t="shared" si="3"/>
        <v>SOUTHERN</v>
      </c>
    </row>
    <row r="91" spans="1:35" x14ac:dyDescent="0.25">
      <c r="A91">
        <v>4816854</v>
      </c>
      <c r="B91">
        <v>894</v>
      </c>
      <c r="C91" t="s">
        <v>340</v>
      </c>
      <c r="D91">
        <v>1016</v>
      </c>
      <c r="E91" s="1">
        <v>42498</v>
      </c>
      <c r="F91">
        <v>2016</v>
      </c>
      <c r="G91">
        <v>1</v>
      </c>
      <c r="H91" t="s">
        <v>33</v>
      </c>
      <c r="I91" t="s">
        <v>34</v>
      </c>
      <c r="J91" t="s">
        <v>35</v>
      </c>
      <c r="K91" t="s">
        <v>36</v>
      </c>
      <c r="L91">
        <v>5</v>
      </c>
      <c r="M91" t="s">
        <v>35</v>
      </c>
      <c r="N91" t="s">
        <v>101</v>
      </c>
      <c r="O91">
        <v>5</v>
      </c>
      <c r="P91">
        <v>55</v>
      </c>
      <c r="Q91" t="s">
        <v>38</v>
      </c>
      <c r="R91" t="s">
        <v>39</v>
      </c>
      <c r="S91" t="s">
        <v>40</v>
      </c>
      <c r="T91" t="s">
        <v>40</v>
      </c>
      <c r="V91" t="s">
        <v>281</v>
      </c>
      <c r="W91">
        <v>-15.3833</v>
      </c>
      <c r="X91">
        <v>28.2667</v>
      </c>
      <c r="Y91">
        <v>1</v>
      </c>
      <c r="Z91" t="s">
        <v>41</v>
      </c>
      <c r="AA91" t="s">
        <v>42</v>
      </c>
      <c r="AB91" t="s">
        <v>341</v>
      </c>
      <c r="AC91">
        <v>0</v>
      </c>
      <c r="AD91">
        <v>1552577207</v>
      </c>
      <c r="AE91" t="s">
        <v>44</v>
      </c>
      <c r="AF91" t="s">
        <v>522</v>
      </c>
      <c r="AG91" t="str">
        <f t="shared" si="2"/>
        <v>LUSAKA AVG</v>
      </c>
      <c r="AI91" t="str">
        <f t="shared" si="3"/>
        <v>LUSAKA</v>
      </c>
    </row>
    <row r="92" spans="1:35" x14ac:dyDescent="0.25">
      <c r="A92">
        <v>4817130</v>
      </c>
      <c r="B92">
        <v>894</v>
      </c>
      <c r="C92" t="s">
        <v>342</v>
      </c>
      <c r="D92">
        <v>1015</v>
      </c>
      <c r="E92" s="1">
        <v>42496</v>
      </c>
      <c r="F92">
        <v>2016</v>
      </c>
      <c r="G92">
        <v>1</v>
      </c>
      <c r="H92" t="s">
        <v>78</v>
      </c>
      <c r="I92" t="s">
        <v>156</v>
      </c>
      <c r="J92" t="s">
        <v>37</v>
      </c>
      <c r="L92">
        <v>1</v>
      </c>
      <c r="M92" t="s">
        <v>343</v>
      </c>
      <c r="O92">
        <v>7</v>
      </c>
      <c r="P92">
        <v>17</v>
      </c>
      <c r="Q92" t="s">
        <v>38</v>
      </c>
      <c r="R92" t="s">
        <v>39</v>
      </c>
      <c r="S92" t="s">
        <v>63</v>
      </c>
      <c r="T92" t="s">
        <v>549</v>
      </c>
      <c r="V92" t="s">
        <v>549</v>
      </c>
      <c r="W92">
        <v>-17.783300000000001</v>
      </c>
      <c r="X92">
        <v>25.2667</v>
      </c>
      <c r="Y92">
        <v>1</v>
      </c>
      <c r="Z92" t="s">
        <v>183</v>
      </c>
      <c r="AA92" t="s">
        <v>42</v>
      </c>
      <c r="AB92" t="s">
        <v>550</v>
      </c>
      <c r="AC92">
        <v>0</v>
      </c>
      <c r="AD92">
        <v>1552577207</v>
      </c>
      <c r="AE92" t="s">
        <v>44</v>
      </c>
      <c r="AF92" t="s">
        <v>549</v>
      </c>
      <c r="AG92" t="str">
        <f t="shared" si="2"/>
        <v>KALOMO CENTRAL</v>
      </c>
      <c r="AI92" t="str">
        <f t="shared" si="3"/>
        <v>SOUTHERN</v>
      </c>
    </row>
    <row r="93" spans="1:35" x14ac:dyDescent="0.25">
      <c r="A93">
        <v>4819807</v>
      </c>
      <c r="B93">
        <v>894</v>
      </c>
      <c r="C93" t="s">
        <v>344</v>
      </c>
      <c r="D93">
        <v>1014</v>
      </c>
      <c r="E93" s="1">
        <v>42480</v>
      </c>
      <c r="F93">
        <v>2016</v>
      </c>
      <c r="G93">
        <v>1</v>
      </c>
      <c r="H93" t="s">
        <v>78</v>
      </c>
      <c r="I93" t="s">
        <v>118</v>
      </c>
      <c r="J93" t="s">
        <v>345</v>
      </c>
      <c r="L93">
        <v>1</v>
      </c>
      <c r="O93">
        <v>0</v>
      </c>
      <c r="P93">
        <v>10</v>
      </c>
      <c r="Q93" t="s">
        <v>38</v>
      </c>
      <c r="R93" t="s">
        <v>39</v>
      </c>
      <c r="S93" t="s">
        <v>40</v>
      </c>
      <c r="T93" t="s">
        <v>40</v>
      </c>
      <c r="V93" t="s">
        <v>40</v>
      </c>
      <c r="W93">
        <v>-15.416600000000001</v>
      </c>
      <c r="X93">
        <v>28.283300000000001</v>
      </c>
      <c r="Y93">
        <v>1</v>
      </c>
      <c r="Z93" t="s">
        <v>204</v>
      </c>
      <c r="AA93" t="s">
        <v>42</v>
      </c>
      <c r="AB93" t="s">
        <v>346</v>
      </c>
      <c r="AC93">
        <v>0</v>
      </c>
      <c r="AD93">
        <v>1552577210</v>
      </c>
      <c r="AE93" t="s">
        <v>44</v>
      </c>
      <c r="AF93" t="s">
        <v>522</v>
      </c>
      <c r="AG93" t="str">
        <f t="shared" si="2"/>
        <v>LUSAKA AVG</v>
      </c>
      <c r="AI93" t="str">
        <f t="shared" si="3"/>
        <v>LUSAKA</v>
      </c>
    </row>
    <row r="94" spans="1:35" x14ac:dyDescent="0.25">
      <c r="A94">
        <v>5337471</v>
      </c>
      <c r="B94">
        <v>894</v>
      </c>
      <c r="C94" t="s">
        <v>347</v>
      </c>
      <c r="D94">
        <v>1013</v>
      </c>
      <c r="E94" s="1">
        <v>42479</v>
      </c>
      <c r="F94">
        <v>2016</v>
      </c>
      <c r="G94">
        <v>1</v>
      </c>
      <c r="H94" t="s">
        <v>33</v>
      </c>
      <c r="I94" t="s">
        <v>34</v>
      </c>
      <c r="J94" t="s">
        <v>35</v>
      </c>
      <c r="K94" t="s">
        <v>37</v>
      </c>
      <c r="L94">
        <v>5</v>
      </c>
      <c r="M94" t="s">
        <v>348</v>
      </c>
      <c r="O94">
        <v>7</v>
      </c>
      <c r="P94">
        <v>57</v>
      </c>
      <c r="Q94" t="s">
        <v>38</v>
      </c>
      <c r="R94" t="s">
        <v>39</v>
      </c>
      <c r="S94" t="s">
        <v>40</v>
      </c>
      <c r="T94" t="s">
        <v>40</v>
      </c>
      <c r="V94" t="s">
        <v>40</v>
      </c>
      <c r="W94">
        <v>-15.416600000000001</v>
      </c>
      <c r="X94">
        <v>28.283300000000001</v>
      </c>
      <c r="Y94">
        <v>1</v>
      </c>
      <c r="Z94" t="s">
        <v>349</v>
      </c>
      <c r="AA94" t="s">
        <v>84</v>
      </c>
      <c r="AB94" t="s">
        <v>350</v>
      </c>
      <c r="AC94">
        <v>0</v>
      </c>
      <c r="AD94">
        <v>1561469393</v>
      </c>
      <c r="AE94" t="s">
        <v>44</v>
      </c>
      <c r="AF94" t="s">
        <v>522</v>
      </c>
      <c r="AG94" t="str">
        <f t="shared" si="2"/>
        <v>LUSAKA AVG</v>
      </c>
      <c r="AI94" t="str">
        <f t="shared" si="3"/>
        <v>LUSAKA</v>
      </c>
    </row>
    <row r="95" spans="1:35" x14ac:dyDescent="0.25">
      <c r="A95">
        <v>4820241</v>
      </c>
      <c r="B95">
        <v>894</v>
      </c>
      <c r="C95" t="s">
        <v>351</v>
      </c>
      <c r="D95">
        <v>1008</v>
      </c>
      <c r="E95" s="1">
        <v>42478</v>
      </c>
      <c r="F95">
        <v>2016</v>
      </c>
      <c r="G95">
        <v>1</v>
      </c>
      <c r="H95" t="s">
        <v>33</v>
      </c>
      <c r="I95" t="s">
        <v>106</v>
      </c>
      <c r="J95" t="s">
        <v>35</v>
      </c>
      <c r="K95" t="s">
        <v>37</v>
      </c>
      <c r="L95">
        <v>5</v>
      </c>
      <c r="O95">
        <v>0</v>
      </c>
      <c r="P95">
        <v>50</v>
      </c>
      <c r="Q95" t="s">
        <v>38</v>
      </c>
      <c r="R95" t="s">
        <v>39</v>
      </c>
      <c r="S95" t="s">
        <v>157</v>
      </c>
      <c r="T95" t="s">
        <v>266</v>
      </c>
      <c r="V95" t="s">
        <v>267</v>
      </c>
      <c r="W95">
        <v>-14.085900000000001</v>
      </c>
      <c r="X95">
        <v>32.727600000000002</v>
      </c>
      <c r="Y95">
        <v>1</v>
      </c>
      <c r="Z95" t="s">
        <v>204</v>
      </c>
      <c r="AA95" t="s">
        <v>42</v>
      </c>
      <c r="AB95" t="s">
        <v>352</v>
      </c>
      <c r="AC95">
        <v>0</v>
      </c>
      <c r="AD95">
        <v>1552577211</v>
      </c>
      <c r="AE95" t="s">
        <v>44</v>
      </c>
      <c r="AF95" t="s">
        <v>539</v>
      </c>
      <c r="AG95" t="str">
        <f t="shared" si="2"/>
        <v xml:space="preserve">CHADIZA </v>
      </c>
      <c r="AI95" t="str">
        <f t="shared" si="3"/>
        <v>EASTERN</v>
      </c>
    </row>
    <row r="96" spans="1:35" x14ac:dyDescent="0.25">
      <c r="A96">
        <v>4820242</v>
      </c>
      <c r="B96">
        <v>894</v>
      </c>
      <c r="C96" t="s">
        <v>353</v>
      </c>
      <c r="D96">
        <v>1009</v>
      </c>
      <c r="E96" s="1">
        <v>42478</v>
      </c>
      <c r="F96">
        <v>2016</v>
      </c>
      <c r="G96">
        <v>1</v>
      </c>
      <c r="H96" t="s">
        <v>33</v>
      </c>
      <c r="I96" t="s">
        <v>106</v>
      </c>
      <c r="J96" t="s">
        <v>35</v>
      </c>
      <c r="K96" t="s">
        <v>37</v>
      </c>
      <c r="L96">
        <v>5</v>
      </c>
      <c r="O96">
        <v>0</v>
      </c>
      <c r="P96">
        <v>50</v>
      </c>
      <c r="Q96" t="s">
        <v>38</v>
      </c>
      <c r="R96" t="s">
        <v>39</v>
      </c>
      <c r="S96" t="s">
        <v>40</v>
      </c>
      <c r="T96" t="s">
        <v>40</v>
      </c>
      <c r="V96" t="s">
        <v>281</v>
      </c>
      <c r="W96">
        <v>-15.3833</v>
      </c>
      <c r="X96">
        <v>28.2667</v>
      </c>
      <c r="Y96">
        <v>2</v>
      </c>
      <c r="Z96" t="s">
        <v>204</v>
      </c>
      <c r="AA96" t="s">
        <v>42</v>
      </c>
      <c r="AB96" t="s">
        <v>354</v>
      </c>
      <c r="AC96">
        <v>0</v>
      </c>
      <c r="AD96">
        <v>1552577211</v>
      </c>
      <c r="AE96" t="s">
        <v>44</v>
      </c>
      <c r="AF96" t="s">
        <v>281</v>
      </c>
      <c r="AG96" t="str">
        <f t="shared" si="2"/>
        <v>MATERO</v>
      </c>
      <c r="AI96" t="str">
        <f t="shared" si="3"/>
        <v>LUSAKA</v>
      </c>
    </row>
    <row r="97" spans="1:35" x14ac:dyDescent="0.25">
      <c r="A97">
        <v>5337470</v>
      </c>
      <c r="B97">
        <v>894</v>
      </c>
      <c r="C97" t="s">
        <v>355</v>
      </c>
      <c r="D97">
        <v>1012</v>
      </c>
      <c r="E97" s="1">
        <v>42478</v>
      </c>
      <c r="F97">
        <v>2016</v>
      </c>
      <c r="G97">
        <v>1</v>
      </c>
      <c r="H97" t="s">
        <v>33</v>
      </c>
      <c r="I97" t="s">
        <v>106</v>
      </c>
      <c r="J97" t="s">
        <v>35</v>
      </c>
      <c r="K97" t="s">
        <v>37</v>
      </c>
      <c r="L97">
        <v>5</v>
      </c>
      <c r="O97">
        <v>0</v>
      </c>
      <c r="P97">
        <v>50</v>
      </c>
      <c r="Q97" t="s">
        <v>38</v>
      </c>
      <c r="R97" t="s">
        <v>39</v>
      </c>
      <c r="S97" t="s">
        <v>40</v>
      </c>
      <c r="T97" t="s">
        <v>40</v>
      </c>
      <c r="V97" t="s">
        <v>40</v>
      </c>
      <c r="W97">
        <v>-15.416600000000001</v>
      </c>
      <c r="X97">
        <v>28.283300000000001</v>
      </c>
      <c r="Y97">
        <v>1</v>
      </c>
      <c r="Z97" t="s">
        <v>259</v>
      </c>
      <c r="AA97" t="s">
        <v>42</v>
      </c>
      <c r="AB97" t="s">
        <v>356</v>
      </c>
      <c r="AC97">
        <v>0</v>
      </c>
      <c r="AD97">
        <v>1561469393</v>
      </c>
      <c r="AE97" t="s">
        <v>44</v>
      </c>
      <c r="AF97" t="s">
        <v>522</v>
      </c>
      <c r="AG97" t="str">
        <f t="shared" si="2"/>
        <v>LUSAKA AVG</v>
      </c>
      <c r="AI97" t="str">
        <f t="shared" si="3"/>
        <v>LUSAKA</v>
      </c>
    </row>
    <row r="98" spans="1:35" x14ac:dyDescent="0.25">
      <c r="A98">
        <v>5917357</v>
      </c>
      <c r="B98">
        <v>894</v>
      </c>
      <c r="C98" t="s">
        <v>357</v>
      </c>
      <c r="D98">
        <v>1011</v>
      </c>
      <c r="E98" s="1">
        <v>42478</v>
      </c>
      <c r="F98">
        <v>2016</v>
      </c>
      <c r="G98">
        <v>1</v>
      </c>
      <c r="H98" t="s">
        <v>33</v>
      </c>
      <c r="I98" t="s">
        <v>34</v>
      </c>
      <c r="J98" t="s">
        <v>35</v>
      </c>
      <c r="L98">
        <v>5</v>
      </c>
      <c r="M98" t="s">
        <v>54</v>
      </c>
      <c r="O98">
        <v>7</v>
      </c>
      <c r="P98">
        <v>57</v>
      </c>
      <c r="Q98" t="s">
        <v>38</v>
      </c>
      <c r="R98" t="s">
        <v>39</v>
      </c>
      <c r="S98" t="s">
        <v>40</v>
      </c>
      <c r="T98" t="s">
        <v>40</v>
      </c>
      <c r="V98" t="s">
        <v>358</v>
      </c>
      <c r="W98">
        <v>-15.4368</v>
      </c>
      <c r="X98">
        <v>28.235099999999999</v>
      </c>
      <c r="Y98">
        <v>1</v>
      </c>
      <c r="Z98" t="s">
        <v>359</v>
      </c>
      <c r="AA98" t="s">
        <v>89</v>
      </c>
      <c r="AB98" t="s">
        <v>360</v>
      </c>
      <c r="AC98">
        <v>2</v>
      </c>
      <c r="AD98">
        <v>1567462455</v>
      </c>
      <c r="AE98" t="s">
        <v>44</v>
      </c>
      <c r="AF98" t="s">
        <v>358</v>
      </c>
      <c r="AG98" t="str">
        <f t="shared" si="2"/>
        <v>KANYAMA</v>
      </c>
      <c r="AI98" t="str">
        <f t="shared" si="3"/>
        <v>LUSAKA</v>
      </c>
    </row>
    <row r="99" spans="1:35" x14ac:dyDescent="0.25">
      <c r="A99">
        <v>4820169</v>
      </c>
      <c r="B99">
        <v>894</v>
      </c>
      <c r="C99" t="s">
        <v>361</v>
      </c>
      <c r="D99">
        <v>1010</v>
      </c>
      <c r="E99" s="1">
        <v>42478</v>
      </c>
      <c r="F99">
        <v>2016</v>
      </c>
      <c r="G99">
        <v>1</v>
      </c>
      <c r="H99" t="s">
        <v>33</v>
      </c>
      <c r="I99" t="s">
        <v>106</v>
      </c>
      <c r="J99" t="s">
        <v>35</v>
      </c>
      <c r="K99" t="s">
        <v>37</v>
      </c>
      <c r="L99">
        <v>5</v>
      </c>
      <c r="O99">
        <v>0</v>
      </c>
      <c r="P99">
        <v>50</v>
      </c>
      <c r="Q99" t="s">
        <v>38</v>
      </c>
      <c r="R99" t="s">
        <v>39</v>
      </c>
      <c r="S99" t="s">
        <v>157</v>
      </c>
      <c r="T99" t="s">
        <v>266</v>
      </c>
      <c r="V99" t="s">
        <v>362</v>
      </c>
      <c r="W99">
        <v>-14.1402</v>
      </c>
      <c r="X99">
        <v>32.437899999999999</v>
      </c>
      <c r="Y99">
        <v>1</v>
      </c>
      <c r="Z99" t="s">
        <v>204</v>
      </c>
      <c r="AA99" t="s">
        <v>42</v>
      </c>
      <c r="AB99" t="s">
        <v>363</v>
      </c>
      <c r="AC99">
        <v>0</v>
      </c>
      <c r="AD99">
        <v>1552577211</v>
      </c>
      <c r="AE99" t="s">
        <v>44</v>
      </c>
      <c r="AF99" t="s">
        <v>539</v>
      </c>
      <c r="AG99" t="str">
        <f t="shared" si="2"/>
        <v xml:space="preserve">CHADIZA </v>
      </c>
      <c r="AI99" t="str">
        <f t="shared" si="3"/>
        <v>EASTERN</v>
      </c>
    </row>
    <row r="100" spans="1:35" x14ac:dyDescent="0.25">
      <c r="A100">
        <v>4820510</v>
      </c>
      <c r="B100">
        <v>894</v>
      </c>
      <c r="C100" t="s">
        <v>364</v>
      </c>
      <c r="D100">
        <v>1007</v>
      </c>
      <c r="E100" s="1">
        <v>42476</v>
      </c>
      <c r="F100">
        <v>2016</v>
      </c>
      <c r="G100">
        <v>2</v>
      </c>
      <c r="H100" t="s">
        <v>33</v>
      </c>
      <c r="I100" t="s">
        <v>34</v>
      </c>
      <c r="J100" t="s">
        <v>35</v>
      </c>
      <c r="K100" t="s">
        <v>320</v>
      </c>
      <c r="L100">
        <v>5</v>
      </c>
      <c r="M100" t="s">
        <v>54</v>
      </c>
      <c r="O100">
        <v>7</v>
      </c>
      <c r="P100">
        <v>57</v>
      </c>
      <c r="Q100" t="s">
        <v>38</v>
      </c>
      <c r="R100" t="s">
        <v>39</v>
      </c>
      <c r="S100" t="s">
        <v>111</v>
      </c>
      <c r="T100" t="s">
        <v>365</v>
      </c>
      <c r="V100" t="s">
        <v>366</v>
      </c>
      <c r="W100">
        <v>-13.8</v>
      </c>
      <c r="X100">
        <v>23.2333</v>
      </c>
      <c r="Y100">
        <v>1</v>
      </c>
      <c r="Z100" t="s">
        <v>204</v>
      </c>
      <c r="AA100" t="s">
        <v>42</v>
      </c>
      <c r="AB100" t="s">
        <v>367</v>
      </c>
      <c r="AC100">
        <v>1</v>
      </c>
      <c r="AD100">
        <v>1552577211</v>
      </c>
      <c r="AE100" t="s">
        <v>44</v>
      </c>
      <c r="AF100" t="s">
        <v>544</v>
      </c>
      <c r="AG100" t="str">
        <f>UPPER(AF100)</f>
        <v>ZAMBEZI EAST</v>
      </c>
      <c r="AI100" t="str">
        <f t="shared" si="3"/>
        <v>NORTH-WESTERN</v>
      </c>
    </row>
    <row r="101" spans="1:35" x14ac:dyDescent="0.25">
      <c r="A101">
        <v>4822833</v>
      </c>
      <c r="B101">
        <v>894</v>
      </c>
      <c r="C101" t="s">
        <v>368</v>
      </c>
      <c r="D101">
        <v>1005</v>
      </c>
      <c r="E101" s="1">
        <v>42463</v>
      </c>
      <c r="F101">
        <v>2016</v>
      </c>
      <c r="G101">
        <v>1</v>
      </c>
      <c r="H101" t="s">
        <v>78</v>
      </c>
      <c r="I101" t="s">
        <v>118</v>
      </c>
      <c r="J101" t="s">
        <v>36</v>
      </c>
      <c r="L101">
        <v>3</v>
      </c>
      <c r="M101" t="s">
        <v>101</v>
      </c>
      <c r="O101">
        <v>3</v>
      </c>
      <c r="P101">
        <v>33</v>
      </c>
      <c r="Q101" t="s">
        <v>38</v>
      </c>
      <c r="R101" t="s">
        <v>39</v>
      </c>
      <c r="S101" t="s">
        <v>157</v>
      </c>
      <c r="T101" t="s">
        <v>158</v>
      </c>
      <c r="V101" t="s">
        <v>369</v>
      </c>
      <c r="W101">
        <v>-14.2296</v>
      </c>
      <c r="X101">
        <v>31.709700000000002</v>
      </c>
      <c r="Y101">
        <v>1</v>
      </c>
      <c r="Z101" t="s">
        <v>204</v>
      </c>
      <c r="AA101" t="s">
        <v>42</v>
      </c>
      <c r="AB101" t="s">
        <v>370</v>
      </c>
      <c r="AC101">
        <v>0</v>
      </c>
      <c r="AD101">
        <v>1552577214</v>
      </c>
      <c r="AE101" t="s">
        <v>44</v>
      </c>
      <c r="AF101" t="s">
        <v>543</v>
      </c>
      <c r="AG101" t="str">
        <f t="shared" si="2"/>
        <v>NYIMBA</v>
      </c>
      <c r="AI101" t="str">
        <f t="shared" si="3"/>
        <v>EASTERN</v>
      </c>
    </row>
    <row r="102" spans="1:35" x14ac:dyDescent="0.25">
      <c r="A102">
        <v>5337468</v>
      </c>
      <c r="B102">
        <v>894</v>
      </c>
      <c r="C102" t="s">
        <v>371</v>
      </c>
      <c r="D102">
        <v>1006</v>
      </c>
      <c r="E102" s="1">
        <v>42463</v>
      </c>
      <c r="F102">
        <v>2016</v>
      </c>
      <c r="G102">
        <v>1</v>
      </c>
      <c r="H102" t="s">
        <v>52</v>
      </c>
      <c r="I102" t="s">
        <v>53</v>
      </c>
      <c r="J102" t="s">
        <v>101</v>
      </c>
      <c r="L102">
        <v>3</v>
      </c>
      <c r="M102" t="s">
        <v>54</v>
      </c>
      <c r="N102" t="s">
        <v>36</v>
      </c>
      <c r="O102">
        <v>7</v>
      </c>
      <c r="P102">
        <v>37</v>
      </c>
      <c r="Q102" t="s">
        <v>38</v>
      </c>
      <c r="R102" t="s">
        <v>39</v>
      </c>
      <c r="S102" t="s">
        <v>56</v>
      </c>
      <c r="T102" t="s">
        <v>57</v>
      </c>
      <c r="V102" t="s">
        <v>57</v>
      </c>
      <c r="W102">
        <v>-10.2166</v>
      </c>
      <c r="X102">
        <v>31.216699999999999</v>
      </c>
      <c r="Y102">
        <v>1</v>
      </c>
      <c r="Z102" t="s">
        <v>183</v>
      </c>
      <c r="AA102" t="s">
        <v>42</v>
      </c>
      <c r="AB102" t="s">
        <v>372</v>
      </c>
      <c r="AC102">
        <v>0</v>
      </c>
      <c r="AD102">
        <v>1561469393</v>
      </c>
      <c r="AE102" t="s">
        <v>44</v>
      </c>
      <c r="AF102" t="s">
        <v>59</v>
      </c>
      <c r="AG102" t="str">
        <f t="shared" si="2"/>
        <v>KASAMA CENTRAL</v>
      </c>
      <c r="AI102" t="str">
        <f t="shared" si="3"/>
        <v>NORTHERN</v>
      </c>
    </row>
    <row r="103" spans="1:35" x14ac:dyDescent="0.25">
      <c r="A103">
        <v>4824403</v>
      </c>
      <c r="B103">
        <v>894</v>
      </c>
      <c r="C103" t="s">
        <v>373</v>
      </c>
      <c r="D103">
        <v>1004</v>
      </c>
      <c r="E103" s="1">
        <v>42453</v>
      </c>
      <c r="F103">
        <v>2016</v>
      </c>
      <c r="G103">
        <v>3</v>
      </c>
      <c r="H103" t="s">
        <v>33</v>
      </c>
      <c r="I103" t="s">
        <v>34</v>
      </c>
      <c r="J103" t="s">
        <v>35</v>
      </c>
      <c r="K103" t="s">
        <v>320</v>
      </c>
      <c r="L103">
        <v>5</v>
      </c>
      <c r="M103" t="s">
        <v>37</v>
      </c>
      <c r="O103">
        <v>1</v>
      </c>
      <c r="P103">
        <v>15</v>
      </c>
      <c r="Q103" t="s">
        <v>38</v>
      </c>
      <c r="R103" t="s">
        <v>39</v>
      </c>
      <c r="S103" t="s">
        <v>40</v>
      </c>
      <c r="T103" t="s">
        <v>40</v>
      </c>
      <c r="V103" t="s">
        <v>40</v>
      </c>
      <c r="W103">
        <v>-15.416600000000001</v>
      </c>
      <c r="X103">
        <v>28.283300000000001</v>
      </c>
      <c r="Y103">
        <v>1</v>
      </c>
      <c r="Z103" t="s">
        <v>204</v>
      </c>
      <c r="AA103" t="s">
        <v>42</v>
      </c>
      <c r="AB103" t="s">
        <v>374</v>
      </c>
      <c r="AC103">
        <v>0</v>
      </c>
      <c r="AD103">
        <v>1552577215</v>
      </c>
      <c r="AE103" t="s">
        <v>44</v>
      </c>
      <c r="AF103" t="s">
        <v>522</v>
      </c>
      <c r="AG103" t="str">
        <f t="shared" si="2"/>
        <v>LUSAKA AVG</v>
      </c>
      <c r="AI103" t="str">
        <f t="shared" si="3"/>
        <v>LUSAKA</v>
      </c>
    </row>
    <row r="104" spans="1:35" x14ac:dyDescent="0.25">
      <c r="A104">
        <v>4825636</v>
      </c>
      <c r="B104">
        <v>894</v>
      </c>
      <c r="C104" t="s">
        <v>375</v>
      </c>
      <c r="D104">
        <v>1003</v>
      </c>
      <c r="E104" s="1">
        <v>42444</v>
      </c>
      <c r="F104">
        <v>2016</v>
      </c>
      <c r="G104">
        <v>3</v>
      </c>
      <c r="H104" t="s">
        <v>52</v>
      </c>
      <c r="I104" t="s">
        <v>53</v>
      </c>
      <c r="J104" t="s">
        <v>36</v>
      </c>
      <c r="L104">
        <v>3</v>
      </c>
      <c r="M104" t="s">
        <v>54</v>
      </c>
      <c r="N104" t="s">
        <v>101</v>
      </c>
      <c r="O104">
        <v>7</v>
      </c>
      <c r="P104">
        <v>37</v>
      </c>
      <c r="Q104" t="s">
        <v>38</v>
      </c>
      <c r="R104" t="s">
        <v>39</v>
      </c>
      <c r="S104" t="s">
        <v>63</v>
      </c>
      <c r="T104" t="s">
        <v>64</v>
      </c>
      <c r="V104" t="s">
        <v>64</v>
      </c>
      <c r="W104">
        <v>-16.316600000000001</v>
      </c>
      <c r="X104">
        <v>27.183299999999999</v>
      </c>
      <c r="Y104">
        <v>1</v>
      </c>
      <c r="Z104" t="s">
        <v>41</v>
      </c>
      <c r="AA104" t="s">
        <v>42</v>
      </c>
      <c r="AB104" t="s">
        <v>376</v>
      </c>
      <c r="AC104">
        <v>0</v>
      </c>
      <c r="AD104">
        <v>1552577217</v>
      </c>
      <c r="AE104" t="s">
        <v>44</v>
      </c>
      <c r="AF104" t="s">
        <v>67</v>
      </c>
      <c r="AG104" t="str">
        <f t="shared" si="2"/>
        <v>MONZE CENTRAL</v>
      </c>
      <c r="AI104" t="str">
        <f t="shared" si="3"/>
        <v>SOUTHERN</v>
      </c>
    </row>
    <row r="105" spans="1:35" x14ac:dyDescent="0.25">
      <c r="A105">
        <v>4826175</v>
      </c>
      <c r="B105">
        <v>894</v>
      </c>
      <c r="C105" t="s">
        <v>377</v>
      </c>
      <c r="D105">
        <v>1001</v>
      </c>
      <c r="E105" s="1">
        <v>42441</v>
      </c>
      <c r="F105">
        <v>2016</v>
      </c>
      <c r="G105">
        <v>1</v>
      </c>
      <c r="H105" t="s">
        <v>46</v>
      </c>
      <c r="I105" t="s">
        <v>87</v>
      </c>
      <c r="J105" t="s">
        <v>48</v>
      </c>
      <c r="K105" t="s">
        <v>36</v>
      </c>
      <c r="L105">
        <v>6</v>
      </c>
      <c r="M105" t="s">
        <v>37</v>
      </c>
      <c r="O105">
        <v>1</v>
      </c>
      <c r="P105">
        <v>16</v>
      </c>
      <c r="Q105" t="s">
        <v>38</v>
      </c>
      <c r="R105" t="s">
        <v>39</v>
      </c>
      <c r="S105" t="s">
        <v>80</v>
      </c>
      <c r="T105" t="s">
        <v>256</v>
      </c>
      <c r="V105" t="s">
        <v>256</v>
      </c>
      <c r="W105">
        <v>-12.3666</v>
      </c>
      <c r="X105">
        <v>27.833300000000001</v>
      </c>
      <c r="Y105">
        <v>1</v>
      </c>
      <c r="Z105" t="s">
        <v>204</v>
      </c>
      <c r="AA105" t="s">
        <v>42</v>
      </c>
      <c r="AB105" t="s">
        <v>378</v>
      </c>
      <c r="AC105">
        <v>0</v>
      </c>
      <c r="AD105">
        <v>1552577217</v>
      </c>
      <c r="AE105" t="s">
        <v>44</v>
      </c>
      <c r="AF105" t="s">
        <v>256</v>
      </c>
      <c r="AG105" t="str">
        <f t="shared" si="2"/>
        <v>CHILILABOMBWE</v>
      </c>
      <c r="AI105" t="str">
        <f t="shared" si="3"/>
        <v>COPPERBELT</v>
      </c>
    </row>
    <row r="106" spans="1:35" x14ac:dyDescent="0.25">
      <c r="A106">
        <v>4826176</v>
      </c>
      <c r="B106">
        <v>894</v>
      </c>
      <c r="C106" t="s">
        <v>379</v>
      </c>
      <c r="D106">
        <v>1002</v>
      </c>
      <c r="E106" s="1">
        <v>42441</v>
      </c>
      <c r="F106">
        <v>2016</v>
      </c>
      <c r="G106">
        <v>1</v>
      </c>
      <c r="H106" t="s">
        <v>46</v>
      </c>
      <c r="I106" t="s">
        <v>87</v>
      </c>
      <c r="J106" t="s">
        <v>48</v>
      </c>
      <c r="K106" t="s">
        <v>36</v>
      </c>
      <c r="L106">
        <v>6</v>
      </c>
      <c r="M106" t="s">
        <v>37</v>
      </c>
      <c r="O106">
        <v>1</v>
      </c>
      <c r="P106">
        <v>16</v>
      </c>
      <c r="Q106" t="s">
        <v>38</v>
      </c>
      <c r="R106" t="s">
        <v>39</v>
      </c>
      <c r="S106" t="s">
        <v>80</v>
      </c>
      <c r="T106" t="s">
        <v>102</v>
      </c>
      <c r="V106" t="s">
        <v>251</v>
      </c>
      <c r="W106">
        <v>-12.833299999999999</v>
      </c>
      <c r="X106">
        <v>28.083300000000001</v>
      </c>
      <c r="Y106">
        <v>1</v>
      </c>
      <c r="Z106" t="s">
        <v>204</v>
      </c>
      <c r="AA106" t="s">
        <v>42</v>
      </c>
      <c r="AB106" t="s">
        <v>378</v>
      </c>
      <c r="AC106">
        <v>0</v>
      </c>
      <c r="AD106">
        <v>1552577217</v>
      </c>
      <c r="AE106" t="s">
        <v>44</v>
      </c>
      <c r="AF106" t="s">
        <v>524</v>
      </c>
      <c r="AG106" t="str">
        <f t="shared" si="2"/>
        <v>KITWE AVG</v>
      </c>
      <c r="AI106" t="str">
        <f t="shared" si="3"/>
        <v>COPPERBELT</v>
      </c>
    </row>
    <row r="107" spans="1:35" x14ac:dyDescent="0.25">
      <c r="A107">
        <v>4826232</v>
      </c>
      <c r="B107">
        <v>894</v>
      </c>
      <c r="C107" t="s">
        <v>380</v>
      </c>
      <c r="D107">
        <v>1000</v>
      </c>
      <c r="E107" s="1">
        <v>42441</v>
      </c>
      <c r="F107">
        <v>2016</v>
      </c>
      <c r="G107">
        <v>1</v>
      </c>
      <c r="H107" t="s">
        <v>33</v>
      </c>
      <c r="I107" t="s">
        <v>34</v>
      </c>
      <c r="J107" t="s">
        <v>35</v>
      </c>
      <c r="K107" t="s">
        <v>36</v>
      </c>
      <c r="L107">
        <v>5</v>
      </c>
      <c r="M107" t="s">
        <v>37</v>
      </c>
      <c r="O107">
        <v>1</v>
      </c>
      <c r="P107">
        <v>15</v>
      </c>
      <c r="Q107" t="s">
        <v>38</v>
      </c>
      <c r="R107" t="s">
        <v>39</v>
      </c>
      <c r="S107" t="s">
        <v>94</v>
      </c>
      <c r="T107" t="s">
        <v>203</v>
      </c>
      <c r="V107" t="s">
        <v>203</v>
      </c>
      <c r="W107">
        <v>-14.812900000000001</v>
      </c>
      <c r="X107">
        <v>24.799700000000001</v>
      </c>
      <c r="Y107">
        <v>1</v>
      </c>
      <c r="Z107" t="s">
        <v>204</v>
      </c>
      <c r="AA107" t="s">
        <v>42</v>
      </c>
      <c r="AB107" t="s">
        <v>381</v>
      </c>
      <c r="AC107">
        <v>0</v>
      </c>
      <c r="AD107">
        <v>1552577217</v>
      </c>
      <c r="AE107" t="s">
        <v>44</v>
      </c>
      <c r="AF107" t="s">
        <v>529</v>
      </c>
      <c r="AG107" t="str">
        <f t="shared" si="2"/>
        <v>KAOMA CENTRAL</v>
      </c>
      <c r="AI107" t="str">
        <f t="shared" si="3"/>
        <v>WESTERN</v>
      </c>
    </row>
    <row r="108" spans="1:35" x14ac:dyDescent="0.25">
      <c r="A108">
        <v>5337919</v>
      </c>
      <c r="B108">
        <v>894</v>
      </c>
      <c r="C108" t="s">
        <v>382</v>
      </c>
      <c r="D108">
        <v>999</v>
      </c>
      <c r="E108" s="1">
        <v>42431</v>
      </c>
      <c r="F108">
        <v>2016</v>
      </c>
      <c r="G108">
        <v>1</v>
      </c>
      <c r="H108" t="s">
        <v>46</v>
      </c>
      <c r="I108" t="s">
        <v>87</v>
      </c>
      <c r="J108" t="s">
        <v>48</v>
      </c>
      <c r="K108" t="s">
        <v>36</v>
      </c>
      <c r="L108">
        <v>6</v>
      </c>
      <c r="M108" t="s">
        <v>37</v>
      </c>
      <c r="O108">
        <v>1</v>
      </c>
      <c r="P108">
        <v>16</v>
      </c>
      <c r="Q108" t="s">
        <v>38</v>
      </c>
      <c r="R108" t="s">
        <v>39</v>
      </c>
      <c r="S108" t="s">
        <v>40</v>
      </c>
      <c r="T108" t="s">
        <v>40</v>
      </c>
      <c r="V108" t="s">
        <v>40</v>
      </c>
      <c r="W108">
        <v>-15.416600000000001</v>
      </c>
      <c r="X108">
        <v>28.283300000000001</v>
      </c>
      <c r="Y108">
        <v>1</v>
      </c>
      <c r="Z108" t="s">
        <v>383</v>
      </c>
      <c r="AA108" t="s">
        <v>84</v>
      </c>
      <c r="AB108" t="s">
        <v>384</v>
      </c>
      <c r="AC108">
        <v>0</v>
      </c>
      <c r="AD108">
        <v>1561469394</v>
      </c>
      <c r="AE108" t="s">
        <v>44</v>
      </c>
      <c r="AF108" t="s">
        <v>522</v>
      </c>
      <c r="AG108" t="str">
        <f t="shared" si="2"/>
        <v>LUSAKA AVG</v>
      </c>
      <c r="AI108" t="str">
        <f t="shared" si="3"/>
        <v>LUSAKA</v>
      </c>
    </row>
    <row r="109" spans="1:35" x14ac:dyDescent="0.25">
      <c r="A109">
        <v>4828470</v>
      </c>
      <c r="B109">
        <v>894</v>
      </c>
      <c r="C109" t="s">
        <v>385</v>
      </c>
      <c r="D109">
        <v>998</v>
      </c>
      <c r="E109" s="1">
        <v>42427</v>
      </c>
      <c r="F109">
        <v>2016</v>
      </c>
      <c r="G109">
        <v>1</v>
      </c>
      <c r="H109" t="s">
        <v>78</v>
      </c>
      <c r="I109" t="s">
        <v>79</v>
      </c>
      <c r="J109" t="s">
        <v>37</v>
      </c>
      <c r="L109">
        <v>1</v>
      </c>
      <c r="M109" t="s">
        <v>36</v>
      </c>
      <c r="O109">
        <v>3</v>
      </c>
      <c r="P109">
        <v>13</v>
      </c>
      <c r="Q109" t="s">
        <v>38</v>
      </c>
      <c r="R109" t="s">
        <v>39</v>
      </c>
      <c r="S109" t="s">
        <v>40</v>
      </c>
      <c r="T109" t="s">
        <v>40</v>
      </c>
      <c r="V109" t="s">
        <v>40</v>
      </c>
      <c r="W109">
        <v>-15.416600000000001</v>
      </c>
      <c r="X109">
        <v>28.283300000000001</v>
      </c>
      <c r="Y109">
        <v>1</v>
      </c>
      <c r="Z109" t="s">
        <v>41</v>
      </c>
      <c r="AA109" t="s">
        <v>42</v>
      </c>
      <c r="AB109" t="s">
        <v>386</v>
      </c>
      <c r="AC109">
        <v>0</v>
      </c>
      <c r="AD109">
        <v>1552577220</v>
      </c>
      <c r="AE109" t="s">
        <v>44</v>
      </c>
      <c r="AF109" t="s">
        <v>522</v>
      </c>
      <c r="AG109" t="str">
        <f t="shared" si="2"/>
        <v>LUSAKA AVG</v>
      </c>
      <c r="AI109" t="str">
        <f t="shared" si="3"/>
        <v>LUSAKA</v>
      </c>
    </row>
    <row r="110" spans="1:35" x14ac:dyDescent="0.25">
      <c r="A110">
        <v>6245047</v>
      </c>
      <c r="B110">
        <v>894</v>
      </c>
      <c r="C110" t="s">
        <v>387</v>
      </c>
      <c r="D110">
        <v>996</v>
      </c>
      <c r="E110" s="1">
        <v>42413</v>
      </c>
      <c r="F110">
        <v>2016</v>
      </c>
      <c r="G110">
        <v>1</v>
      </c>
      <c r="H110" t="s">
        <v>33</v>
      </c>
      <c r="I110" t="s">
        <v>106</v>
      </c>
      <c r="J110" t="s">
        <v>35</v>
      </c>
      <c r="K110" t="s">
        <v>36</v>
      </c>
      <c r="L110">
        <v>5</v>
      </c>
      <c r="M110" t="s">
        <v>37</v>
      </c>
      <c r="O110">
        <v>1</v>
      </c>
      <c r="P110">
        <v>15</v>
      </c>
      <c r="Q110" t="s">
        <v>38</v>
      </c>
      <c r="R110" t="s">
        <v>39</v>
      </c>
      <c r="S110" t="s">
        <v>63</v>
      </c>
      <c r="T110" t="s">
        <v>132</v>
      </c>
      <c r="V110" t="s">
        <v>388</v>
      </c>
      <c r="W110">
        <v>-15.7599</v>
      </c>
      <c r="X110">
        <v>26.0213</v>
      </c>
      <c r="Y110">
        <v>1</v>
      </c>
      <c r="Z110" t="s">
        <v>389</v>
      </c>
      <c r="AA110" t="s">
        <v>390</v>
      </c>
      <c r="AB110" t="s">
        <v>391</v>
      </c>
      <c r="AC110">
        <v>0</v>
      </c>
      <c r="AD110">
        <v>1572403629</v>
      </c>
      <c r="AE110" t="s">
        <v>44</v>
      </c>
      <c r="AF110" t="s">
        <v>132</v>
      </c>
      <c r="AG110" t="str">
        <f t="shared" si="2"/>
        <v>NAMWALA</v>
      </c>
      <c r="AI110" t="str">
        <f t="shared" si="3"/>
        <v>SOUTHERN</v>
      </c>
    </row>
    <row r="111" spans="1:35" x14ac:dyDescent="0.25">
      <c r="A111">
        <v>6245048</v>
      </c>
      <c r="B111">
        <v>894</v>
      </c>
      <c r="C111" t="s">
        <v>392</v>
      </c>
      <c r="D111">
        <v>997</v>
      </c>
      <c r="E111" s="1">
        <v>42413</v>
      </c>
      <c r="F111">
        <v>2016</v>
      </c>
      <c r="G111">
        <v>1</v>
      </c>
      <c r="H111" t="s">
        <v>33</v>
      </c>
      <c r="I111" t="s">
        <v>106</v>
      </c>
      <c r="J111" t="s">
        <v>35</v>
      </c>
      <c r="K111" t="s">
        <v>36</v>
      </c>
      <c r="L111">
        <v>5</v>
      </c>
      <c r="M111" t="s">
        <v>54</v>
      </c>
      <c r="N111" t="s">
        <v>393</v>
      </c>
      <c r="O111">
        <v>7</v>
      </c>
      <c r="P111">
        <v>57</v>
      </c>
      <c r="Q111" t="s">
        <v>38</v>
      </c>
      <c r="R111" t="s">
        <v>39</v>
      </c>
      <c r="S111" t="s">
        <v>63</v>
      </c>
      <c r="T111" t="s">
        <v>132</v>
      </c>
      <c r="V111" t="s">
        <v>388</v>
      </c>
      <c r="W111">
        <v>-15.7599</v>
      </c>
      <c r="X111">
        <v>26.0213</v>
      </c>
      <c r="Y111">
        <v>1</v>
      </c>
      <c r="Z111" t="s">
        <v>394</v>
      </c>
      <c r="AA111" t="s">
        <v>390</v>
      </c>
      <c r="AB111" t="s">
        <v>395</v>
      </c>
      <c r="AC111">
        <v>0</v>
      </c>
      <c r="AD111">
        <v>1572403629</v>
      </c>
      <c r="AE111" t="s">
        <v>44</v>
      </c>
      <c r="AF111" t="s">
        <v>132</v>
      </c>
      <c r="AG111" t="str">
        <f t="shared" si="2"/>
        <v>NAMWALA</v>
      </c>
      <c r="AI111" t="str">
        <f t="shared" si="3"/>
        <v>SOUTHERN</v>
      </c>
    </row>
    <row r="112" spans="1:35" x14ac:dyDescent="0.25">
      <c r="A112">
        <v>4832482</v>
      </c>
      <c r="B112">
        <v>894</v>
      </c>
      <c r="C112" t="s">
        <v>396</v>
      </c>
      <c r="D112">
        <v>995</v>
      </c>
      <c r="E112" s="1">
        <v>42407</v>
      </c>
      <c r="F112">
        <v>2016</v>
      </c>
      <c r="G112">
        <v>1</v>
      </c>
      <c r="H112" t="s">
        <v>33</v>
      </c>
      <c r="I112" t="s">
        <v>106</v>
      </c>
      <c r="J112" t="s">
        <v>35</v>
      </c>
      <c r="K112" t="s">
        <v>397</v>
      </c>
      <c r="L112">
        <v>5</v>
      </c>
      <c r="M112" t="s">
        <v>37</v>
      </c>
      <c r="O112">
        <v>1</v>
      </c>
      <c r="P112">
        <v>15</v>
      </c>
      <c r="Q112" t="s">
        <v>38</v>
      </c>
      <c r="R112" t="s">
        <v>39</v>
      </c>
      <c r="S112" t="s">
        <v>40</v>
      </c>
      <c r="T112" t="s">
        <v>40</v>
      </c>
      <c r="V112" t="s">
        <v>398</v>
      </c>
      <c r="W112">
        <v>-15.4175</v>
      </c>
      <c r="X112">
        <v>28.346699999999998</v>
      </c>
      <c r="Y112">
        <v>1</v>
      </c>
      <c r="Z112" t="s">
        <v>204</v>
      </c>
      <c r="AA112" t="s">
        <v>42</v>
      </c>
      <c r="AB112" t="s">
        <v>399</v>
      </c>
      <c r="AC112">
        <v>0</v>
      </c>
      <c r="AD112">
        <v>1552577225</v>
      </c>
      <c r="AE112" t="s">
        <v>44</v>
      </c>
      <c r="AF112" t="s">
        <v>522</v>
      </c>
      <c r="AG112" t="str">
        <f t="shared" si="2"/>
        <v>LUSAKA AVG</v>
      </c>
      <c r="AI112" t="str">
        <f t="shared" si="3"/>
        <v>LUSAKA</v>
      </c>
    </row>
    <row r="113" spans="1:35" x14ac:dyDescent="0.25">
      <c r="A113">
        <v>6258666</v>
      </c>
      <c r="B113">
        <v>894</v>
      </c>
      <c r="C113" t="s">
        <v>400</v>
      </c>
      <c r="D113">
        <v>994</v>
      </c>
      <c r="E113" s="1">
        <v>42403</v>
      </c>
      <c r="F113">
        <v>2016</v>
      </c>
      <c r="G113">
        <v>1</v>
      </c>
      <c r="H113" t="s">
        <v>33</v>
      </c>
      <c r="I113" t="s">
        <v>106</v>
      </c>
      <c r="J113" t="s">
        <v>35</v>
      </c>
      <c r="K113" t="s">
        <v>307</v>
      </c>
      <c r="L113">
        <v>5</v>
      </c>
      <c r="M113" t="s">
        <v>37</v>
      </c>
      <c r="O113">
        <v>1</v>
      </c>
      <c r="P113">
        <v>15</v>
      </c>
      <c r="Q113" t="s">
        <v>38</v>
      </c>
      <c r="R113" t="s">
        <v>39</v>
      </c>
      <c r="S113" t="s">
        <v>63</v>
      </c>
      <c r="T113" t="s">
        <v>139</v>
      </c>
      <c r="V113" t="s">
        <v>139</v>
      </c>
      <c r="W113">
        <v>-17.850000000000001</v>
      </c>
      <c r="X113">
        <v>25.866700000000002</v>
      </c>
      <c r="Y113">
        <v>1</v>
      </c>
      <c r="Z113" t="s">
        <v>311</v>
      </c>
      <c r="AA113" t="s">
        <v>149</v>
      </c>
      <c r="AB113" t="s">
        <v>401</v>
      </c>
      <c r="AC113">
        <v>0</v>
      </c>
      <c r="AD113">
        <v>1572403708</v>
      </c>
      <c r="AE113" t="s">
        <v>44</v>
      </c>
      <c r="AF113" t="s">
        <v>139</v>
      </c>
      <c r="AG113" t="str">
        <f t="shared" si="2"/>
        <v>LIVINGSTONE</v>
      </c>
      <c r="AI113" t="str">
        <f t="shared" si="3"/>
        <v>SOUTHERN</v>
      </c>
    </row>
    <row r="114" spans="1:35" x14ac:dyDescent="0.25">
      <c r="A114">
        <v>5917377</v>
      </c>
      <c r="B114">
        <v>894</v>
      </c>
      <c r="C114" t="s">
        <v>402</v>
      </c>
      <c r="D114">
        <v>993</v>
      </c>
      <c r="E114" s="1">
        <v>42402</v>
      </c>
      <c r="F114">
        <v>2016</v>
      </c>
      <c r="G114">
        <v>1</v>
      </c>
      <c r="H114" t="s">
        <v>33</v>
      </c>
      <c r="I114" t="s">
        <v>106</v>
      </c>
      <c r="J114" t="s">
        <v>35</v>
      </c>
      <c r="K114" t="s">
        <v>307</v>
      </c>
      <c r="L114">
        <v>5</v>
      </c>
      <c r="M114" t="s">
        <v>37</v>
      </c>
      <c r="O114">
        <v>1</v>
      </c>
      <c r="P114">
        <v>15</v>
      </c>
      <c r="Q114" t="s">
        <v>38</v>
      </c>
      <c r="R114" t="s">
        <v>39</v>
      </c>
      <c r="S114" t="s">
        <v>40</v>
      </c>
      <c r="T114" t="s">
        <v>40</v>
      </c>
      <c r="V114" t="s">
        <v>40</v>
      </c>
      <c r="W114">
        <v>-15.416600000000001</v>
      </c>
      <c r="X114">
        <v>28.283300000000001</v>
      </c>
      <c r="Y114">
        <v>1</v>
      </c>
      <c r="Z114" t="s">
        <v>403</v>
      </c>
      <c r="AA114" t="s">
        <v>89</v>
      </c>
      <c r="AB114" t="s">
        <v>404</v>
      </c>
      <c r="AC114">
        <v>0</v>
      </c>
      <c r="AD114">
        <v>1567462455</v>
      </c>
      <c r="AE114" t="s">
        <v>44</v>
      </c>
      <c r="AF114" t="s">
        <v>522</v>
      </c>
      <c r="AG114" t="str">
        <f t="shared" si="2"/>
        <v>LUSAKA AVG</v>
      </c>
      <c r="AI114" t="str">
        <f t="shared" si="3"/>
        <v>LUSAKA</v>
      </c>
    </row>
    <row r="115" spans="1:35" x14ac:dyDescent="0.25">
      <c r="A115">
        <v>4833550</v>
      </c>
      <c r="B115">
        <v>894</v>
      </c>
      <c r="C115" t="s">
        <v>405</v>
      </c>
      <c r="D115">
        <v>991</v>
      </c>
      <c r="E115" s="1">
        <v>42401</v>
      </c>
      <c r="F115">
        <v>2016</v>
      </c>
      <c r="G115">
        <v>1</v>
      </c>
      <c r="H115" t="s">
        <v>46</v>
      </c>
      <c r="I115" t="s">
        <v>47</v>
      </c>
      <c r="J115" t="s">
        <v>48</v>
      </c>
      <c r="K115" t="s">
        <v>101</v>
      </c>
      <c r="L115">
        <v>6</v>
      </c>
      <c r="O115">
        <v>0</v>
      </c>
      <c r="P115">
        <v>60</v>
      </c>
      <c r="Q115" t="s">
        <v>38</v>
      </c>
      <c r="R115" t="s">
        <v>39</v>
      </c>
      <c r="S115" t="s">
        <v>80</v>
      </c>
      <c r="T115" t="s">
        <v>102</v>
      </c>
      <c r="V115" t="s">
        <v>102</v>
      </c>
      <c r="W115">
        <v>-12.82</v>
      </c>
      <c r="X115">
        <v>28.2</v>
      </c>
      <c r="Y115">
        <v>1</v>
      </c>
      <c r="Z115" t="s">
        <v>204</v>
      </c>
      <c r="AA115" t="s">
        <v>42</v>
      </c>
      <c r="AB115" t="s">
        <v>406</v>
      </c>
      <c r="AC115">
        <v>0</v>
      </c>
      <c r="AD115">
        <v>1552577226</v>
      </c>
      <c r="AE115" t="s">
        <v>44</v>
      </c>
      <c r="AF115" t="s">
        <v>524</v>
      </c>
      <c r="AG115" t="str">
        <f t="shared" si="2"/>
        <v>KITWE AVG</v>
      </c>
      <c r="AI115" t="str">
        <f t="shared" si="3"/>
        <v>COPPERBELT</v>
      </c>
    </row>
    <row r="116" spans="1:35" x14ac:dyDescent="0.25">
      <c r="A116">
        <v>5917376</v>
      </c>
      <c r="B116">
        <v>894</v>
      </c>
      <c r="C116" t="s">
        <v>407</v>
      </c>
      <c r="D116">
        <v>992</v>
      </c>
      <c r="E116" s="1">
        <v>42401</v>
      </c>
      <c r="F116">
        <v>2016</v>
      </c>
      <c r="G116">
        <v>1</v>
      </c>
      <c r="H116" t="s">
        <v>33</v>
      </c>
      <c r="I116" t="s">
        <v>106</v>
      </c>
      <c r="J116" t="s">
        <v>35</v>
      </c>
      <c r="K116" t="s">
        <v>307</v>
      </c>
      <c r="L116">
        <v>5</v>
      </c>
      <c r="M116" t="s">
        <v>37</v>
      </c>
      <c r="O116">
        <v>1</v>
      </c>
      <c r="P116">
        <v>15</v>
      </c>
      <c r="Q116" t="s">
        <v>38</v>
      </c>
      <c r="R116" t="s">
        <v>39</v>
      </c>
      <c r="S116" t="s">
        <v>80</v>
      </c>
      <c r="T116" t="s">
        <v>102</v>
      </c>
      <c r="V116" t="s">
        <v>102</v>
      </c>
      <c r="W116">
        <v>-12.82</v>
      </c>
      <c r="X116">
        <v>28.2</v>
      </c>
      <c r="Y116">
        <v>1</v>
      </c>
      <c r="Z116" t="s">
        <v>408</v>
      </c>
      <c r="AA116" t="s">
        <v>89</v>
      </c>
      <c r="AB116" t="s">
        <v>409</v>
      </c>
      <c r="AC116">
        <v>0</v>
      </c>
      <c r="AD116">
        <v>1567462455</v>
      </c>
      <c r="AE116" t="s">
        <v>44</v>
      </c>
      <c r="AF116" t="s">
        <v>524</v>
      </c>
      <c r="AG116" t="str">
        <f t="shared" si="2"/>
        <v>KITWE AVG</v>
      </c>
      <c r="AI116" t="str">
        <f t="shared" si="3"/>
        <v>COPPERBELT</v>
      </c>
    </row>
    <row r="117" spans="1:35" x14ac:dyDescent="0.25">
      <c r="A117">
        <v>4833643</v>
      </c>
      <c r="B117">
        <v>894</v>
      </c>
      <c r="C117" t="s">
        <v>410</v>
      </c>
      <c r="D117">
        <v>990</v>
      </c>
      <c r="E117" s="1">
        <v>42400</v>
      </c>
      <c r="F117">
        <v>2016</v>
      </c>
      <c r="G117">
        <v>1</v>
      </c>
      <c r="H117" t="s">
        <v>33</v>
      </c>
      <c r="I117" t="s">
        <v>106</v>
      </c>
      <c r="J117" t="s">
        <v>35</v>
      </c>
      <c r="K117" t="s">
        <v>411</v>
      </c>
      <c r="L117">
        <v>5</v>
      </c>
      <c r="M117" t="s">
        <v>37</v>
      </c>
      <c r="O117">
        <v>1</v>
      </c>
      <c r="P117">
        <v>15</v>
      </c>
      <c r="Q117" t="s">
        <v>38</v>
      </c>
      <c r="R117" t="s">
        <v>39</v>
      </c>
      <c r="S117" t="s">
        <v>80</v>
      </c>
      <c r="T117" t="s">
        <v>102</v>
      </c>
      <c r="V117" t="s">
        <v>102</v>
      </c>
      <c r="W117">
        <v>-12.82</v>
      </c>
      <c r="X117">
        <v>28.2</v>
      </c>
      <c r="Y117">
        <v>1</v>
      </c>
      <c r="Z117" t="s">
        <v>412</v>
      </c>
      <c r="AA117" t="s">
        <v>42</v>
      </c>
      <c r="AB117" t="s">
        <v>413</v>
      </c>
      <c r="AC117">
        <v>0</v>
      </c>
      <c r="AD117">
        <v>1552577227</v>
      </c>
      <c r="AE117" t="s">
        <v>44</v>
      </c>
      <c r="AF117" t="s">
        <v>524</v>
      </c>
      <c r="AG117" t="str">
        <f t="shared" si="2"/>
        <v>KITWE AVG</v>
      </c>
      <c r="AI117" t="str">
        <f t="shared" si="3"/>
        <v>COPPERBELT</v>
      </c>
    </row>
    <row r="118" spans="1:35" x14ac:dyDescent="0.25">
      <c r="A118">
        <v>4834518</v>
      </c>
      <c r="B118">
        <v>894</v>
      </c>
      <c r="C118" t="s">
        <v>414</v>
      </c>
      <c r="D118">
        <v>989</v>
      </c>
      <c r="E118" s="1">
        <v>42395</v>
      </c>
      <c r="F118">
        <v>2016</v>
      </c>
      <c r="G118">
        <v>1</v>
      </c>
      <c r="H118" t="s">
        <v>33</v>
      </c>
      <c r="I118" t="s">
        <v>34</v>
      </c>
      <c r="J118" t="s">
        <v>35</v>
      </c>
      <c r="K118" t="s">
        <v>36</v>
      </c>
      <c r="L118">
        <v>5</v>
      </c>
      <c r="M118" t="s">
        <v>37</v>
      </c>
      <c r="O118">
        <v>1</v>
      </c>
      <c r="P118">
        <v>15</v>
      </c>
      <c r="Q118" t="s">
        <v>38</v>
      </c>
      <c r="R118" t="s">
        <v>39</v>
      </c>
      <c r="S118" t="s">
        <v>63</v>
      </c>
      <c r="T118" t="s">
        <v>551</v>
      </c>
      <c r="V118" t="s">
        <v>551</v>
      </c>
      <c r="W118">
        <v>-16.8065</v>
      </c>
      <c r="X118">
        <v>26.953099999999999</v>
      </c>
      <c r="Y118">
        <v>1</v>
      </c>
      <c r="Z118" t="s">
        <v>204</v>
      </c>
      <c r="AA118" t="s">
        <v>42</v>
      </c>
      <c r="AB118" t="s">
        <v>553</v>
      </c>
      <c r="AC118">
        <v>0</v>
      </c>
      <c r="AD118">
        <v>1552577228</v>
      </c>
      <c r="AE118" t="s">
        <v>44</v>
      </c>
      <c r="AF118" t="s">
        <v>551</v>
      </c>
      <c r="AG118" t="str">
        <f t="shared" si="2"/>
        <v>CHOMA CENTRAL</v>
      </c>
      <c r="AI118" t="str">
        <f t="shared" si="3"/>
        <v>SOUTHERN</v>
      </c>
    </row>
    <row r="119" spans="1:35" x14ac:dyDescent="0.25">
      <c r="A119">
        <v>5337913</v>
      </c>
      <c r="B119">
        <v>894</v>
      </c>
      <c r="C119" t="s">
        <v>415</v>
      </c>
      <c r="D119">
        <v>988</v>
      </c>
      <c r="E119" s="1">
        <v>42387</v>
      </c>
      <c r="F119">
        <v>2016</v>
      </c>
      <c r="G119">
        <v>1</v>
      </c>
      <c r="H119" t="s">
        <v>46</v>
      </c>
      <c r="I119" t="s">
        <v>47</v>
      </c>
      <c r="J119" t="s">
        <v>48</v>
      </c>
      <c r="K119" t="s">
        <v>307</v>
      </c>
      <c r="L119">
        <v>6</v>
      </c>
      <c r="O119">
        <v>0</v>
      </c>
      <c r="P119">
        <v>60</v>
      </c>
      <c r="Q119" t="s">
        <v>38</v>
      </c>
      <c r="R119" t="s">
        <v>39</v>
      </c>
      <c r="S119" t="s">
        <v>80</v>
      </c>
      <c r="T119" t="s">
        <v>102</v>
      </c>
      <c r="V119" t="s">
        <v>102</v>
      </c>
      <c r="W119">
        <v>-12.82</v>
      </c>
      <c r="X119">
        <v>28.2</v>
      </c>
      <c r="Y119">
        <v>1</v>
      </c>
      <c r="Z119" t="s">
        <v>103</v>
      </c>
      <c r="AA119" t="s">
        <v>42</v>
      </c>
      <c r="AB119" t="s">
        <v>416</v>
      </c>
      <c r="AC119">
        <v>0</v>
      </c>
      <c r="AD119">
        <v>1561469394</v>
      </c>
      <c r="AE119" t="s">
        <v>44</v>
      </c>
      <c r="AF119" t="s">
        <v>524</v>
      </c>
      <c r="AG119" t="str">
        <f t="shared" si="2"/>
        <v>KITWE AVG</v>
      </c>
      <c r="AI119" t="str">
        <f t="shared" si="3"/>
        <v>COPPERBELT</v>
      </c>
    </row>
    <row r="120" spans="1:35" x14ac:dyDescent="0.25">
      <c r="A120">
        <v>6245046</v>
      </c>
      <c r="B120">
        <v>894</v>
      </c>
      <c r="C120" t="s">
        <v>417</v>
      </c>
      <c r="D120">
        <v>987</v>
      </c>
      <c r="E120" s="1">
        <v>42387</v>
      </c>
      <c r="F120">
        <v>2016</v>
      </c>
      <c r="G120">
        <v>1</v>
      </c>
      <c r="H120" t="s">
        <v>33</v>
      </c>
      <c r="I120" t="s">
        <v>34</v>
      </c>
      <c r="J120" t="s">
        <v>35</v>
      </c>
      <c r="K120" t="s">
        <v>320</v>
      </c>
      <c r="L120">
        <v>5</v>
      </c>
      <c r="M120" t="s">
        <v>54</v>
      </c>
      <c r="O120">
        <v>7</v>
      </c>
      <c r="P120">
        <v>57</v>
      </c>
      <c r="Q120" t="s">
        <v>38</v>
      </c>
      <c r="R120" t="s">
        <v>39</v>
      </c>
      <c r="S120" t="s">
        <v>56</v>
      </c>
      <c r="T120" t="s">
        <v>418</v>
      </c>
      <c r="V120" t="s">
        <v>419</v>
      </c>
      <c r="W120">
        <v>-10.2218</v>
      </c>
      <c r="X120">
        <v>29.976600000000001</v>
      </c>
      <c r="Y120">
        <v>1</v>
      </c>
      <c r="Z120" t="s">
        <v>420</v>
      </c>
      <c r="AA120" t="s">
        <v>390</v>
      </c>
      <c r="AB120" t="s">
        <v>421</v>
      </c>
      <c r="AC120">
        <v>0</v>
      </c>
      <c r="AD120">
        <v>1572403629</v>
      </c>
      <c r="AE120" t="s">
        <v>44</v>
      </c>
      <c r="AF120" t="s">
        <v>536</v>
      </c>
      <c r="AG120" t="str">
        <f t="shared" si="2"/>
        <v>LUBANSENSHI</v>
      </c>
      <c r="AI120" t="str">
        <f t="shared" si="3"/>
        <v>NORTHERN</v>
      </c>
    </row>
    <row r="121" spans="1:35" x14ac:dyDescent="0.25">
      <c r="A121">
        <v>5337911</v>
      </c>
      <c r="B121">
        <v>894</v>
      </c>
      <c r="C121" t="s">
        <v>422</v>
      </c>
      <c r="D121">
        <v>986</v>
      </c>
      <c r="E121" s="1">
        <v>42386</v>
      </c>
      <c r="F121">
        <v>2016</v>
      </c>
      <c r="G121">
        <v>1</v>
      </c>
      <c r="H121" t="s">
        <v>33</v>
      </c>
      <c r="I121" t="s">
        <v>106</v>
      </c>
      <c r="J121" t="s">
        <v>35</v>
      </c>
      <c r="K121" t="s">
        <v>307</v>
      </c>
      <c r="L121">
        <v>5</v>
      </c>
      <c r="M121" t="s">
        <v>37</v>
      </c>
      <c r="O121">
        <v>1</v>
      </c>
      <c r="P121">
        <v>15</v>
      </c>
      <c r="Q121" t="s">
        <v>38</v>
      </c>
      <c r="R121" t="s">
        <v>39</v>
      </c>
      <c r="S121" t="s">
        <v>80</v>
      </c>
      <c r="T121" t="s">
        <v>102</v>
      </c>
      <c r="V121" t="s">
        <v>102</v>
      </c>
      <c r="W121">
        <v>-12.82</v>
      </c>
      <c r="X121">
        <v>28.2</v>
      </c>
      <c r="Y121">
        <v>1</v>
      </c>
      <c r="Z121" t="s">
        <v>103</v>
      </c>
      <c r="AA121" t="s">
        <v>42</v>
      </c>
      <c r="AB121" t="s">
        <v>423</v>
      </c>
      <c r="AC121">
        <v>0</v>
      </c>
      <c r="AD121">
        <v>1561469394</v>
      </c>
      <c r="AE121" t="s">
        <v>44</v>
      </c>
      <c r="AF121" t="s">
        <v>524</v>
      </c>
      <c r="AG121" t="str">
        <f t="shared" si="2"/>
        <v>KITWE AVG</v>
      </c>
      <c r="AI121" t="str">
        <f t="shared" si="3"/>
        <v>COPPERBELT</v>
      </c>
    </row>
    <row r="122" spans="1:35" x14ac:dyDescent="0.25">
      <c r="A122">
        <v>5337910</v>
      </c>
      <c r="B122">
        <v>894</v>
      </c>
      <c r="C122" t="s">
        <v>424</v>
      </c>
      <c r="D122">
        <v>985</v>
      </c>
      <c r="E122" s="1">
        <v>42384</v>
      </c>
      <c r="F122">
        <v>2016</v>
      </c>
      <c r="G122">
        <v>1</v>
      </c>
      <c r="H122" t="s">
        <v>46</v>
      </c>
      <c r="I122" t="s">
        <v>47</v>
      </c>
      <c r="J122" t="s">
        <v>48</v>
      </c>
      <c r="K122" t="s">
        <v>307</v>
      </c>
      <c r="L122">
        <v>6</v>
      </c>
      <c r="O122">
        <v>0</v>
      </c>
      <c r="P122">
        <v>60</v>
      </c>
      <c r="Q122" t="s">
        <v>38</v>
      </c>
      <c r="R122" t="s">
        <v>39</v>
      </c>
      <c r="S122" t="s">
        <v>80</v>
      </c>
      <c r="T122" t="s">
        <v>102</v>
      </c>
      <c r="V122" t="s">
        <v>102</v>
      </c>
      <c r="W122">
        <v>-12.82</v>
      </c>
      <c r="X122">
        <v>28.2</v>
      </c>
      <c r="Y122">
        <v>1</v>
      </c>
      <c r="Z122" t="s">
        <v>103</v>
      </c>
      <c r="AA122" t="s">
        <v>42</v>
      </c>
      <c r="AB122" t="s">
        <v>425</v>
      </c>
      <c r="AC122">
        <v>0</v>
      </c>
      <c r="AD122">
        <v>1561469394</v>
      </c>
      <c r="AE122" t="s">
        <v>44</v>
      </c>
      <c r="AF122" t="s">
        <v>524</v>
      </c>
      <c r="AG122" t="str">
        <f t="shared" si="2"/>
        <v>KITWE AVG</v>
      </c>
      <c r="AI122" t="str">
        <f t="shared" si="3"/>
        <v>COPPERBELT</v>
      </c>
    </row>
    <row r="123" spans="1:35" x14ac:dyDescent="0.25">
      <c r="A123">
        <v>5337909</v>
      </c>
      <c r="B123">
        <v>894</v>
      </c>
      <c r="C123" t="s">
        <v>426</v>
      </c>
      <c r="D123">
        <v>984</v>
      </c>
      <c r="E123" s="1">
        <v>42378</v>
      </c>
      <c r="F123">
        <v>2016</v>
      </c>
      <c r="G123">
        <v>1</v>
      </c>
      <c r="H123" t="s">
        <v>33</v>
      </c>
      <c r="I123" t="s">
        <v>106</v>
      </c>
      <c r="J123" t="s">
        <v>35</v>
      </c>
      <c r="L123">
        <v>5</v>
      </c>
      <c r="M123" t="s">
        <v>37</v>
      </c>
      <c r="O123">
        <v>1</v>
      </c>
      <c r="P123">
        <v>15</v>
      </c>
      <c r="Q123" t="s">
        <v>38</v>
      </c>
      <c r="R123" t="s">
        <v>39</v>
      </c>
      <c r="S123" t="s">
        <v>94</v>
      </c>
      <c r="T123" t="s">
        <v>95</v>
      </c>
      <c r="V123" t="s">
        <v>95</v>
      </c>
      <c r="W123">
        <v>-14.370699999999999</v>
      </c>
      <c r="X123">
        <v>23.242000000000001</v>
      </c>
      <c r="Y123">
        <v>1</v>
      </c>
      <c r="Z123" t="s">
        <v>103</v>
      </c>
      <c r="AA123" t="s">
        <v>42</v>
      </c>
      <c r="AB123" t="s">
        <v>427</v>
      </c>
      <c r="AC123">
        <v>0</v>
      </c>
      <c r="AD123">
        <v>1561469394</v>
      </c>
      <c r="AE123" t="s">
        <v>44</v>
      </c>
      <c r="AF123" t="s">
        <v>523</v>
      </c>
      <c r="AG123" t="str">
        <f t="shared" si="2"/>
        <v>LUKULU EAST</v>
      </c>
      <c r="AI123" t="str">
        <f t="shared" si="3"/>
        <v>WESTERN</v>
      </c>
    </row>
    <row r="124" spans="1:35" x14ac:dyDescent="0.25">
      <c r="A124">
        <v>4837694</v>
      </c>
      <c r="B124">
        <v>894</v>
      </c>
      <c r="C124" t="s">
        <v>428</v>
      </c>
      <c r="D124">
        <v>983</v>
      </c>
      <c r="E124" s="1">
        <v>42377</v>
      </c>
      <c r="F124">
        <v>2016</v>
      </c>
      <c r="G124">
        <v>1</v>
      </c>
      <c r="H124" t="s">
        <v>33</v>
      </c>
      <c r="I124" t="s">
        <v>34</v>
      </c>
      <c r="J124" t="s">
        <v>35</v>
      </c>
      <c r="L124">
        <v>5</v>
      </c>
      <c r="M124" t="s">
        <v>37</v>
      </c>
      <c r="O124">
        <v>1</v>
      </c>
      <c r="P124">
        <v>15</v>
      </c>
      <c r="Q124" t="s">
        <v>38</v>
      </c>
      <c r="R124" t="s">
        <v>39</v>
      </c>
      <c r="S124" t="s">
        <v>216</v>
      </c>
      <c r="T124" t="s">
        <v>217</v>
      </c>
      <c r="V124" t="s">
        <v>217</v>
      </c>
      <c r="W124">
        <v>-11.2</v>
      </c>
      <c r="X124">
        <v>28.883299999999998</v>
      </c>
      <c r="Y124">
        <v>1</v>
      </c>
      <c r="Z124" t="s">
        <v>204</v>
      </c>
      <c r="AA124" t="s">
        <v>42</v>
      </c>
      <c r="AB124" t="s">
        <v>429</v>
      </c>
      <c r="AC124">
        <v>0</v>
      </c>
      <c r="AD124">
        <v>1552577231</v>
      </c>
      <c r="AE124" t="s">
        <v>44</v>
      </c>
      <c r="AF124" t="s">
        <v>531</v>
      </c>
      <c r="AG124" t="str">
        <f t="shared" si="2"/>
        <v>MANSA CENTRAL</v>
      </c>
      <c r="AI124" t="str">
        <f t="shared" si="3"/>
        <v>LUAPULA</v>
      </c>
    </row>
    <row r="125" spans="1:35" x14ac:dyDescent="0.25">
      <c r="A125">
        <v>4838682</v>
      </c>
      <c r="B125">
        <v>894</v>
      </c>
      <c r="C125" t="s">
        <v>430</v>
      </c>
      <c r="D125">
        <v>981</v>
      </c>
      <c r="E125" s="1">
        <v>42372</v>
      </c>
      <c r="F125">
        <v>2016</v>
      </c>
      <c r="G125">
        <v>1</v>
      </c>
      <c r="H125" t="s">
        <v>52</v>
      </c>
      <c r="I125" t="s">
        <v>53</v>
      </c>
      <c r="J125" t="s">
        <v>37</v>
      </c>
      <c r="L125">
        <v>1</v>
      </c>
      <c r="M125" t="s">
        <v>54</v>
      </c>
      <c r="O125">
        <v>7</v>
      </c>
      <c r="P125">
        <v>17</v>
      </c>
      <c r="Q125" t="s">
        <v>38</v>
      </c>
      <c r="R125" t="s">
        <v>39</v>
      </c>
      <c r="S125" t="s">
        <v>80</v>
      </c>
      <c r="T125" t="s">
        <v>102</v>
      </c>
      <c r="V125" t="s">
        <v>102</v>
      </c>
      <c r="W125">
        <v>-12.82</v>
      </c>
      <c r="X125">
        <v>28.2</v>
      </c>
      <c r="Y125">
        <v>1</v>
      </c>
      <c r="Z125" t="s">
        <v>41</v>
      </c>
      <c r="AA125" t="s">
        <v>42</v>
      </c>
      <c r="AB125" t="s">
        <v>431</v>
      </c>
      <c r="AC125">
        <v>0</v>
      </c>
      <c r="AD125">
        <v>1552577232</v>
      </c>
      <c r="AE125" t="s">
        <v>44</v>
      </c>
      <c r="AF125" t="s">
        <v>524</v>
      </c>
      <c r="AG125" t="str">
        <f t="shared" si="2"/>
        <v>KITWE AVG</v>
      </c>
      <c r="AI125" t="str">
        <f t="shared" si="3"/>
        <v>COPPERBELT</v>
      </c>
    </row>
    <row r="126" spans="1:35" x14ac:dyDescent="0.25">
      <c r="A126">
        <v>5337908</v>
      </c>
      <c r="B126">
        <v>894</v>
      </c>
      <c r="C126" t="s">
        <v>432</v>
      </c>
      <c r="D126">
        <v>982</v>
      </c>
      <c r="E126" s="1">
        <v>42372</v>
      </c>
      <c r="F126">
        <v>2016</v>
      </c>
      <c r="G126">
        <v>1</v>
      </c>
      <c r="H126" t="s">
        <v>33</v>
      </c>
      <c r="I126" t="s">
        <v>34</v>
      </c>
      <c r="J126" t="s">
        <v>35</v>
      </c>
      <c r="L126">
        <v>5</v>
      </c>
      <c r="M126" t="s">
        <v>37</v>
      </c>
      <c r="O126">
        <v>1</v>
      </c>
      <c r="P126">
        <v>15</v>
      </c>
      <c r="Q126" t="s">
        <v>38</v>
      </c>
      <c r="R126" t="s">
        <v>39</v>
      </c>
      <c r="S126" t="s">
        <v>71</v>
      </c>
      <c r="T126" t="s">
        <v>72</v>
      </c>
      <c r="V126" t="s">
        <v>433</v>
      </c>
      <c r="W126">
        <v>-15.1873</v>
      </c>
      <c r="X126">
        <v>26.239100000000001</v>
      </c>
      <c r="Y126">
        <v>1</v>
      </c>
      <c r="Z126" t="s">
        <v>183</v>
      </c>
      <c r="AA126" t="s">
        <v>42</v>
      </c>
      <c r="AB126" t="s">
        <v>434</v>
      </c>
      <c r="AC126">
        <v>0</v>
      </c>
      <c r="AD126">
        <v>1561469394</v>
      </c>
      <c r="AE126" t="s">
        <v>44</v>
      </c>
      <c r="AF126" t="s">
        <v>72</v>
      </c>
      <c r="AG126" t="str">
        <f t="shared" si="2"/>
        <v>MUMBWA</v>
      </c>
      <c r="AI126" t="str">
        <f t="shared" si="3"/>
        <v>CENTRAL</v>
      </c>
    </row>
    <row r="127" spans="1:35" x14ac:dyDescent="0.25">
      <c r="A127">
        <v>5337907</v>
      </c>
      <c r="B127">
        <v>894</v>
      </c>
      <c r="C127" t="s">
        <v>435</v>
      </c>
      <c r="D127">
        <v>980</v>
      </c>
      <c r="E127" s="1">
        <v>42370</v>
      </c>
      <c r="F127">
        <v>2016</v>
      </c>
      <c r="G127">
        <v>1</v>
      </c>
      <c r="H127" t="s">
        <v>33</v>
      </c>
      <c r="I127" t="s">
        <v>106</v>
      </c>
      <c r="J127" t="s">
        <v>35</v>
      </c>
      <c r="L127">
        <v>5</v>
      </c>
      <c r="M127" t="s">
        <v>37</v>
      </c>
      <c r="O127">
        <v>1</v>
      </c>
      <c r="P127">
        <v>15</v>
      </c>
      <c r="Q127" t="s">
        <v>38</v>
      </c>
      <c r="R127" t="s">
        <v>39</v>
      </c>
      <c r="S127" t="s">
        <v>40</v>
      </c>
      <c r="T127" t="s">
        <v>40</v>
      </c>
      <c r="V127" t="s">
        <v>220</v>
      </c>
      <c r="W127">
        <v>-15.690200000000001</v>
      </c>
      <c r="X127">
        <v>28.574400000000001</v>
      </c>
      <c r="Y127">
        <v>1</v>
      </c>
      <c r="Z127" t="s">
        <v>436</v>
      </c>
      <c r="AA127" t="s">
        <v>42</v>
      </c>
      <c r="AB127" t="s">
        <v>437</v>
      </c>
      <c r="AC127">
        <v>1</v>
      </c>
      <c r="AD127">
        <v>1561469394</v>
      </c>
      <c r="AE127" t="s">
        <v>44</v>
      </c>
      <c r="AF127" t="s">
        <v>220</v>
      </c>
      <c r="AG127" t="str">
        <f t="shared" si="2"/>
        <v>KAFUE</v>
      </c>
      <c r="AI127" t="str">
        <f t="shared" si="3"/>
        <v>LUSAKA</v>
      </c>
    </row>
    <row r="128" spans="1:35" x14ac:dyDescent="0.25">
      <c r="A128">
        <v>5337732</v>
      </c>
      <c r="B128">
        <v>894</v>
      </c>
      <c r="C128" t="s">
        <v>438</v>
      </c>
      <c r="D128">
        <v>651</v>
      </c>
      <c r="E128" s="1">
        <v>41269</v>
      </c>
      <c r="F128">
        <v>2012</v>
      </c>
      <c r="G128">
        <v>1</v>
      </c>
      <c r="H128" t="s">
        <v>78</v>
      </c>
      <c r="I128" t="s">
        <v>79</v>
      </c>
      <c r="J128" t="s">
        <v>37</v>
      </c>
      <c r="L128">
        <v>1</v>
      </c>
      <c r="M128" t="s">
        <v>54</v>
      </c>
      <c r="N128" t="s">
        <v>397</v>
      </c>
      <c r="O128">
        <v>7</v>
      </c>
      <c r="P128">
        <v>17</v>
      </c>
      <c r="Q128" t="s">
        <v>38</v>
      </c>
      <c r="R128" t="s">
        <v>39</v>
      </c>
      <c r="S128" t="s">
        <v>80</v>
      </c>
      <c r="T128" t="s">
        <v>102</v>
      </c>
      <c r="V128" t="s">
        <v>102</v>
      </c>
      <c r="W128">
        <v>-12.82</v>
      </c>
      <c r="X128">
        <v>28.2</v>
      </c>
      <c r="Y128">
        <v>1</v>
      </c>
      <c r="Z128" t="s">
        <v>204</v>
      </c>
      <c r="AA128" t="s">
        <v>42</v>
      </c>
      <c r="AB128" t="s">
        <v>439</v>
      </c>
      <c r="AC128">
        <v>0</v>
      </c>
      <c r="AD128">
        <v>1561469393</v>
      </c>
      <c r="AE128" t="s">
        <v>44</v>
      </c>
      <c r="AF128" t="s">
        <v>524</v>
      </c>
      <c r="AG128" t="str">
        <f t="shared" si="2"/>
        <v>KITWE AVG</v>
      </c>
      <c r="AI128" t="str">
        <f t="shared" si="3"/>
        <v>COPPERBELT</v>
      </c>
    </row>
    <row r="129" spans="1:35" x14ac:dyDescent="0.25">
      <c r="A129">
        <v>4937024</v>
      </c>
      <c r="B129">
        <v>894</v>
      </c>
      <c r="C129" t="s">
        <v>445</v>
      </c>
      <c r="D129">
        <v>588</v>
      </c>
      <c r="E129" s="1">
        <v>40880</v>
      </c>
      <c r="F129">
        <v>2011</v>
      </c>
      <c r="G129">
        <v>2</v>
      </c>
      <c r="H129" t="s">
        <v>52</v>
      </c>
      <c r="I129" t="s">
        <v>53</v>
      </c>
      <c r="J129" t="s">
        <v>446</v>
      </c>
      <c r="L129">
        <v>1</v>
      </c>
      <c r="M129" t="s">
        <v>54</v>
      </c>
      <c r="O129">
        <v>7</v>
      </c>
      <c r="P129">
        <v>17</v>
      </c>
      <c r="Q129" t="s">
        <v>38</v>
      </c>
      <c r="R129" t="s">
        <v>39</v>
      </c>
      <c r="S129" t="s">
        <v>40</v>
      </c>
      <c r="T129" t="s">
        <v>40</v>
      </c>
      <c r="V129" t="s">
        <v>40</v>
      </c>
      <c r="W129">
        <v>-15.416600000000001</v>
      </c>
      <c r="X129">
        <v>28.283300000000001</v>
      </c>
      <c r="Y129">
        <v>1</v>
      </c>
      <c r="Z129" t="s">
        <v>447</v>
      </c>
      <c r="AA129" t="s">
        <v>149</v>
      </c>
      <c r="AB129" t="s">
        <v>448</v>
      </c>
      <c r="AC129">
        <v>0</v>
      </c>
      <c r="AD129">
        <v>1552577525</v>
      </c>
      <c r="AE129" t="s">
        <v>44</v>
      </c>
      <c r="AF129" t="s">
        <v>522</v>
      </c>
      <c r="AG129" t="str">
        <f t="shared" si="2"/>
        <v>LUSAKA AVG</v>
      </c>
      <c r="AI129" t="str">
        <f t="shared" si="3"/>
        <v>LUSAKA</v>
      </c>
    </row>
    <row r="130" spans="1:35" x14ac:dyDescent="0.25">
      <c r="A130">
        <v>5337681</v>
      </c>
      <c r="B130">
        <v>894</v>
      </c>
      <c r="C130" t="s">
        <v>449</v>
      </c>
      <c r="D130">
        <v>587</v>
      </c>
      <c r="E130" s="1">
        <v>40874</v>
      </c>
      <c r="F130">
        <v>2011</v>
      </c>
      <c r="G130">
        <v>2</v>
      </c>
      <c r="H130" t="s">
        <v>46</v>
      </c>
      <c r="I130" t="s">
        <v>47</v>
      </c>
      <c r="J130" t="s">
        <v>48</v>
      </c>
      <c r="L130">
        <v>6</v>
      </c>
      <c r="O130">
        <v>0</v>
      </c>
      <c r="P130">
        <v>60</v>
      </c>
      <c r="Q130" t="s">
        <v>38</v>
      </c>
      <c r="R130" t="s">
        <v>39</v>
      </c>
      <c r="S130" t="s">
        <v>40</v>
      </c>
      <c r="T130" t="s">
        <v>40</v>
      </c>
      <c r="V130" t="s">
        <v>40</v>
      </c>
      <c r="W130">
        <v>-15.416600000000001</v>
      </c>
      <c r="X130">
        <v>28.283300000000001</v>
      </c>
      <c r="Y130">
        <v>1</v>
      </c>
      <c r="Z130" t="s">
        <v>444</v>
      </c>
      <c r="AA130" t="s">
        <v>149</v>
      </c>
      <c r="AB130" t="s">
        <v>450</v>
      </c>
      <c r="AC130">
        <v>0</v>
      </c>
      <c r="AD130">
        <v>1561469393</v>
      </c>
      <c r="AE130" t="s">
        <v>44</v>
      </c>
      <c r="AF130" t="s">
        <v>522</v>
      </c>
      <c r="AG130" t="str">
        <f t="shared" si="2"/>
        <v>LUSAKA AVG</v>
      </c>
      <c r="AI130" t="str">
        <f t="shared" si="3"/>
        <v>LUSAKA</v>
      </c>
    </row>
    <row r="131" spans="1:35" x14ac:dyDescent="0.25">
      <c r="A131">
        <v>4937490</v>
      </c>
      <c r="B131">
        <v>894</v>
      </c>
      <c r="C131" t="s">
        <v>451</v>
      </c>
      <c r="D131">
        <v>586</v>
      </c>
      <c r="E131" s="1">
        <v>40868</v>
      </c>
      <c r="F131">
        <v>2011</v>
      </c>
      <c r="G131">
        <v>1</v>
      </c>
      <c r="H131" t="s">
        <v>33</v>
      </c>
      <c r="I131" t="s">
        <v>106</v>
      </c>
      <c r="J131" t="s">
        <v>35</v>
      </c>
      <c r="L131">
        <v>5</v>
      </c>
      <c r="O131">
        <v>0</v>
      </c>
      <c r="P131">
        <v>50</v>
      </c>
      <c r="Q131" t="s">
        <v>38</v>
      </c>
      <c r="R131" t="s">
        <v>39</v>
      </c>
      <c r="S131" t="s">
        <v>40</v>
      </c>
      <c r="T131" t="s">
        <v>40</v>
      </c>
      <c r="V131" t="s">
        <v>358</v>
      </c>
      <c r="W131">
        <v>-15.4368</v>
      </c>
      <c r="X131">
        <v>28.235099999999999</v>
      </c>
      <c r="Y131">
        <v>1</v>
      </c>
      <c r="Z131" t="s">
        <v>447</v>
      </c>
      <c r="AA131" t="s">
        <v>149</v>
      </c>
      <c r="AB131" t="s">
        <v>452</v>
      </c>
      <c r="AC131">
        <v>0</v>
      </c>
      <c r="AD131">
        <v>1552577526</v>
      </c>
      <c r="AE131" t="s">
        <v>44</v>
      </c>
      <c r="AF131" t="s">
        <v>358</v>
      </c>
      <c r="AG131" t="str">
        <f t="shared" ref="AG131:AG161" si="4">UPPER(AF131)</f>
        <v>KANYAMA</v>
      </c>
      <c r="AI131" t="str">
        <f t="shared" ref="AI131:AI161" si="5">UPPER(S131)</f>
        <v>LUSAKA</v>
      </c>
    </row>
    <row r="132" spans="1:35" x14ac:dyDescent="0.25">
      <c r="A132">
        <v>5923034</v>
      </c>
      <c r="B132">
        <v>894</v>
      </c>
      <c r="C132" t="s">
        <v>453</v>
      </c>
      <c r="D132">
        <v>585</v>
      </c>
      <c r="E132" s="1">
        <v>40852</v>
      </c>
      <c r="F132">
        <v>2011</v>
      </c>
      <c r="G132">
        <v>1</v>
      </c>
      <c r="H132" t="s">
        <v>46</v>
      </c>
      <c r="I132" t="s">
        <v>47</v>
      </c>
      <c r="J132" t="s">
        <v>48</v>
      </c>
      <c r="K132" t="s">
        <v>307</v>
      </c>
      <c r="L132">
        <v>6</v>
      </c>
      <c r="O132">
        <v>0</v>
      </c>
      <c r="P132">
        <v>60</v>
      </c>
      <c r="Q132" t="s">
        <v>38</v>
      </c>
      <c r="R132" t="s">
        <v>39</v>
      </c>
      <c r="S132" t="s">
        <v>40</v>
      </c>
      <c r="T132" t="s">
        <v>40</v>
      </c>
      <c r="V132" t="s">
        <v>40</v>
      </c>
      <c r="W132">
        <v>-15.416600000000001</v>
      </c>
      <c r="X132">
        <v>28.283300000000001</v>
      </c>
      <c r="Y132">
        <v>1</v>
      </c>
      <c r="Z132" t="s">
        <v>447</v>
      </c>
      <c r="AA132" t="s">
        <v>149</v>
      </c>
      <c r="AB132" t="s">
        <v>454</v>
      </c>
      <c r="AC132">
        <v>0</v>
      </c>
      <c r="AD132">
        <v>1567465455</v>
      </c>
      <c r="AE132" t="s">
        <v>44</v>
      </c>
      <c r="AF132" t="s">
        <v>522</v>
      </c>
      <c r="AG132" t="str">
        <f t="shared" si="4"/>
        <v>LUSAKA AVG</v>
      </c>
      <c r="AI132" t="str">
        <f t="shared" si="5"/>
        <v>LUSAKA</v>
      </c>
    </row>
    <row r="133" spans="1:35" x14ac:dyDescent="0.25">
      <c r="A133">
        <v>5337679</v>
      </c>
      <c r="B133">
        <v>894</v>
      </c>
      <c r="C133" t="s">
        <v>455</v>
      </c>
      <c r="D133">
        <v>580</v>
      </c>
      <c r="E133" s="1">
        <v>40808</v>
      </c>
      <c r="F133">
        <v>2011</v>
      </c>
      <c r="G133">
        <v>1</v>
      </c>
      <c r="H133" t="s">
        <v>33</v>
      </c>
      <c r="I133" t="s">
        <v>106</v>
      </c>
      <c r="J133" t="s">
        <v>35</v>
      </c>
      <c r="L133">
        <v>5</v>
      </c>
      <c r="O133">
        <v>0</v>
      </c>
      <c r="P133">
        <v>50</v>
      </c>
      <c r="Q133" t="s">
        <v>38</v>
      </c>
      <c r="R133" t="s">
        <v>39</v>
      </c>
      <c r="S133" t="s">
        <v>40</v>
      </c>
      <c r="T133" t="s">
        <v>40</v>
      </c>
      <c r="V133" t="s">
        <v>40</v>
      </c>
      <c r="W133">
        <v>-15.416600000000001</v>
      </c>
      <c r="X133">
        <v>28.283300000000001</v>
      </c>
      <c r="Y133">
        <v>1</v>
      </c>
      <c r="Z133" t="s">
        <v>349</v>
      </c>
      <c r="AA133" t="s">
        <v>84</v>
      </c>
      <c r="AB133" t="s">
        <v>456</v>
      </c>
      <c r="AC133">
        <v>0</v>
      </c>
      <c r="AD133">
        <v>1561469393</v>
      </c>
      <c r="AE133" t="s">
        <v>44</v>
      </c>
      <c r="AF133" t="s">
        <v>522</v>
      </c>
      <c r="AG133" t="str">
        <f t="shared" si="4"/>
        <v>LUSAKA AVG</v>
      </c>
      <c r="AI133" t="str">
        <f t="shared" si="5"/>
        <v>LUSAKA</v>
      </c>
    </row>
    <row r="134" spans="1:35" x14ac:dyDescent="0.25">
      <c r="A134">
        <v>5337680</v>
      </c>
      <c r="B134">
        <v>894</v>
      </c>
      <c r="C134" t="s">
        <v>457</v>
      </c>
      <c r="D134">
        <v>581</v>
      </c>
      <c r="E134" s="1">
        <v>40808</v>
      </c>
      <c r="F134">
        <v>2011</v>
      </c>
      <c r="G134">
        <v>1</v>
      </c>
      <c r="H134" t="s">
        <v>33</v>
      </c>
      <c r="I134" t="s">
        <v>106</v>
      </c>
      <c r="J134" t="s">
        <v>446</v>
      </c>
      <c r="L134">
        <v>1</v>
      </c>
      <c r="M134" t="s">
        <v>35</v>
      </c>
      <c r="O134">
        <v>5</v>
      </c>
      <c r="P134">
        <v>15</v>
      </c>
      <c r="Q134" t="s">
        <v>38</v>
      </c>
      <c r="R134" t="s">
        <v>39</v>
      </c>
      <c r="S134" t="s">
        <v>80</v>
      </c>
      <c r="T134" t="s">
        <v>102</v>
      </c>
      <c r="V134" t="s">
        <v>102</v>
      </c>
      <c r="W134">
        <v>-12.82</v>
      </c>
      <c r="X134">
        <v>28.2</v>
      </c>
      <c r="Y134">
        <v>1</v>
      </c>
      <c r="Z134" t="s">
        <v>349</v>
      </c>
      <c r="AA134" t="s">
        <v>84</v>
      </c>
      <c r="AB134" t="s">
        <v>458</v>
      </c>
      <c r="AC134">
        <v>10</v>
      </c>
      <c r="AD134">
        <v>1561469393</v>
      </c>
      <c r="AE134" t="s">
        <v>44</v>
      </c>
      <c r="AF134" t="s">
        <v>524</v>
      </c>
      <c r="AG134" t="str">
        <f t="shared" si="4"/>
        <v>KITWE AVG</v>
      </c>
      <c r="AI134" t="str">
        <f t="shared" si="5"/>
        <v>COPPERBELT</v>
      </c>
    </row>
    <row r="135" spans="1:35" x14ac:dyDescent="0.25">
      <c r="A135">
        <v>5665624</v>
      </c>
      <c r="B135">
        <v>894</v>
      </c>
      <c r="C135" t="s">
        <v>459</v>
      </c>
      <c r="D135">
        <v>583</v>
      </c>
      <c r="E135" s="1">
        <v>40808</v>
      </c>
      <c r="F135">
        <v>2011</v>
      </c>
      <c r="G135">
        <v>1</v>
      </c>
      <c r="H135" t="s">
        <v>33</v>
      </c>
      <c r="I135" t="s">
        <v>106</v>
      </c>
      <c r="J135" t="s">
        <v>35</v>
      </c>
      <c r="L135">
        <v>5</v>
      </c>
      <c r="O135">
        <v>0</v>
      </c>
      <c r="P135">
        <v>50</v>
      </c>
      <c r="Q135" t="s">
        <v>38</v>
      </c>
      <c r="R135" t="s">
        <v>39</v>
      </c>
      <c r="S135" t="s">
        <v>80</v>
      </c>
      <c r="T135" t="s">
        <v>152</v>
      </c>
      <c r="V135" t="s">
        <v>152</v>
      </c>
      <c r="W135">
        <v>-12.9666</v>
      </c>
      <c r="X135">
        <v>28.633299999999998</v>
      </c>
      <c r="Y135">
        <v>1</v>
      </c>
      <c r="Z135" t="s">
        <v>460</v>
      </c>
      <c r="AA135" t="s">
        <v>84</v>
      </c>
      <c r="AB135" t="s">
        <v>461</v>
      </c>
      <c r="AC135">
        <v>0</v>
      </c>
      <c r="AD135">
        <v>1564428114</v>
      </c>
      <c r="AE135" t="s">
        <v>44</v>
      </c>
      <c r="AF135" t="s">
        <v>527</v>
      </c>
      <c r="AG135" t="str">
        <f t="shared" si="4"/>
        <v>NDOLA CENTRAL</v>
      </c>
      <c r="AI135" t="str">
        <f t="shared" si="5"/>
        <v>COPPERBELT</v>
      </c>
    </row>
    <row r="136" spans="1:35" x14ac:dyDescent="0.25">
      <c r="A136">
        <v>4939460</v>
      </c>
      <c r="B136">
        <v>894</v>
      </c>
      <c r="C136" t="s">
        <v>462</v>
      </c>
      <c r="D136">
        <v>582</v>
      </c>
      <c r="E136" s="1">
        <v>40808</v>
      </c>
      <c r="F136">
        <v>2011</v>
      </c>
      <c r="G136">
        <v>1</v>
      </c>
      <c r="H136" t="s">
        <v>33</v>
      </c>
      <c r="I136" t="s">
        <v>106</v>
      </c>
      <c r="J136" t="s">
        <v>35</v>
      </c>
      <c r="L136">
        <v>5</v>
      </c>
      <c r="O136">
        <v>0</v>
      </c>
      <c r="P136">
        <v>50</v>
      </c>
      <c r="Q136" t="s">
        <v>38</v>
      </c>
      <c r="R136" t="s">
        <v>39</v>
      </c>
      <c r="S136" t="s">
        <v>80</v>
      </c>
      <c r="T136" t="s">
        <v>152</v>
      </c>
      <c r="V136" t="s">
        <v>441</v>
      </c>
      <c r="W136">
        <v>-12.933299999999999</v>
      </c>
      <c r="X136">
        <v>28.609100000000002</v>
      </c>
      <c r="Y136">
        <v>1</v>
      </c>
      <c r="Z136" t="s">
        <v>460</v>
      </c>
      <c r="AA136" t="s">
        <v>84</v>
      </c>
      <c r="AB136" t="s">
        <v>461</v>
      </c>
      <c r="AC136">
        <v>0</v>
      </c>
      <c r="AD136">
        <v>1552577528</v>
      </c>
      <c r="AE136" t="s">
        <v>44</v>
      </c>
      <c r="AF136" t="s">
        <v>527</v>
      </c>
      <c r="AG136" t="str">
        <f t="shared" si="4"/>
        <v>NDOLA CENTRAL</v>
      </c>
      <c r="AI136" t="str">
        <f t="shared" si="5"/>
        <v>COPPERBELT</v>
      </c>
    </row>
    <row r="137" spans="1:35" x14ac:dyDescent="0.25">
      <c r="A137">
        <v>5337678</v>
      </c>
      <c r="B137">
        <v>894</v>
      </c>
      <c r="C137" t="s">
        <v>463</v>
      </c>
      <c r="D137">
        <v>579</v>
      </c>
      <c r="E137" s="1">
        <v>40807</v>
      </c>
      <c r="F137">
        <v>2011</v>
      </c>
      <c r="G137">
        <v>1</v>
      </c>
      <c r="H137" t="s">
        <v>33</v>
      </c>
      <c r="I137" t="s">
        <v>34</v>
      </c>
      <c r="J137" t="s">
        <v>446</v>
      </c>
      <c r="L137">
        <v>1</v>
      </c>
      <c r="M137" t="s">
        <v>35</v>
      </c>
      <c r="O137">
        <v>5</v>
      </c>
      <c r="P137">
        <v>15</v>
      </c>
      <c r="Q137" t="s">
        <v>38</v>
      </c>
      <c r="R137" t="s">
        <v>39</v>
      </c>
      <c r="S137" t="s">
        <v>111</v>
      </c>
      <c r="T137" t="s">
        <v>112</v>
      </c>
      <c r="V137" t="s">
        <v>112</v>
      </c>
      <c r="W137">
        <v>-12.183299999999999</v>
      </c>
      <c r="X137">
        <v>26.4</v>
      </c>
      <c r="Y137">
        <v>1</v>
      </c>
      <c r="Z137" t="s">
        <v>349</v>
      </c>
      <c r="AA137" t="s">
        <v>84</v>
      </c>
      <c r="AB137" t="s">
        <v>464</v>
      </c>
      <c r="AC137">
        <v>0</v>
      </c>
      <c r="AD137">
        <v>1561469393</v>
      </c>
      <c r="AE137" t="s">
        <v>44</v>
      </c>
      <c r="AF137" t="s">
        <v>525</v>
      </c>
      <c r="AG137" t="str">
        <f t="shared" si="4"/>
        <v>SOLWEZI CENTRAL</v>
      </c>
      <c r="AI137" t="str">
        <f t="shared" si="5"/>
        <v>NORTH-WESTERN</v>
      </c>
    </row>
    <row r="138" spans="1:35" x14ac:dyDescent="0.25">
      <c r="A138">
        <v>4939532</v>
      </c>
      <c r="B138">
        <v>894</v>
      </c>
      <c r="C138" t="s">
        <v>465</v>
      </c>
      <c r="D138">
        <v>577</v>
      </c>
      <c r="E138" s="1">
        <v>40806</v>
      </c>
      <c r="F138">
        <v>2011</v>
      </c>
      <c r="G138">
        <v>1</v>
      </c>
      <c r="H138" t="s">
        <v>33</v>
      </c>
      <c r="I138" t="s">
        <v>34</v>
      </c>
      <c r="J138" t="s">
        <v>35</v>
      </c>
      <c r="L138">
        <v>5</v>
      </c>
      <c r="M138" t="s">
        <v>54</v>
      </c>
      <c r="O138">
        <v>7</v>
      </c>
      <c r="P138">
        <v>57</v>
      </c>
      <c r="Q138" t="s">
        <v>38</v>
      </c>
      <c r="R138" t="s">
        <v>39</v>
      </c>
      <c r="S138" t="s">
        <v>40</v>
      </c>
      <c r="T138" t="s">
        <v>40</v>
      </c>
      <c r="V138" t="s">
        <v>358</v>
      </c>
      <c r="W138">
        <v>-15.4368</v>
      </c>
      <c r="X138">
        <v>28.235099999999999</v>
      </c>
      <c r="Y138">
        <v>1</v>
      </c>
      <c r="Z138" t="s">
        <v>447</v>
      </c>
      <c r="AA138" t="s">
        <v>149</v>
      </c>
      <c r="AB138" t="s">
        <v>466</v>
      </c>
      <c r="AC138">
        <v>0</v>
      </c>
      <c r="AD138">
        <v>1552577528</v>
      </c>
      <c r="AE138" t="s">
        <v>44</v>
      </c>
      <c r="AF138" t="s">
        <v>522</v>
      </c>
      <c r="AG138" t="str">
        <f t="shared" si="4"/>
        <v>LUSAKA AVG</v>
      </c>
      <c r="AI138" t="str">
        <f t="shared" si="5"/>
        <v>LUSAKA</v>
      </c>
    </row>
    <row r="139" spans="1:35" x14ac:dyDescent="0.25">
      <c r="A139">
        <v>4939553</v>
      </c>
      <c r="B139">
        <v>894</v>
      </c>
      <c r="C139" t="s">
        <v>467</v>
      </c>
      <c r="D139">
        <v>578</v>
      </c>
      <c r="E139" s="1">
        <v>40806</v>
      </c>
      <c r="F139">
        <v>2011</v>
      </c>
      <c r="G139">
        <v>1</v>
      </c>
      <c r="H139" t="s">
        <v>33</v>
      </c>
      <c r="I139" t="s">
        <v>106</v>
      </c>
      <c r="J139" t="s">
        <v>35</v>
      </c>
      <c r="L139">
        <v>5</v>
      </c>
      <c r="O139">
        <v>0</v>
      </c>
      <c r="P139">
        <v>50</v>
      </c>
      <c r="Q139" t="s">
        <v>38</v>
      </c>
      <c r="R139" t="s">
        <v>39</v>
      </c>
      <c r="S139" t="s">
        <v>40</v>
      </c>
      <c r="T139" t="s">
        <v>220</v>
      </c>
      <c r="V139" t="s">
        <v>468</v>
      </c>
      <c r="W139">
        <v>-15.3667</v>
      </c>
      <c r="X139">
        <v>28.216699999999999</v>
      </c>
      <c r="Y139">
        <v>1</v>
      </c>
      <c r="Z139" t="s">
        <v>447</v>
      </c>
      <c r="AA139" t="s">
        <v>149</v>
      </c>
      <c r="AB139" t="s">
        <v>469</v>
      </c>
      <c r="AC139">
        <v>0</v>
      </c>
      <c r="AD139">
        <v>1552577528</v>
      </c>
      <c r="AE139" t="s">
        <v>44</v>
      </c>
      <c r="AF139" t="s">
        <v>535</v>
      </c>
      <c r="AG139" t="str">
        <f t="shared" si="4"/>
        <v xml:space="preserve">KAFUE </v>
      </c>
      <c r="AI139" t="str">
        <f t="shared" si="5"/>
        <v>LUSAKA</v>
      </c>
    </row>
    <row r="140" spans="1:35" x14ac:dyDescent="0.25">
      <c r="A140">
        <v>6313881</v>
      </c>
      <c r="B140">
        <v>894</v>
      </c>
      <c r="C140" t="s">
        <v>470</v>
      </c>
      <c r="D140">
        <v>576</v>
      </c>
      <c r="E140" s="1">
        <v>40805</v>
      </c>
      <c r="F140">
        <v>2011</v>
      </c>
      <c r="G140">
        <v>1</v>
      </c>
      <c r="H140" t="s">
        <v>33</v>
      </c>
      <c r="I140" t="s">
        <v>106</v>
      </c>
      <c r="J140" t="s">
        <v>35</v>
      </c>
      <c r="L140">
        <v>5</v>
      </c>
      <c r="O140">
        <v>0</v>
      </c>
      <c r="P140">
        <v>50</v>
      </c>
      <c r="Q140" t="s">
        <v>38</v>
      </c>
      <c r="R140" t="s">
        <v>39</v>
      </c>
      <c r="S140" t="s">
        <v>40</v>
      </c>
      <c r="T140" t="s">
        <v>40</v>
      </c>
      <c r="V140" t="s">
        <v>40</v>
      </c>
      <c r="W140">
        <v>-15.416600000000001</v>
      </c>
      <c r="X140">
        <v>28.283300000000001</v>
      </c>
      <c r="Y140">
        <v>1</v>
      </c>
      <c r="Z140" t="s">
        <v>471</v>
      </c>
      <c r="AA140" t="s">
        <v>84</v>
      </c>
      <c r="AB140" t="s">
        <v>472</v>
      </c>
      <c r="AC140">
        <v>0</v>
      </c>
      <c r="AD140">
        <v>1572403784</v>
      </c>
      <c r="AE140" t="s">
        <v>44</v>
      </c>
      <c r="AF140" t="s">
        <v>522</v>
      </c>
      <c r="AG140" t="str">
        <f t="shared" si="4"/>
        <v>LUSAKA AVG</v>
      </c>
      <c r="AI140" t="str">
        <f t="shared" si="5"/>
        <v>LUSAKA</v>
      </c>
    </row>
    <row r="141" spans="1:35" x14ac:dyDescent="0.25">
      <c r="A141">
        <v>4939699</v>
      </c>
      <c r="B141">
        <v>894</v>
      </c>
      <c r="C141" t="s">
        <v>473</v>
      </c>
      <c r="D141">
        <v>575</v>
      </c>
      <c r="E141" s="1">
        <v>40802</v>
      </c>
      <c r="F141">
        <v>2011</v>
      </c>
      <c r="G141">
        <v>1</v>
      </c>
      <c r="H141" t="s">
        <v>46</v>
      </c>
      <c r="I141" t="s">
        <v>47</v>
      </c>
      <c r="J141" t="s">
        <v>48</v>
      </c>
      <c r="L141">
        <v>6</v>
      </c>
      <c r="O141">
        <v>0</v>
      </c>
      <c r="P141">
        <v>60</v>
      </c>
      <c r="Q141" t="s">
        <v>38</v>
      </c>
      <c r="R141" t="s">
        <v>39</v>
      </c>
      <c r="S141" t="s">
        <v>80</v>
      </c>
      <c r="T141" t="s">
        <v>152</v>
      </c>
      <c r="V141" t="s">
        <v>441</v>
      </c>
      <c r="W141">
        <v>-12.933299999999999</v>
      </c>
      <c r="X141">
        <v>28.609100000000002</v>
      </c>
      <c r="Y141">
        <v>1</v>
      </c>
      <c r="Z141" t="s">
        <v>447</v>
      </c>
      <c r="AA141" t="s">
        <v>149</v>
      </c>
      <c r="AB141" t="s">
        <v>474</v>
      </c>
      <c r="AC141">
        <v>0</v>
      </c>
      <c r="AD141">
        <v>1552577528</v>
      </c>
      <c r="AE141" t="s">
        <v>44</v>
      </c>
      <c r="AF141" t="s">
        <v>527</v>
      </c>
      <c r="AG141" t="str">
        <f t="shared" si="4"/>
        <v>NDOLA CENTRAL</v>
      </c>
      <c r="AI141" t="str">
        <f t="shared" si="5"/>
        <v>COPPERBELT</v>
      </c>
    </row>
    <row r="142" spans="1:35" x14ac:dyDescent="0.25">
      <c r="A142">
        <v>5337676</v>
      </c>
      <c r="B142">
        <v>894</v>
      </c>
      <c r="C142" t="s">
        <v>475</v>
      </c>
      <c r="D142">
        <v>574</v>
      </c>
      <c r="E142" s="1">
        <v>40789</v>
      </c>
      <c r="F142">
        <v>2011</v>
      </c>
      <c r="G142">
        <v>1</v>
      </c>
      <c r="H142" t="s">
        <v>33</v>
      </c>
      <c r="I142" t="s">
        <v>34</v>
      </c>
      <c r="J142" t="s">
        <v>35</v>
      </c>
      <c r="K142" t="s">
        <v>397</v>
      </c>
      <c r="L142">
        <v>5</v>
      </c>
      <c r="M142" t="s">
        <v>54</v>
      </c>
      <c r="N142" t="s">
        <v>101</v>
      </c>
      <c r="O142">
        <v>7</v>
      </c>
      <c r="P142">
        <v>57</v>
      </c>
      <c r="Q142" t="s">
        <v>38</v>
      </c>
      <c r="R142" t="s">
        <v>39</v>
      </c>
      <c r="S142" t="s">
        <v>40</v>
      </c>
      <c r="T142" t="s">
        <v>220</v>
      </c>
      <c r="V142" t="s">
        <v>221</v>
      </c>
      <c r="W142">
        <v>-15.3292</v>
      </c>
      <c r="X142">
        <v>28.681999999999999</v>
      </c>
      <c r="Y142">
        <v>1</v>
      </c>
      <c r="Z142" t="s">
        <v>65</v>
      </c>
      <c r="AA142" t="s">
        <v>42</v>
      </c>
      <c r="AB142" t="s">
        <v>476</v>
      </c>
      <c r="AC142">
        <v>0</v>
      </c>
      <c r="AD142">
        <v>1561469393</v>
      </c>
      <c r="AE142" t="s">
        <v>44</v>
      </c>
      <c r="AF142" t="s">
        <v>522</v>
      </c>
      <c r="AG142" t="str">
        <f t="shared" si="4"/>
        <v>LUSAKA AVG</v>
      </c>
      <c r="AI142" t="str">
        <f t="shared" si="5"/>
        <v>LUSAKA</v>
      </c>
    </row>
    <row r="143" spans="1:35" x14ac:dyDescent="0.25">
      <c r="A143">
        <v>4940185</v>
      </c>
      <c r="B143">
        <v>894</v>
      </c>
      <c r="C143" t="s">
        <v>477</v>
      </c>
      <c r="D143">
        <v>573</v>
      </c>
      <c r="E143" s="1">
        <v>40789</v>
      </c>
      <c r="F143">
        <v>2011</v>
      </c>
      <c r="G143">
        <v>1</v>
      </c>
      <c r="H143" t="s">
        <v>33</v>
      </c>
      <c r="I143" t="s">
        <v>106</v>
      </c>
      <c r="J143" t="s">
        <v>35</v>
      </c>
      <c r="L143">
        <v>5</v>
      </c>
      <c r="O143">
        <v>0</v>
      </c>
      <c r="P143">
        <v>50</v>
      </c>
      <c r="Q143" t="s">
        <v>38</v>
      </c>
      <c r="R143" t="s">
        <v>39</v>
      </c>
      <c r="S143" t="s">
        <v>276</v>
      </c>
      <c r="T143" t="s">
        <v>478</v>
      </c>
      <c r="V143" t="s">
        <v>478</v>
      </c>
      <c r="W143">
        <v>-9.3332999999999995</v>
      </c>
      <c r="X143">
        <v>32.7667</v>
      </c>
      <c r="Y143">
        <v>1</v>
      </c>
      <c r="Z143" t="s">
        <v>447</v>
      </c>
      <c r="AA143" t="s">
        <v>149</v>
      </c>
      <c r="AB143" t="s">
        <v>479</v>
      </c>
      <c r="AC143">
        <v>0</v>
      </c>
      <c r="AD143">
        <v>1552577529</v>
      </c>
      <c r="AE143" t="s">
        <v>44</v>
      </c>
      <c r="AF143" t="s">
        <v>537</v>
      </c>
      <c r="AG143" t="str">
        <f t="shared" si="4"/>
        <v xml:space="preserve">NAKONDE </v>
      </c>
      <c r="AI143" t="str">
        <f t="shared" si="5"/>
        <v>MUCHINGA</v>
      </c>
    </row>
    <row r="144" spans="1:35" x14ac:dyDescent="0.25">
      <c r="A144">
        <v>4940292</v>
      </c>
      <c r="B144">
        <v>894</v>
      </c>
      <c r="C144" t="s">
        <v>480</v>
      </c>
      <c r="D144">
        <v>572</v>
      </c>
      <c r="E144" s="1">
        <v>40785</v>
      </c>
      <c r="F144">
        <v>2011</v>
      </c>
      <c r="G144">
        <v>1</v>
      </c>
      <c r="H144" t="s">
        <v>316</v>
      </c>
      <c r="I144" t="s">
        <v>317</v>
      </c>
      <c r="J144" t="s">
        <v>397</v>
      </c>
      <c r="L144">
        <v>3</v>
      </c>
      <c r="M144" t="s">
        <v>101</v>
      </c>
      <c r="O144">
        <v>3</v>
      </c>
      <c r="P144">
        <v>33</v>
      </c>
      <c r="Q144" t="s">
        <v>38</v>
      </c>
      <c r="R144" t="s">
        <v>39</v>
      </c>
      <c r="S144" t="s">
        <v>40</v>
      </c>
      <c r="T144" t="s">
        <v>40</v>
      </c>
      <c r="V144" t="s">
        <v>281</v>
      </c>
      <c r="W144">
        <v>-15.3833</v>
      </c>
      <c r="X144">
        <v>28.2667</v>
      </c>
      <c r="Y144">
        <v>1</v>
      </c>
      <c r="Z144" t="s">
        <v>447</v>
      </c>
      <c r="AA144" t="s">
        <v>149</v>
      </c>
      <c r="AB144" t="s">
        <v>481</v>
      </c>
      <c r="AC144">
        <v>0</v>
      </c>
      <c r="AD144">
        <v>1552577529</v>
      </c>
      <c r="AE144" t="s">
        <v>44</v>
      </c>
      <c r="AF144" t="s">
        <v>281</v>
      </c>
      <c r="AG144" t="str">
        <f t="shared" si="4"/>
        <v>MATERO</v>
      </c>
      <c r="AI144" t="str">
        <f t="shared" si="5"/>
        <v>LUSAKA</v>
      </c>
    </row>
    <row r="145" spans="1:35" x14ac:dyDescent="0.25">
      <c r="A145">
        <v>5337675</v>
      </c>
      <c r="B145">
        <v>894</v>
      </c>
      <c r="C145" t="s">
        <v>482</v>
      </c>
      <c r="D145">
        <v>570</v>
      </c>
      <c r="E145" s="1">
        <v>40781</v>
      </c>
      <c r="F145">
        <v>2011</v>
      </c>
      <c r="G145">
        <v>1</v>
      </c>
      <c r="H145" t="s">
        <v>316</v>
      </c>
      <c r="I145" t="s">
        <v>317</v>
      </c>
      <c r="J145" t="s">
        <v>397</v>
      </c>
      <c r="L145">
        <v>3</v>
      </c>
      <c r="M145" t="s">
        <v>101</v>
      </c>
      <c r="O145">
        <v>3</v>
      </c>
      <c r="P145">
        <v>33</v>
      </c>
      <c r="Q145" t="s">
        <v>38</v>
      </c>
      <c r="R145" t="s">
        <v>39</v>
      </c>
      <c r="S145" t="s">
        <v>40</v>
      </c>
      <c r="T145" t="s">
        <v>40</v>
      </c>
      <c r="V145" t="s">
        <v>40</v>
      </c>
      <c r="W145">
        <v>-15.416600000000001</v>
      </c>
      <c r="X145">
        <v>28.283300000000001</v>
      </c>
      <c r="Y145">
        <v>1</v>
      </c>
      <c r="Z145" t="s">
        <v>444</v>
      </c>
      <c r="AA145" t="s">
        <v>149</v>
      </c>
      <c r="AB145" t="s">
        <v>483</v>
      </c>
      <c r="AC145">
        <v>0</v>
      </c>
      <c r="AD145">
        <v>1561469393</v>
      </c>
      <c r="AE145" t="s">
        <v>44</v>
      </c>
      <c r="AF145" t="s">
        <v>522</v>
      </c>
      <c r="AG145" t="str">
        <f t="shared" si="4"/>
        <v>LUSAKA AVG</v>
      </c>
      <c r="AI145" t="str">
        <f t="shared" si="5"/>
        <v>LUSAKA</v>
      </c>
    </row>
    <row r="146" spans="1:35" x14ac:dyDescent="0.25">
      <c r="A146">
        <v>4940941</v>
      </c>
      <c r="B146">
        <v>894</v>
      </c>
      <c r="C146" t="s">
        <v>484</v>
      </c>
      <c r="D146">
        <v>569</v>
      </c>
      <c r="E146" s="1">
        <v>40770</v>
      </c>
      <c r="F146">
        <v>2011</v>
      </c>
      <c r="G146">
        <v>3</v>
      </c>
      <c r="H146" t="s">
        <v>33</v>
      </c>
      <c r="I146" t="s">
        <v>34</v>
      </c>
      <c r="J146" t="s">
        <v>35</v>
      </c>
      <c r="L146">
        <v>5</v>
      </c>
      <c r="M146" t="s">
        <v>54</v>
      </c>
      <c r="N146" t="s">
        <v>397</v>
      </c>
      <c r="O146">
        <v>7</v>
      </c>
      <c r="P146">
        <v>57</v>
      </c>
      <c r="Q146" t="s">
        <v>38</v>
      </c>
      <c r="R146" t="s">
        <v>39</v>
      </c>
      <c r="S146" t="s">
        <v>94</v>
      </c>
      <c r="T146" t="s">
        <v>485</v>
      </c>
      <c r="V146" t="s">
        <v>486</v>
      </c>
      <c r="W146">
        <v>-15.566700000000001</v>
      </c>
      <c r="X146">
        <v>23.133299999999998</v>
      </c>
      <c r="Y146">
        <v>1</v>
      </c>
      <c r="Z146" t="s">
        <v>447</v>
      </c>
      <c r="AA146" t="s">
        <v>149</v>
      </c>
      <c r="AB146" t="s">
        <v>487</v>
      </c>
      <c r="AC146">
        <v>0</v>
      </c>
      <c r="AD146">
        <v>1552577530</v>
      </c>
      <c r="AE146" t="s">
        <v>44</v>
      </c>
      <c r="AF146" t="s">
        <v>486</v>
      </c>
      <c r="AG146" t="s">
        <v>555</v>
      </c>
      <c r="AI146" t="str">
        <f t="shared" si="5"/>
        <v>WESTERN</v>
      </c>
    </row>
    <row r="147" spans="1:35" x14ac:dyDescent="0.25">
      <c r="A147">
        <v>5132344</v>
      </c>
      <c r="B147">
        <v>894</v>
      </c>
      <c r="C147" t="s">
        <v>488</v>
      </c>
      <c r="D147">
        <v>568</v>
      </c>
      <c r="E147" s="1">
        <v>40763</v>
      </c>
      <c r="F147">
        <v>2011</v>
      </c>
      <c r="G147">
        <v>1</v>
      </c>
      <c r="H147" t="s">
        <v>46</v>
      </c>
      <c r="I147" t="s">
        <v>47</v>
      </c>
      <c r="J147" t="s">
        <v>48</v>
      </c>
      <c r="L147">
        <v>6</v>
      </c>
      <c r="O147">
        <v>0</v>
      </c>
      <c r="P147">
        <v>60</v>
      </c>
      <c r="Q147" t="s">
        <v>38</v>
      </c>
      <c r="R147" t="s">
        <v>39</v>
      </c>
      <c r="S147" t="s">
        <v>40</v>
      </c>
      <c r="T147" t="s">
        <v>40</v>
      </c>
      <c r="V147" t="s">
        <v>358</v>
      </c>
      <c r="W147">
        <v>-15.4368</v>
      </c>
      <c r="X147">
        <v>28.235099999999999</v>
      </c>
      <c r="Y147">
        <v>1</v>
      </c>
      <c r="Z147" t="s">
        <v>447</v>
      </c>
      <c r="AA147" t="s">
        <v>149</v>
      </c>
      <c r="AB147" t="s">
        <v>489</v>
      </c>
      <c r="AC147">
        <v>0</v>
      </c>
      <c r="AD147">
        <v>1555958741</v>
      </c>
      <c r="AE147" t="s">
        <v>44</v>
      </c>
      <c r="AF147" t="s">
        <v>358</v>
      </c>
      <c r="AG147" t="str">
        <f t="shared" si="4"/>
        <v>KANYAMA</v>
      </c>
      <c r="AI147" t="str">
        <f t="shared" si="5"/>
        <v>LUSAKA</v>
      </c>
    </row>
    <row r="148" spans="1:35" x14ac:dyDescent="0.25">
      <c r="A148">
        <v>5923033</v>
      </c>
      <c r="B148">
        <v>894</v>
      </c>
      <c r="C148" t="s">
        <v>490</v>
      </c>
      <c r="D148">
        <v>566</v>
      </c>
      <c r="E148" s="1">
        <v>40742</v>
      </c>
      <c r="F148">
        <v>2011</v>
      </c>
      <c r="G148">
        <v>1</v>
      </c>
      <c r="H148" t="s">
        <v>52</v>
      </c>
      <c r="I148" t="s">
        <v>53</v>
      </c>
      <c r="J148" t="s">
        <v>397</v>
      </c>
      <c r="L148">
        <v>3</v>
      </c>
      <c r="M148" t="s">
        <v>54</v>
      </c>
      <c r="N148" t="s">
        <v>55</v>
      </c>
      <c r="O148">
        <v>7</v>
      </c>
      <c r="P148">
        <v>37</v>
      </c>
      <c r="Q148" t="s">
        <v>38</v>
      </c>
      <c r="R148" t="s">
        <v>39</v>
      </c>
      <c r="S148" t="s">
        <v>94</v>
      </c>
      <c r="T148" t="s">
        <v>207</v>
      </c>
      <c r="V148" t="s">
        <v>94</v>
      </c>
      <c r="W148">
        <v>-15.25</v>
      </c>
      <c r="X148">
        <v>23.13</v>
      </c>
      <c r="Y148">
        <v>2</v>
      </c>
      <c r="Z148" t="s">
        <v>447</v>
      </c>
      <c r="AA148" t="s">
        <v>149</v>
      </c>
      <c r="AB148" t="s">
        <v>491</v>
      </c>
      <c r="AC148">
        <v>0</v>
      </c>
      <c r="AD148">
        <v>1567465455</v>
      </c>
      <c r="AE148" t="s">
        <v>44</v>
      </c>
      <c r="AF148" t="s">
        <v>530</v>
      </c>
      <c r="AG148" t="str">
        <f t="shared" si="4"/>
        <v>MONGU CENTRAL</v>
      </c>
      <c r="AI148" t="str">
        <f t="shared" si="5"/>
        <v>WESTERN</v>
      </c>
    </row>
    <row r="149" spans="1:35" x14ac:dyDescent="0.25">
      <c r="A149">
        <v>4943300</v>
      </c>
      <c r="B149">
        <v>894</v>
      </c>
      <c r="C149" t="s">
        <v>492</v>
      </c>
      <c r="D149">
        <v>565</v>
      </c>
      <c r="E149" s="1">
        <v>40718</v>
      </c>
      <c r="F149">
        <v>2011</v>
      </c>
      <c r="G149">
        <v>1</v>
      </c>
      <c r="H149" t="s">
        <v>52</v>
      </c>
      <c r="I149" t="s">
        <v>53</v>
      </c>
      <c r="J149" t="s">
        <v>101</v>
      </c>
      <c r="L149">
        <v>3</v>
      </c>
      <c r="M149" t="s">
        <v>54</v>
      </c>
      <c r="O149">
        <v>7</v>
      </c>
      <c r="P149">
        <v>37</v>
      </c>
      <c r="Q149" t="s">
        <v>38</v>
      </c>
      <c r="R149" t="s">
        <v>39</v>
      </c>
      <c r="S149" t="s">
        <v>40</v>
      </c>
      <c r="T149" t="s">
        <v>40</v>
      </c>
      <c r="V149" t="s">
        <v>358</v>
      </c>
      <c r="W149">
        <v>-15.4368</v>
      </c>
      <c r="X149">
        <v>28.235099999999999</v>
      </c>
      <c r="Y149">
        <v>1</v>
      </c>
      <c r="Z149" t="s">
        <v>447</v>
      </c>
      <c r="AA149" t="s">
        <v>149</v>
      </c>
      <c r="AB149" t="s">
        <v>493</v>
      </c>
      <c r="AC149">
        <v>0</v>
      </c>
      <c r="AD149">
        <v>1552577532</v>
      </c>
      <c r="AE149" t="s">
        <v>44</v>
      </c>
      <c r="AF149" t="s">
        <v>358</v>
      </c>
      <c r="AG149" t="str">
        <f t="shared" si="4"/>
        <v>KANYAMA</v>
      </c>
      <c r="AI149" t="str">
        <f t="shared" si="5"/>
        <v>LUSAKA</v>
      </c>
    </row>
    <row r="150" spans="1:35" x14ac:dyDescent="0.25">
      <c r="A150">
        <v>5769120</v>
      </c>
      <c r="B150">
        <v>894</v>
      </c>
      <c r="C150" t="s">
        <v>494</v>
      </c>
      <c r="D150">
        <v>563</v>
      </c>
      <c r="E150" s="1">
        <v>40650</v>
      </c>
      <c r="F150">
        <v>2011</v>
      </c>
      <c r="G150">
        <v>2</v>
      </c>
      <c r="H150" t="s">
        <v>33</v>
      </c>
      <c r="I150" t="s">
        <v>34</v>
      </c>
      <c r="J150" t="s">
        <v>35</v>
      </c>
      <c r="L150">
        <v>5</v>
      </c>
      <c r="M150" t="s">
        <v>54</v>
      </c>
      <c r="O150">
        <v>7</v>
      </c>
      <c r="P150">
        <v>57</v>
      </c>
      <c r="Q150" t="s">
        <v>38</v>
      </c>
      <c r="R150" t="s">
        <v>39</v>
      </c>
      <c r="S150" t="s">
        <v>216</v>
      </c>
      <c r="T150" t="s">
        <v>217</v>
      </c>
      <c r="V150" t="s">
        <v>217</v>
      </c>
      <c r="W150">
        <v>-11.2</v>
      </c>
      <c r="X150">
        <v>28.883299999999998</v>
      </c>
      <c r="Y150">
        <v>1</v>
      </c>
      <c r="Z150" t="s">
        <v>442</v>
      </c>
      <c r="AA150" t="s">
        <v>84</v>
      </c>
      <c r="AB150" t="s">
        <v>495</v>
      </c>
      <c r="AC150">
        <v>0</v>
      </c>
      <c r="AD150">
        <v>1567462157</v>
      </c>
      <c r="AE150" t="s">
        <v>44</v>
      </c>
      <c r="AF150" t="s">
        <v>531</v>
      </c>
      <c r="AG150" t="str">
        <f t="shared" si="4"/>
        <v>MANSA CENTRAL</v>
      </c>
      <c r="AI150" t="str">
        <f t="shared" si="5"/>
        <v>LUAPULA</v>
      </c>
    </row>
    <row r="151" spans="1:35" x14ac:dyDescent="0.25">
      <c r="A151">
        <v>5769717</v>
      </c>
      <c r="B151">
        <v>894</v>
      </c>
      <c r="C151" t="s">
        <v>496</v>
      </c>
      <c r="D151">
        <v>562</v>
      </c>
      <c r="E151" s="1">
        <v>40635</v>
      </c>
      <c r="F151">
        <v>2011</v>
      </c>
      <c r="G151">
        <v>1</v>
      </c>
      <c r="H151" t="s">
        <v>33</v>
      </c>
      <c r="I151" t="s">
        <v>106</v>
      </c>
      <c r="J151" t="s">
        <v>35</v>
      </c>
      <c r="L151">
        <v>5</v>
      </c>
      <c r="O151">
        <v>0</v>
      </c>
      <c r="P151">
        <v>50</v>
      </c>
      <c r="Q151" t="s">
        <v>38</v>
      </c>
      <c r="R151" t="s">
        <v>39</v>
      </c>
      <c r="S151" t="s">
        <v>157</v>
      </c>
      <c r="T151" t="s">
        <v>497</v>
      </c>
      <c r="V151" t="s">
        <v>498</v>
      </c>
      <c r="W151">
        <v>-12.5167</v>
      </c>
      <c r="X151">
        <v>33.033299999999997</v>
      </c>
      <c r="Y151">
        <v>1</v>
      </c>
      <c r="Z151" t="s">
        <v>499</v>
      </c>
      <c r="AA151" t="s">
        <v>149</v>
      </c>
      <c r="AB151" t="s">
        <v>500</v>
      </c>
      <c r="AC151">
        <v>0</v>
      </c>
      <c r="AD151">
        <v>1567462158</v>
      </c>
      <c r="AE151" t="s">
        <v>44</v>
      </c>
      <c r="AF151" t="s">
        <v>498</v>
      </c>
      <c r="AG151" t="str">
        <f t="shared" si="4"/>
        <v>LUMEZI</v>
      </c>
      <c r="AI151" t="str">
        <f t="shared" si="5"/>
        <v>EASTERN</v>
      </c>
    </row>
    <row r="152" spans="1:35" x14ac:dyDescent="0.25">
      <c r="A152">
        <v>5728842</v>
      </c>
      <c r="B152">
        <v>894</v>
      </c>
      <c r="C152" t="s">
        <v>501</v>
      </c>
      <c r="D152">
        <v>561</v>
      </c>
      <c r="E152" s="1">
        <v>40633</v>
      </c>
      <c r="F152">
        <v>2011</v>
      </c>
      <c r="G152">
        <v>1</v>
      </c>
      <c r="H152" t="s">
        <v>33</v>
      </c>
      <c r="I152" t="s">
        <v>34</v>
      </c>
      <c r="J152" t="s">
        <v>35</v>
      </c>
      <c r="K152" t="s">
        <v>101</v>
      </c>
      <c r="L152">
        <v>5</v>
      </c>
      <c r="M152" t="s">
        <v>35</v>
      </c>
      <c r="N152" t="s">
        <v>397</v>
      </c>
      <c r="O152">
        <v>5</v>
      </c>
      <c r="P152">
        <v>55</v>
      </c>
      <c r="Q152" t="s">
        <v>38</v>
      </c>
      <c r="R152" t="s">
        <v>39</v>
      </c>
      <c r="S152" t="s">
        <v>40</v>
      </c>
      <c r="T152" t="s">
        <v>40</v>
      </c>
      <c r="V152" t="s">
        <v>40</v>
      </c>
      <c r="W152">
        <v>-15.416600000000001</v>
      </c>
      <c r="X152">
        <v>28.283300000000001</v>
      </c>
      <c r="Y152">
        <v>1</v>
      </c>
      <c r="Z152" t="s">
        <v>447</v>
      </c>
      <c r="AA152" t="s">
        <v>149</v>
      </c>
      <c r="AB152" t="s">
        <v>502</v>
      </c>
      <c r="AC152">
        <v>10</v>
      </c>
      <c r="AD152">
        <v>1567450516</v>
      </c>
      <c r="AE152" t="s">
        <v>44</v>
      </c>
      <c r="AF152" t="s">
        <v>522</v>
      </c>
      <c r="AG152" t="str">
        <f t="shared" si="4"/>
        <v>LUSAKA AVG</v>
      </c>
      <c r="AI152" t="str">
        <f t="shared" si="5"/>
        <v>LUSAKA</v>
      </c>
    </row>
    <row r="153" spans="1:35" x14ac:dyDescent="0.25">
      <c r="A153">
        <v>6313828</v>
      </c>
      <c r="B153">
        <v>894</v>
      </c>
      <c r="C153" t="s">
        <v>503</v>
      </c>
      <c r="D153">
        <v>560</v>
      </c>
      <c r="E153" s="1">
        <v>40626</v>
      </c>
      <c r="F153">
        <v>2011</v>
      </c>
      <c r="G153">
        <v>1</v>
      </c>
      <c r="H153" t="s">
        <v>52</v>
      </c>
      <c r="I153" t="s">
        <v>53</v>
      </c>
      <c r="J153" t="s">
        <v>446</v>
      </c>
      <c r="L153">
        <v>1</v>
      </c>
      <c r="M153" t="s">
        <v>54</v>
      </c>
      <c r="O153">
        <v>7</v>
      </c>
      <c r="P153">
        <v>17</v>
      </c>
      <c r="Q153" t="s">
        <v>38</v>
      </c>
      <c r="R153" t="s">
        <v>39</v>
      </c>
      <c r="S153" t="s">
        <v>40</v>
      </c>
      <c r="T153" t="s">
        <v>40</v>
      </c>
      <c r="V153" t="s">
        <v>40</v>
      </c>
      <c r="W153">
        <v>-15.416600000000001</v>
      </c>
      <c r="X153">
        <v>28.283300000000001</v>
      </c>
      <c r="Y153">
        <v>1</v>
      </c>
      <c r="Z153" t="s">
        <v>440</v>
      </c>
      <c r="AA153" t="s">
        <v>149</v>
      </c>
      <c r="AB153" t="s">
        <v>504</v>
      </c>
      <c r="AC153">
        <v>2</v>
      </c>
      <c r="AD153">
        <v>1572403784</v>
      </c>
      <c r="AE153" t="s">
        <v>44</v>
      </c>
      <c r="AF153" t="s">
        <v>522</v>
      </c>
      <c r="AG153" t="str">
        <f t="shared" si="4"/>
        <v>LUSAKA AVG</v>
      </c>
      <c r="AI153" t="str">
        <f t="shared" si="5"/>
        <v>LUSAKA</v>
      </c>
    </row>
    <row r="154" spans="1:35" x14ac:dyDescent="0.25">
      <c r="A154">
        <v>6313830</v>
      </c>
      <c r="B154">
        <v>894</v>
      </c>
      <c r="C154" t="s">
        <v>505</v>
      </c>
      <c r="D154">
        <v>559</v>
      </c>
      <c r="E154" s="1">
        <v>40626</v>
      </c>
      <c r="F154">
        <v>2011</v>
      </c>
      <c r="G154">
        <v>1</v>
      </c>
      <c r="H154" t="s">
        <v>33</v>
      </c>
      <c r="I154" t="s">
        <v>34</v>
      </c>
      <c r="J154" t="s">
        <v>446</v>
      </c>
      <c r="L154">
        <v>1</v>
      </c>
      <c r="M154" t="s">
        <v>35</v>
      </c>
      <c r="O154">
        <v>5</v>
      </c>
      <c r="P154">
        <v>15</v>
      </c>
      <c r="Q154" t="s">
        <v>38</v>
      </c>
      <c r="R154" t="s">
        <v>39</v>
      </c>
      <c r="S154" t="s">
        <v>40</v>
      </c>
      <c r="T154" t="s">
        <v>40</v>
      </c>
      <c r="V154" t="s">
        <v>40</v>
      </c>
      <c r="W154">
        <v>-15.416600000000001</v>
      </c>
      <c r="X154">
        <v>28.283300000000001</v>
      </c>
      <c r="Y154">
        <v>1</v>
      </c>
      <c r="Z154" t="s">
        <v>440</v>
      </c>
      <c r="AA154" t="s">
        <v>149</v>
      </c>
      <c r="AB154" t="s">
        <v>506</v>
      </c>
      <c r="AC154">
        <v>0</v>
      </c>
      <c r="AD154">
        <v>1572403784</v>
      </c>
      <c r="AE154" t="s">
        <v>44</v>
      </c>
      <c r="AF154" t="s">
        <v>522</v>
      </c>
      <c r="AG154" t="str">
        <f t="shared" si="4"/>
        <v>LUSAKA AVG</v>
      </c>
      <c r="AI154" t="str">
        <f t="shared" si="5"/>
        <v>LUSAKA</v>
      </c>
    </row>
    <row r="155" spans="1:35" x14ac:dyDescent="0.25">
      <c r="A155">
        <v>4947871</v>
      </c>
      <c r="B155">
        <v>894</v>
      </c>
      <c r="C155" t="s">
        <v>507</v>
      </c>
      <c r="D155">
        <v>558</v>
      </c>
      <c r="E155" s="1">
        <v>40621</v>
      </c>
      <c r="F155">
        <v>2011</v>
      </c>
      <c r="G155">
        <v>1</v>
      </c>
      <c r="H155" t="s">
        <v>52</v>
      </c>
      <c r="I155" t="s">
        <v>53</v>
      </c>
      <c r="J155" t="s">
        <v>101</v>
      </c>
      <c r="L155">
        <v>3</v>
      </c>
      <c r="M155" t="s">
        <v>54</v>
      </c>
      <c r="N155" t="s">
        <v>55</v>
      </c>
      <c r="O155">
        <v>7</v>
      </c>
      <c r="P155">
        <v>37</v>
      </c>
      <c r="Q155" t="s">
        <v>38</v>
      </c>
      <c r="R155" t="s">
        <v>39</v>
      </c>
      <c r="S155" t="s">
        <v>40</v>
      </c>
      <c r="T155" t="s">
        <v>40</v>
      </c>
      <c r="V155" t="s">
        <v>40</v>
      </c>
      <c r="W155">
        <v>-15.416600000000001</v>
      </c>
      <c r="X155">
        <v>28.283300000000001</v>
      </c>
      <c r="Y155">
        <v>1</v>
      </c>
      <c r="Z155" t="s">
        <v>447</v>
      </c>
      <c r="AA155" t="s">
        <v>149</v>
      </c>
      <c r="AB155" t="s">
        <v>508</v>
      </c>
      <c r="AC155">
        <v>0</v>
      </c>
      <c r="AD155">
        <v>1552577538</v>
      </c>
      <c r="AE155" t="s">
        <v>44</v>
      </c>
      <c r="AF155" t="s">
        <v>522</v>
      </c>
      <c r="AG155" t="str">
        <f t="shared" si="4"/>
        <v>LUSAKA AVG</v>
      </c>
      <c r="AI155" t="str">
        <f t="shared" si="5"/>
        <v>LUSAKA</v>
      </c>
    </row>
    <row r="156" spans="1:35" x14ac:dyDescent="0.25">
      <c r="A156">
        <v>5204749</v>
      </c>
      <c r="B156">
        <v>894</v>
      </c>
      <c r="C156" t="s">
        <v>509</v>
      </c>
      <c r="D156">
        <v>557</v>
      </c>
      <c r="E156" s="1">
        <v>40584</v>
      </c>
      <c r="F156">
        <v>2011</v>
      </c>
      <c r="G156">
        <v>1</v>
      </c>
      <c r="H156" t="s">
        <v>52</v>
      </c>
      <c r="I156" t="s">
        <v>53</v>
      </c>
      <c r="J156" t="s">
        <v>202</v>
      </c>
      <c r="L156">
        <v>3</v>
      </c>
      <c r="M156" t="s">
        <v>54</v>
      </c>
      <c r="N156" t="s">
        <v>295</v>
      </c>
      <c r="O156">
        <v>7</v>
      </c>
      <c r="P156">
        <v>37</v>
      </c>
      <c r="Q156" t="s">
        <v>38</v>
      </c>
      <c r="R156" t="s">
        <v>39</v>
      </c>
      <c r="S156" t="s">
        <v>80</v>
      </c>
      <c r="T156" t="s">
        <v>251</v>
      </c>
      <c r="V156" t="s">
        <v>443</v>
      </c>
      <c r="W156">
        <v>-12.6325</v>
      </c>
      <c r="X156">
        <v>28.053699999999999</v>
      </c>
      <c r="Y156">
        <v>1</v>
      </c>
      <c r="Z156" t="s">
        <v>447</v>
      </c>
      <c r="AA156" t="s">
        <v>149</v>
      </c>
      <c r="AB156" t="s">
        <v>510</v>
      </c>
      <c r="AC156">
        <v>0</v>
      </c>
      <c r="AD156">
        <v>1559160532</v>
      </c>
      <c r="AE156" t="s">
        <v>44</v>
      </c>
      <c r="AF156" t="s">
        <v>251</v>
      </c>
      <c r="AG156" t="str">
        <f t="shared" si="4"/>
        <v>KALULUSHI</v>
      </c>
      <c r="AI156" t="str">
        <f t="shared" si="5"/>
        <v>COPPERBELT</v>
      </c>
    </row>
    <row r="157" spans="1:35" x14ac:dyDescent="0.25">
      <c r="A157">
        <v>6262737</v>
      </c>
      <c r="B157">
        <v>894</v>
      </c>
      <c r="C157" t="s">
        <v>511</v>
      </c>
      <c r="D157">
        <v>556</v>
      </c>
      <c r="E157" s="1">
        <v>40583</v>
      </c>
      <c r="F157">
        <v>2011</v>
      </c>
      <c r="G157">
        <v>1</v>
      </c>
      <c r="H157" t="s">
        <v>33</v>
      </c>
      <c r="I157" t="s">
        <v>106</v>
      </c>
      <c r="J157" t="s">
        <v>35</v>
      </c>
      <c r="L157">
        <v>5</v>
      </c>
      <c r="O157">
        <v>0</v>
      </c>
      <c r="P157">
        <v>50</v>
      </c>
      <c r="Q157" t="s">
        <v>38</v>
      </c>
      <c r="R157" t="s">
        <v>39</v>
      </c>
      <c r="S157" t="s">
        <v>80</v>
      </c>
      <c r="T157" t="s">
        <v>251</v>
      </c>
      <c r="V157" t="s">
        <v>443</v>
      </c>
      <c r="W157">
        <v>-12.6325</v>
      </c>
      <c r="X157">
        <v>28.053699999999999</v>
      </c>
      <c r="Y157">
        <v>1</v>
      </c>
      <c r="Z157" t="s">
        <v>512</v>
      </c>
      <c r="AA157" t="s">
        <v>84</v>
      </c>
      <c r="AB157" t="s">
        <v>513</v>
      </c>
      <c r="AC157">
        <v>0</v>
      </c>
      <c r="AD157">
        <v>1572403713</v>
      </c>
      <c r="AE157" t="s">
        <v>44</v>
      </c>
      <c r="AF157" t="s">
        <v>251</v>
      </c>
      <c r="AG157" t="str">
        <f t="shared" si="4"/>
        <v>KALULUSHI</v>
      </c>
      <c r="AI157" t="str">
        <f t="shared" si="5"/>
        <v>COPPERBELT</v>
      </c>
    </row>
    <row r="158" spans="1:35" x14ac:dyDescent="0.25">
      <c r="A158">
        <v>6262776</v>
      </c>
      <c r="B158">
        <v>894</v>
      </c>
      <c r="C158" t="s">
        <v>514</v>
      </c>
      <c r="D158">
        <v>555</v>
      </c>
      <c r="E158" s="1">
        <v>40560</v>
      </c>
      <c r="F158">
        <v>2011</v>
      </c>
      <c r="G158">
        <v>1</v>
      </c>
      <c r="H158" t="s">
        <v>33</v>
      </c>
      <c r="I158" t="s">
        <v>106</v>
      </c>
      <c r="J158" t="s">
        <v>35</v>
      </c>
      <c r="L158">
        <v>5</v>
      </c>
      <c r="O158">
        <v>0</v>
      </c>
      <c r="P158">
        <v>50</v>
      </c>
      <c r="Q158" t="s">
        <v>38</v>
      </c>
      <c r="R158" t="s">
        <v>39</v>
      </c>
      <c r="S158" t="s">
        <v>80</v>
      </c>
      <c r="T158" t="s">
        <v>251</v>
      </c>
      <c r="V158" t="s">
        <v>443</v>
      </c>
      <c r="W158">
        <v>-12.6325</v>
      </c>
      <c r="X158">
        <v>28.053699999999999</v>
      </c>
      <c r="Y158">
        <v>1</v>
      </c>
      <c r="Z158" t="s">
        <v>512</v>
      </c>
      <c r="AA158" t="s">
        <v>84</v>
      </c>
      <c r="AB158" t="s">
        <v>513</v>
      </c>
      <c r="AC158">
        <v>0</v>
      </c>
      <c r="AD158">
        <v>1572403713</v>
      </c>
      <c r="AE158" t="s">
        <v>44</v>
      </c>
      <c r="AF158" t="s">
        <v>534</v>
      </c>
      <c r="AG158" t="str">
        <f t="shared" si="4"/>
        <v xml:space="preserve">KALULUSHI </v>
      </c>
      <c r="AI158" t="str">
        <f t="shared" si="5"/>
        <v>COPPERBELT</v>
      </c>
    </row>
    <row r="159" spans="1:35" x14ac:dyDescent="0.25">
      <c r="A159">
        <v>6262826</v>
      </c>
      <c r="B159">
        <v>894</v>
      </c>
      <c r="C159" t="s">
        <v>515</v>
      </c>
      <c r="D159">
        <v>554</v>
      </c>
      <c r="E159" s="1">
        <v>40557</v>
      </c>
      <c r="F159">
        <v>2011</v>
      </c>
      <c r="G159">
        <v>1</v>
      </c>
      <c r="H159" t="s">
        <v>33</v>
      </c>
      <c r="I159" t="s">
        <v>106</v>
      </c>
      <c r="J159" t="s">
        <v>446</v>
      </c>
      <c r="L159">
        <v>1</v>
      </c>
      <c r="M159" t="s">
        <v>35</v>
      </c>
      <c r="O159">
        <v>5</v>
      </c>
      <c r="P159">
        <v>15</v>
      </c>
      <c r="Q159" t="s">
        <v>38</v>
      </c>
      <c r="R159" t="s">
        <v>39</v>
      </c>
      <c r="S159" t="s">
        <v>94</v>
      </c>
      <c r="T159" t="s">
        <v>207</v>
      </c>
      <c r="V159" t="s">
        <v>207</v>
      </c>
      <c r="W159">
        <v>-15.25</v>
      </c>
      <c r="X159">
        <v>23.133299999999998</v>
      </c>
      <c r="Y159">
        <v>1</v>
      </c>
      <c r="Z159" t="s">
        <v>512</v>
      </c>
      <c r="AA159" t="s">
        <v>84</v>
      </c>
      <c r="AB159" t="s">
        <v>516</v>
      </c>
      <c r="AC159">
        <v>0</v>
      </c>
      <c r="AD159">
        <v>1572403713</v>
      </c>
      <c r="AE159" t="s">
        <v>44</v>
      </c>
      <c r="AF159" t="s">
        <v>530</v>
      </c>
      <c r="AG159" t="str">
        <f t="shared" si="4"/>
        <v>MONGU CENTRAL</v>
      </c>
      <c r="AI159" t="str">
        <f t="shared" si="5"/>
        <v>WESTERN</v>
      </c>
    </row>
    <row r="160" spans="1:35" x14ac:dyDescent="0.25">
      <c r="A160">
        <v>4951180</v>
      </c>
      <c r="B160">
        <v>894</v>
      </c>
      <c r="C160" t="s">
        <v>517</v>
      </c>
      <c r="D160">
        <v>552</v>
      </c>
      <c r="E160" s="1">
        <v>40550</v>
      </c>
      <c r="F160">
        <v>2011</v>
      </c>
      <c r="G160">
        <v>2</v>
      </c>
      <c r="H160" t="s">
        <v>33</v>
      </c>
      <c r="I160" t="s">
        <v>106</v>
      </c>
      <c r="J160" t="s">
        <v>35</v>
      </c>
      <c r="K160" t="s">
        <v>518</v>
      </c>
      <c r="L160">
        <v>5</v>
      </c>
      <c r="O160">
        <v>0</v>
      </c>
      <c r="P160">
        <v>50</v>
      </c>
      <c r="Q160" t="s">
        <v>38</v>
      </c>
      <c r="R160" t="s">
        <v>39</v>
      </c>
      <c r="S160" t="s">
        <v>94</v>
      </c>
      <c r="T160" t="s">
        <v>207</v>
      </c>
      <c r="V160" t="s">
        <v>207</v>
      </c>
      <c r="W160">
        <v>-15.25</v>
      </c>
      <c r="X160">
        <v>23.133299999999998</v>
      </c>
      <c r="Y160">
        <v>1</v>
      </c>
      <c r="Z160" t="s">
        <v>447</v>
      </c>
      <c r="AA160" t="s">
        <v>149</v>
      </c>
      <c r="AB160" t="s">
        <v>519</v>
      </c>
      <c r="AC160">
        <v>0</v>
      </c>
      <c r="AD160">
        <v>1552577542</v>
      </c>
      <c r="AE160" t="s">
        <v>44</v>
      </c>
      <c r="AF160" t="s">
        <v>530</v>
      </c>
      <c r="AG160" t="str">
        <f t="shared" si="4"/>
        <v>MONGU CENTRAL</v>
      </c>
      <c r="AI160" t="str">
        <f t="shared" si="5"/>
        <v>WESTERN</v>
      </c>
    </row>
    <row r="161" spans="1:35" x14ac:dyDescent="0.25">
      <c r="A161">
        <v>4951209</v>
      </c>
      <c r="B161">
        <v>894</v>
      </c>
      <c r="C161" t="s">
        <v>520</v>
      </c>
      <c r="D161">
        <v>553</v>
      </c>
      <c r="E161" s="1">
        <v>40550</v>
      </c>
      <c r="F161">
        <v>2011</v>
      </c>
      <c r="G161">
        <v>2</v>
      </c>
      <c r="H161" t="s">
        <v>52</v>
      </c>
      <c r="I161" t="s">
        <v>53</v>
      </c>
      <c r="J161" t="s">
        <v>202</v>
      </c>
      <c r="L161">
        <v>3</v>
      </c>
      <c r="M161" t="s">
        <v>54</v>
      </c>
      <c r="O161">
        <v>7</v>
      </c>
      <c r="P161">
        <v>37</v>
      </c>
      <c r="Q161" t="s">
        <v>38</v>
      </c>
      <c r="R161" t="s">
        <v>39</v>
      </c>
      <c r="S161" t="s">
        <v>94</v>
      </c>
      <c r="T161" t="s">
        <v>207</v>
      </c>
      <c r="V161" t="s">
        <v>207</v>
      </c>
      <c r="W161">
        <v>-15.25</v>
      </c>
      <c r="X161">
        <v>23.133299999999998</v>
      </c>
      <c r="Y161">
        <v>1</v>
      </c>
      <c r="Z161" t="s">
        <v>447</v>
      </c>
      <c r="AA161" t="s">
        <v>149</v>
      </c>
      <c r="AB161" t="s">
        <v>521</v>
      </c>
      <c r="AC161">
        <v>0</v>
      </c>
      <c r="AD161">
        <v>1552577542</v>
      </c>
      <c r="AE161" t="s">
        <v>44</v>
      </c>
      <c r="AF161" t="s">
        <v>530</v>
      </c>
      <c r="AG161" t="str">
        <f t="shared" si="4"/>
        <v>MONGU CENTRAL</v>
      </c>
      <c r="AI161" t="str">
        <f t="shared" si="5"/>
        <v>WESTERN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Dunbar Mecklin</dc:creator>
  <cp:lastModifiedBy>Dunbar Mecklin</cp:lastModifiedBy>
  <dcterms:created xsi:type="dcterms:W3CDTF">2019-12-05T05:48:50Z</dcterms:created>
  <dcterms:modified xsi:type="dcterms:W3CDTF">2019-12-06T02:54:46Z</dcterms:modified>
</cp:coreProperties>
</file>