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H4" i="1" s="1"/>
  <c r="I3" i="1"/>
  <c r="I2" i="1"/>
  <c r="H3" i="1"/>
  <c r="H2" i="1"/>
  <c r="I4" i="1" l="1"/>
  <c r="G4" i="1"/>
  <c r="F4" i="1"/>
</calcChain>
</file>

<file path=xl/sharedStrings.xml><?xml version="1.0" encoding="utf-8"?>
<sst xmlns="http://schemas.openxmlformats.org/spreadsheetml/2006/main" count="10" uniqueCount="8">
  <si>
    <t>Congruent</t>
  </si>
  <si>
    <t>Incongruent</t>
  </si>
  <si>
    <t>Mean</t>
  </si>
  <si>
    <t>Max Value</t>
  </si>
  <si>
    <t>Min Value</t>
  </si>
  <si>
    <t>Sample  Std</t>
  </si>
  <si>
    <t>Difference</t>
  </si>
  <si>
    <t>Differnece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</si>
</sst>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2" sqref="H2:H3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11.7109375" customWidth="1"/>
    <col min="5" max="5" width="11.7109375" bestFit="1" customWidth="1"/>
    <col min="6" max="7" width="11.7109375" customWidth="1"/>
    <col min="8" max="8" width="9.7109375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6</v>
      </c>
      <c r="D1" s="1"/>
      <c r="E1" s="1"/>
      <c r="F1" s="2" t="s">
        <v>4</v>
      </c>
      <c r="G1" s="2" t="s">
        <v>3</v>
      </c>
      <c r="H1" s="2" t="s">
        <v>2</v>
      </c>
      <c r="I1" s="2" t="s">
        <v>5</v>
      </c>
    </row>
    <row r="2" spans="1:9" x14ac:dyDescent="0.25">
      <c r="A2">
        <v>12.079000000000001</v>
      </c>
      <c r="B2">
        <v>19.277999999999999</v>
      </c>
      <c r="C2">
        <f>A2-B2</f>
        <v>-7.1989999999999981</v>
      </c>
      <c r="D2" s="1"/>
      <c r="E2" s="3" t="s">
        <v>0</v>
      </c>
      <c r="F2" s="4">
        <f>MIN(A2:A25)</f>
        <v>8.6300000000000008</v>
      </c>
      <c r="G2" s="4">
        <f>MAX(A2:A25)</f>
        <v>22.327999999999999</v>
      </c>
      <c r="H2" s="4">
        <f>AVERAGE(A2:A25)</f>
        <v>14.051125000000001</v>
      </c>
      <c r="I2" s="5">
        <f>_xlfn.STDEV.S(A2:A25)</f>
        <v>3.559357957645187</v>
      </c>
    </row>
    <row r="3" spans="1:9" x14ac:dyDescent="0.25">
      <c r="A3">
        <v>16.791</v>
      </c>
      <c r="B3">
        <v>18.741</v>
      </c>
      <c r="C3">
        <f t="shared" ref="C3:C25" si="0">A3-B3</f>
        <v>-1.9499999999999993</v>
      </c>
      <c r="D3" s="1"/>
      <c r="E3" s="3" t="s">
        <v>1</v>
      </c>
      <c r="F3" s="4">
        <f>MIN(B2:B25)</f>
        <v>15.686999999999999</v>
      </c>
      <c r="G3" s="4">
        <f>MAX(B2:B25)</f>
        <v>35.255000000000003</v>
      </c>
      <c r="H3" s="4">
        <f>AVERAGE(B2:B25)</f>
        <v>22.015916666666669</v>
      </c>
      <c r="I3" s="5">
        <f>_xlfn.STDEV.S(B2:B25)</f>
        <v>4.7970571224691367</v>
      </c>
    </row>
    <row r="4" spans="1:9" x14ac:dyDescent="0.25">
      <c r="A4">
        <v>9.5640000000000001</v>
      </c>
      <c r="B4">
        <v>21.213999999999999</v>
      </c>
      <c r="C4">
        <f t="shared" si="0"/>
        <v>-11.649999999999999</v>
      </c>
      <c r="E4" s="3" t="s">
        <v>7</v>
      </c>
      <c r="F4" s="4">
        <f>MIN(C2:C25)</f>
        <v>-21.918999999999997</v>
      </c>
      <c r="G4" s="4">
        <f>MAX(C2:C25)</f>
        <v>-1.9499999999999993</v>
      </c>
      <c r="H4" s="4">
        <f>AVERAGE(C2:C25)</f>
        <v>-7.964791666666664</v>
      </c>
      <c r="I4" s="5">
        <f>_xlfn.STDEV.S(C2:C25)</f>
        <v>4.8648269103590565</v>
      </c>
    </row>
    <row r="5" spans="1:9" x14ac:dyDescent="0.25">
      <c r="A5">
        <v>8.6300000000000008</v>
      </c>
      <c r="B5">
        <v>15.686999999999999</v>
      </c>
      <c r="C5">
        <f t="shared" si="0"/>
        <v>-7.0569999999999986</v>
      </c>
    </row>
    <row r="6" spans="1:9" x14ac:dyDescent="0.25">
      <c r="A6">
        <v>14.669</v>
      </c>
      <c r="B6">
        <v>22.803000000000001</v>
      </c>
      <c r="C6">
        <f t="shared" si="0"/>
        <v>-8.1340000000000003</v>
      </c>
    </row>
    <row r="7" spans="1:9" x14ac:dyDescent="0.25">
      <c r="A7">
        <v>12.238</v>
      </c>
      <c r="B7">
        <v>20.878</v>
      </c>
      <c r="C7">
        <f t="shared" si="0"/>
        <v>-8.64</v>
      </c>
    </row>
    <row r="8" spans="1:9" x14ac:dyDescent="0.25">
      <c r="A8">
        <v>14.692</v>
      </c>
      <c r="B8">
        <v>24.571999999999999</v>
      </c>
      <c r="C8">
        <f t="shared" si="0"/>
        <v>-9.879999999999999</v>
      </c>
    </row>
    <row r="9" spans="1:9" x14ac:dyDescent="0.25">
      <c r="A9">
        <v>8.9870000000000001</v>
      </c>
      <c r="B9">
        <v>17.393999999999998</v>
      </c>
      <c r="C9">
        <f t="shared" si="0"/>
        <v>-8.4069999999999983</v>
      </c>
    </row>
    <row r="10" spans="1:9" x14ac:dyDescent="0.25">
      <c r="A10">
        <v>9.4009999999999998</v>
      </c>
      <c r="B10">
        <v>20.762</v>
      </c>
      <c r="C10">
        <f t="shared" si="0"/>
        <v>-11.361000000000001</v>
      </c>
    </row>
    <row r="11" spans="1:9" x14ac:dyDescent="0.25">
      <c r="A11">
        <v>14.48</v>
      </c>
      <c r="B11">
        <v>26.282</v>
      </c>
      <c r="C11">
        <f t="shared" si="0"/>
        <v>-11.802</v>
      </c>
    </row>
    <row r="12" spans="1:9" x14ac:dyDescent="0.25">
      <c r="A12">
        <v>22.327999999999999</v>
      </c>
      <c r="B12">
        <v>24.524000000000001</v>
      </c>
      <c r="C12">
        <f t="shared" si="0"/>
        <v>-2.1960000000000015</v>
      </c>
    </row>
    <row r="13" spans="1:9" x14ac:dyDescent="0.25">
      <c r="A13">
        <v>15.298</v>
      </c>
      <c r="B13">
        <v>18.643999999999998</v>
      </c>
      <c r="C13">
        <f t="shared" si="0"/>
        <v>-3.3459999999999983</v>
      </c>
    </row>
    <row r="14" spans="1:9" x14ac:dyDescent="0.25">
      <c r="A14">
        <v>15.073</v>
      </c>
      <c r="B14">
        <v>17.510000000000002</v>
      </c>
      <c r="C14">
        <f t="shared" si="0"/>
        <v>-2.4370000000000012</v>
      </c>
    </row>
    <row r="15" spans="1:9" x14ac:dyDescent="0.25">
      <c r="A15">
        <v>16.928999999999998</v>
      </c>
      <c r="B15">
        <v>20.329999999999998</v>
      </c>
      <c r="C15">
        <f t="shared" si="0"/>
        <v>-3.4009999999999998</v>
      </c>
    </row>
    <row r="16" spans="1:9" x14ac:dyDescent="0.25">
      <c r="A16">
        <v>18.2</v>
      </c>
      <c r="B16">
        <v>35.255000000000003</v>
      </c>
      <c r="C16">
        <f t="shared" si="0"/>
        <v>-17.055000000000003</v>
      </c>
    </row>
    <row r="17" spans="1:3" x14ac:dyDescent="0.25">
      <c r="A17">
        <v>12.13</v>
      </c>
      <c r="B17">
        <v>22.158000000000001</v>
      </c>
      <c r="C17">
        <f t="shared" si="0"/>
        <v>-10.028</v>
      </c>
    </row>
    <row r="18" spans="1:3" x14ac:dyDescent="0.2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2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2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25">
      <c r="A21">
        <v>12.369</v>
      </c>
      <c r="B21">
        <v>34.287999999999997</v>
      </c>
      <c r="C21">
        <f t="shared" si="0"/>
        <v>-21.918999999999997</v>
      </c>
    </row>
    <row r="22" spans="1:3" x14ac:dyDescent="0.2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25">
      <c r="A23">
        <v>14.233000000000001</v>
      </c>
      <c r="B23">
        <v>17.96</v>
      </c>
      <c r="C23">
        <f t="shared" si="0"/>
        <v>-3.7270000000000003</v>
      </c>
    </row>
    <row r="24" spans="1:3" x14ac:dyDescent="0.25">
      <c r="A24">
        <v>19.71</v>
      </c>
      <c r="B24">
        <v>22.058</v>
      </c>
      <c r="C24">
        <f t="shared" si="0"/>
        <v>-2.347999999999999</v>
      </c>
    </row>
    <row r="25" spans="1:3" x14ac:dyDescent="0.25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2015-12-23T15:23:08Z</dcterms:modified>
</cp:coreProperties>
</file>