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69" i="1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70"/>
  <c r="G71"/>
  <c r="G72"/>
  <c r="G73"/>
  <c r="G74"/>
  <c r="G75"/>
  <c r="G76"/>
  <c r="G77"/>
  <c r="G78"/>
  <c r="G79"/>
  <c r="G80"/>
  <c r="G45"/>
  <c r="G28" l="1"/>
  <c r="G27"/>
  <c r="G26"/>
  <c r="G25"/>
  <c r="G20"/>
  <c r="G17"/>
  <c r="G19"/>
  <c r="G18"/>
  <c r="G10"/>
  <c r="G11"/>
  <c r="G12"/>
  <c r="G9"/>
  <c r="J3" l="1"/>
  <c r="J4"/>
  <c r="J5"/>
  <c r="J2"/>
  <c r="I3"/>
  <c r="I4"/>
  <c r="I5"/>
  <c r="I2"/>
</calcChain>
</file>

<file path=xl/sharedStrings.xml><?xml version="1.0" encoding="utf-8"?>
<sst xmlns="http://schemas.openxmlformats.org/spreadsheetml/2006/main" count="180" uniqueCount="30">
  <si>
    <t xml:space="preserve">Test 3 </t>
  </si>
  <si>
    <t>TAS</t>
  </si>
  <si>
    <t>Backoff</t>
  </si>
  <si>
    <t>CLH</t>
  </si>
  <si>
    <t>MCS</t>
  </si>
  <si>
    <t>inc/ms</t>
  </si>
  <si>
    <t>devi</t>
  </si>
  <si>
    <t>test4</t>
  </si>
  <si>
    <t>S</t>
  </si>
  <si>
    <t>LockFree</t>
  </si>
  <si>
    <t>w</t>
  </si>
  <si>
    <t>Lock</t>
  </si>
  <si>
    <t>Tas</t>
  </si>
  <si>
    <t>BackOff</t>
  </si>
  <si>
    <t>HomeQueue</t>
  </si>
  <si>
    <t>throughput</t>
  </si>
  <si>
    <t>Test6</t>
  </si>
  <si>
    <t>n</t>
  </si>
  <si>
    <t>Serial</t>
  </si>
  <si>
    <t>-</t>
  </si>
  <si>
    <t>Parallel</t>
  </si>
  <si>
    <t>Lock-Free</t>
  </si>
  <si>
    <t>Random-Queue</t>
  </si>
  <si>
    <t>Last-Queue</t>
  </si>
  <si>
    <t>SpeedUp</t>
  </si>
  <si>
    <t>Data For Graph</t>
  </si>
  <si>
    <t>W</t>
  </si>
  <si>
    <t>Speedup</t>
  </si>
  <si>
    <t>w = 1000</t>
  </si>
  <si>
    <t>w=6000</t>
  </si>
</sst>
</file>

<file path=xl/styles.xml><?xml version="1.0" encoding="utf-8"?>
<styleSheet xmlns="http://schemas.openxmlformats.org/spreadsheetml/2006/main">
  <fonts count="2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scatterChart>
        <c:scatterStyle val="smoothMarker"/>
        <c:ser>
          <c:idx val="0"/>
          <c:order val="0"/>
          <c:tx>
            <c:v>TAS</c:v>
          </c:tx>
          <c:xVal>
            <c:numRef>
              <c:f>Sheet1!$J$10:$J$12</c:f>
              <c:numCache>
                <c:formatCode>General</c:formatCode>
                <c:ptCount val="3"/>
                <c:pt idx="0">
                  <c:v>25</c:v>
                </c:pt>
                <c:pt idx="1">
                  <c:v>200</c:v>
                </c:pt>
                <c:pt idx="2">
                  <c:v>800</c:v>
                </c:pt>
              </c:numCache>
            </c:numRef>
          </c:xVal>
          <c:yVal>
            <c:numRef>
              <c:f>Sheet1!$I$10:$I$12</c:f>
              <c:numCache>
                <c:formatCode>General</c:formatCode>
                <c:ptCount val="3"/>
                <c:pt idx="0">
                  <c:v>0.62912087912087911</c:v>
                </c:pt>
                <c:pt idx="1">
                  <c:v>0.75490196078431371</c:v>
                </c:pt>
                <c:pt idx="2">
                  <c:v>0.93650793650793651</c:v>
                </c:pt>
              </c:numCache>
            </c:numRef>
          </c:yVal>
          <c:smooth val="1"/>
        </c:ser>
        <c:ser>
          <c:idx val="1"/>
          <c:order val="1"/>
          <c:tx>
            <c:v>BackOff</c:v>
          </c:tx>
          <c:xVal>
            <c:numRef>
              <c:f>Sheet1!$J$14:$J$16</c:f>
              <c:numCache>
                <c:formatCode>General</c:formatCode>
                <c:ptCount val="3"/>
                <c:pt idx="0">
                  <c:v>25</c:v>
                </c:pt>
                <c:pt idx="1">
                  <c:v>200</c:v>
                </c:pt>
                <c:pt idx="2">
                  <c:v>800</c:v>
                </c:pt>
              </c:numCache>
            </c:numRef>
          </c:xVal>
          <c:yVal>
            <c:numRef>
              <c:f>Sheet1!$I$14:$I$16</c:f>
              <c:numCache>
                <c:formatCode>General</c:formatCode>
                <c:ptCount val="3"/>
                <c:pt idx="0">
                  <c:v>0.71343726800296958</c:v>
                </c:pt>
                <c:pt idx="1">
                  <c:v>0.9418886198547215</c:v>
                </c:pt>
                <c:pt idx="2">
                  <c:v>0.91881188118811885</c:v>
                </c:pt>
              </c:numCache>
            </c:numRef>
          </c:yVal>
          <c:smooth val="1"/>
        </c:ser>
        <c:ser>
          <c:idx val="2"/>
          <c:order val="2"/>
          <c:tx>
            <c:v>CLH</c:v>
          </c:tx>
          <c:xVal>
            <c:numRef>
              <c:f>Sheet1!$J$14:$J$16</c:f>
              <c:numCache>
                <c:formatCode>General</c:formatCode>
                <c:ptCount val="3"/>
                <c:pt idx="0">
                  <c:v>25</c:v>
                </c:pt>
                <c:pt idx="1">
                  <c:v>200</c:v>
                </c:pt>
                <c:pt idx="2">
                  <c:v>800</c:v>
                </c:pt>
              </c:numCache>
            </c:numRef>
          </c:xVal>
          <c:yVal>
            <c:numRef>
              <c:f>Sheet1!$I$18:$I$20</c:f>
              <c:numCache>
                <c:formatCode>General</c:formatCode>
                <c:ptCount val="3"/>
                <c:pt idx="0">
                  <c:v>0.96941612604263205</c:v>
                </c:pt>
                <c:pt idx="1">
                  <c:v>0.68055555555555558</c:v>
                </c:pt>
                <c:pt idx="2">
                  <c:v>0.75050301810865194</c:v>
                </c:pt>
              </c:numCache>
            </c:numRef>
          </c:yVal>
          <c:smooth val="1"/>
        </c:ser>
        <c:ser>
          <c:idx val="3"/>
          <c:order val="3"/>
          <c:tx>
            <c:v>MCS</c:v>
          </c:tx>
          <c:xVal>
            <c:numRef>
              <c:f>Sheet1!$J$22:$J$24</c:f>
              <c:numCache>
                <c:formatCode>General</c:formatCode>
                <c:ptCount val="3"/>
                <c:pt idx="0">
                  <c:v>25</c:v>
                </c:pt>
                <c:pt idx="1">
                  <c:v>200</c:v>
                </c:pt>
                <c:pt idx="2">
                  <c:v>800</c:v>
                </c:pt>
              </c:numCache>
            </c:numRef>
          </c:xVal>
          <c:yVal>
            <c:numRef>
              <c:f>Sheet1!$I$22:$I$24</c:f>
              <c:numCache>
                <c:formatCode>General</c:formatCode>
                <c:ptCount val="3"/>
                <c:pt idx="0">
                  <c:v>0.68435191403626594</c:v>
                </c:pt>
                <c:pt idx="1">
                  <c:v>0.6653934300993124</c:v>
                </c:pt>
                <c:pt idx="2">
                  <c:v>0.92629482071713143</c:v>
                </c:pt>
              </c:numCache>
            </c:numRef>
          </c:yVal>
          <c:smooth val="1"/>
        </c:ser>
        <c:axId val="97901952"/>
        <c:axId val="97985664"/>
      </c:scatterChart>
      <c:valAx>
        <c:axId val="97901952"/>
        <c:scaling>
          <c:orientation val="minMax"/>
        </c:scaling>
        <c:axPos val="b"/>
        <c:numFmt formatCode="General" sourceLinked="1"/>
        <c:tickLblPos val="nextTo"/>
        <c:crossAx val="97985664"/>
        <c:crosses val="autoZero"/>
        <c:crossBetween val="midCat"/>
      </c:valAx>
      <c:valAx>
        <c:axId val="97985664"/>
        <c:scaling>
          <c:orientation val="minMax"/>
        </c:scaling>
        <c:axPos val="l"/>
        <c:majorGridlines/>
        <c:numFmt formatCode="General" sourceLinked="1"/>
        <c:tickLblPos val="nextTo"/>
        <c:crossAx val="97901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scatterChart>
        <c:scatterStyle val="smoothMarker"/>
        <c:ser>
          <c:idx val="0"/>
          <c:order val="0"/>
          <c:tx>
            <c:v>Lock-Free</c:v>
          </c:tx>
          <c:xVal>
            <c:numRef>
              <c:f>Sheet1!$F$39:$F$41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(Sheet1!$G$45,Sheet1!$G$51,Sheet1!$G$57)</c:f>
              <c:numCache>
                <c:formatCode>General</c:formatCode>
                <c:ptCount val="3"/>
                <c:pt idx="0">
                  <c:v>0.81081081081081086</c:v>
                </c:pt>
                <c:pt idx="1">
                  <c:v>3.1311111111111112</c:v>
                </c:pt>
                <c:pt idx="2">
                  <c:v>0.46444444444444444</c:v>
                </c:pt>
              </c:numCache>
            </c:numRef>
          </c:yVal>
          <c:smooth val="1"/>
        </c:ser>
        <c:ser>
          <c:idx val="1"/>
          <c:order val="1"/>
          <c:tx>
            <c:v>TAS_Random-Queue</c:v>
          </c:tx>
          <c:xVal>
            <c:numRef>
              <c:f>Sheet1!$F$39:$F$41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(Sheet1!$G$46,Sheet1!$G$52,Sheet1!$G$58)</c:f>
              <c:numCache>
                <c:formatCode>General</c:formatCode>
                <c:ptCount val="3"/>
                <c:pt idx="0">
                  <c:v>0.78828828828828834</c:v>
                </c:pt>
                <c:pt idx="1">
                  <c:v>1.3911111111111112</c:v>
                </c:pt>
                <c:pt idx="2">
                  <c:v>0.95333333333333337</c:v>
                </c:pt>
              </c:numCache>
            </c:numRef>
          </c:yVal>
          <c:smooth val="1"/>
        </c:ser>
        <c:ser>
          <c:idx val="2"/>
          <c:order val="2"/>
          <c:tx>
            <c:v>TAS_Last-Queue</c:v>
          </c:tx>
          <c:xVal>
            <c:numRef>
              <c:f>Sheet1!$F$39:$F$41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(Sheet1!$G$47,Sheet1!$G$53,Sheet1!$G$59)</c:f>
              <c:numCache>
                <c:formatCode>General</c:formatCode>
                <c:ptCount val="3"/>
                <c:pt idx="0">
                  <c:v>0.87612612612612617</c:v>
                </c:pt>
                <c:pt idx="1">
                  <c:v>1.0911111111111111</c:v>
                </c:pt>
                <c:pt idx="2">
                  <c:v>0.25555555555555554</c:v>
                </c:pt>
              </c:numCache>
            </c:numRef>
          </c:yVal>
          <c:smooth val="1"/>
        </c:ser>
        <c:ser>
          <c:idx val="3"/>
          <c:order val="3"/>
          <c:tx>
            <c:v>Backoff_Random-Queue</c:v>
          </c:tx>
          <c:xVal>
            <c:numRef>
              <c:f>Sheet1!$F$39:$F$41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(Sheet1!$G$49,Sheet1!$G$55,Sheet1!$G$61)</c:f>
              <c:numCache>
                <c:formatCode>General</c:formatCode>
                <c:ptCount val="3"/>
                <c:pt idx="0">
                  <c:v>0.89414414414414412</c:v>
                </c:pt>
                <c:pt idx="1">
                  <c:v>2.7822222222222224</c:v>
                </c:pt>
                <c:pt idx="2">
                  <c:v>1.0466666666666666</c:v>
                </c:pt>
              </c:numCache>
            </c:numRef>
          </c:yVal>
          <c:smooth val="1"/>
        </c:ser>
        <c:ser>
          <c:idx val="4"/>
          <c:order val="4"/>
          <c:tx>
            <c:v>Backoff_Last-Queue</c:v>
          </c:tx>
          <c:xVal>
            <c:numRef>
              <c:f>Sheet1!$F$39:$F$41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(Sheet1!$G$50,Sheet1!$G$56,Sheet1!$G$62)</c:f>
              <c:numCache>
                <c:formatCode>General</c:formatCode>
                <c:ptCount val="3"/>
                <c:pt idx="0">
                  <c:v>0.81306306306306309</c:v>
                </c:pt>
                <c:pt idx="1">
                  <c:v>2.6822222222222223</c:v>
                </c:pt>
                <c:pt idx="2">
                  <c:v>0.11333333333333333</c:v>
                </c:pt>
              </c:numCache>
            </c:numRef>
          </c:yVal>
          <c:smooth val="1"/>
        </c:ser>
        <c:axId val="98008448"/>
        <c:axId val="98022528"/>
      </c:scatterChart>
      <c:valAx>
        <c:axId val="98008448"/>
        <c:scaling>
          <c:orientation val="minMax"/>
        </c:scaling>
        <c:axPos val="b"/>
        <c:numFmt formatCode="General" sourceLinked="1"/>
        <c:tickLblPos val="nextTo"/>
        <c:crossAx val="98022528"/>
        <c:crosses val="autoZero"/>
        <c:crossBetween val="midCat"/>
      </c:valAx>
      <c:valAx>
        <c:axId val="98022528"/>
        <c:scaling>
          <c:orientation val="minMax"/>
        </c:scaling>
        <c:axPos val="l"/>
        <c:majorGridlines/>
        <c:numFmt formatCode="General" sourceLinked="1"/>
        <c:tickLblPos val="nextTo"/>
        <c:crossAx val="980084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e-IL"/>
  <c:chart>
    <c:plotArea>
      <c:layout/>
      <c:scatterChart>
        <c:scatterStyle val="smoothMarker"/>
        <c:ser>
          <c:idx val="0"/>
          <c:order val="0"/>
          <c:tx>
            <c:v>Lock-Free</c:v>
          </c:tx>
          <c:xVal>
            <c:numRef>
              <c:f>Sheet1!$F$39:$F$41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(Sheet1!$G$63,Sheet1!$G$69,Sheet1!$G$75)</c:f>
              <c:numCache>
                <c:formatCode>General</c:formatCode>
                <c:ptCount val="3"/>
                <c:pt idx="0">
                  <c:v>0.92307692307692313</c:v>
                </c:pt>
                <c:pt idx="1">
                  <c:v>4.2948717948717947</c:v>
                </c:pt>
                <c:pt idx="2">
                  <c:v>5.3164556962025316</c:v>
                </c:pt>
              </c:numCache>
            </c:numRef>
          </c:yVal>
          <c:smooth val="1"/>
        </c:ser>
        <c:ser>
          <c:idx val="1"/>
          <c:order val="1"/>
          <c:tx>
            <c:v>TAS_Random-Queue</c:v>
          </c:tx>
          <c:xVal>
            <c:numRef>
              <c:f>Sheet1!$F$39:$F$41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(Sheet1!$G$64,Sheet1!$G$70,Sheet1!$G$76)</c:f>
              <c:numCache>
                <c:formatCode>General</c:formatCode>
                <c:ptCount val="3"/>
                <c:pt idx="0">
                  <c:v>0.9358974358974359</c:v>
                </c:pt>
                <c:pt idx="1">
                  <c:v>7.4358974358974361</c:v>
                </c:pt>
                <c:pt idx="2">
                  <c:v>4.5822784810126587</c:v>
                </c:pt>
              </c:numCache>
            </c:numRef>
          </c:yVal>
          <c:smooth val="1"/>
        </c:ser>
        <c:ser>
          <c:idx val="2"/>
          <c:order val="2"/>
          <c:tx>
            <c:v>TAS_Last-Queue</c:v>
          </c:tx>
          <c:xVal>
            <c:numRef>
              <c:f>Sheet1!$F$39:$F$41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(Sheet1!$G$65,Sheet1!$G$71,Sheet1!$G$77)</c:f>
              <c:numCache>
                <c:formatCode>General</c:formatCode>
                <c:ptCount val="3"/>
                <c:pt idx="0">
                  <c:v>0.96153846153846156</c:v>
                </c:pt>
                <c:pt idx="1">
                  <c:v>6.833333333333333</c:v>
                </c:pt>
                <c:pt idx="2">
                  <c:v>2.5316455696202533</c:v>
                </c:pt>
              </c:numCache>
            </c:numRef>
          </c:yVal>
          <c:smooth val="1"/>
        </c:ser>
        <c:ser>
          <c:idx val="3"/>
          <c:order val="3"/>
          <c:tx>
            <c:v>Backoff_Random-Queue</c:v>
          </c:tx>
          <c:xVal>
            <c:numRef>
              <c:f>Sheet1!$F$39:$F$41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(Sheet1!$G$67,Sheet1!$G$73,Sheet1!$G$79)</c:f>
              <c:numCache>
                <c:formatCode>General</c:formatCode>
                <c:ptCount val="3"/>
                <c:pt idx="0">
                  <c:v>0.96153846153846156</c:v>
                </c:pt>
                <c:pt idx="1">
                  <c:v>7.0769230769230766</c:v>
                </c:pt>
                <c:pt idx="2">
                  <c:v>4.5316455696202533</c:v>
                </c:pt>
              </c:numCache>
            </c:numRef>
          </c:yVal>
          <c:smooth val="1"/>
        </c:ser>
        <c:ser>
          <c:idx val="4"/>
          <c:order val="4"/>
          <c:tx>
            <c:v>Backoff_Last-Queue</c:v>
          </c:tx>
          <c:xVal>
            <c:numRef>
              <c:f>Sheet1!$F$39:$F$41</c:f>
              <c:numCache>
                <c:formatCode>General</c:formatCode>
                <c:ptCount val="3"/>
                <c:pt idx="0">
                  <c:v>1</c:v>
                </c:pt>
                <c:pt idx="1">
                  <c:v>8</c:v>
                </c:pt>
                <c:pt idx="2">
                  <c:v>64</c:v>
                </c:pt>
              </c:numCache>
            </c:numRef>
          </c:xVal>
          <c:yVal>
            <c:numRef>
              <c:f>(Sheet1!$G$68,Sheet1!$G$74,Sheet1!$G$80)</c:f>
              <c:numCache>
                <c:formatCode>General</c:formatCode>
                <c:ptCount val="3"/>
                <c:pt idx="0">
                  <c:v>0.98717948717948723</c:v>
                </c:pt>
                <c:pt idx="1">
                  <c:v>5.115384615384615</c:v>
                </c:pt>
                <c:pt idx="2">
                  <c:v>2.8734177215189876</c:v>
                </c:pt>
              </c:numCache>
            </c:numRef>
          </c:yVal>
          <c:smooth val="1"/>
        </c:ser>
        <c:axId val="99040640"/>
        <c:axId val="99046528"/>
      </c:scatterChart>
      <c:valAx>
        <c:axId val="99040640"/>
        <c:scaling>
          <c:orientation val="minMax"/>
        </c:scaling>
        <c:axPos val="b"/>
        <c:numFmt formatCode="General" sourceLinked="1"/>
        <c:tickLblPos val="nextTo"/>
        <c:crossAx val="99046528"/>
        <c:crosses val="autoZero"/>
        <c:crossBetween val="midCat"/>
      </c:valAx>
      <c:valAx>
        <c:axId val="99046528"/>
        <c:scaling>
          <c:orientation val="minMax"/>
        </c:scaling>
        <c:axPos val="l"/>
        <c:majorGridlines/>
        <c:numFmt formatCode="General" sourceLinked="1"/>
        <c:tickLblPos val="nextTo"/>
        <c:crossAx val="99040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371475</xdr:colOff>
      <xdr:row>8</xdr:row>
      <xdr:rowOff>180975</xdr:rowOff>
    </xdr:from>
    <xdr:to>
      <xdr:col>19</xdr:col>
      <xdr:colOff>142875</xdr:colOff>
      <xdr:row>24</xdr:row>
      <xdr:rowOff>19050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36</xdr:row>
      <xdr:rowOff>95250</xdr:rowOff>
    </xdr:from>
    <xdr:to>
      <xdr:col>17</xdr:col>
      <xdr:colOff>466725</xdr:colOff>
      <xdr:row>51</xdr:row>
      <xdr:rowOff>123825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54</xdr:row>
      <xdr:rowOff>95250</xdr:rowOff>
    </xdr:from>
    <xdr:to>
      <xdr:col>17</xdr:col>
      <xdr:colOff>476250</xdr:colOff>
      <xdr:row>69</xdr:row>
      <xdr:rowOff>123825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0"/>
  <sheetViews>
    <sheetView tabSelected="1" topLeftCell="A31" workbookViewId="0">
      <selection activeCell="G79" sqref="G79"/>
    </sheetView>
  </sheetViews>
  <sheetFormatPr defaultRowHeight="14.25"/>
  <cols>
    <col min="3" max="3" width="16.125" customWidth="1"/>
  </cols>
  <sheetData>
    <row r="1" spans="1:11">
      <c r="A1" t="s">
        <v>0</v>
      </c>
      <c r="C1" t="s">
        <v>6</v>
      </c>
      <c r="D1" t="s">
        <v>5</v>
      </c>
      <c r="F1" t="s">
        <v>6</v>
      </c>
      <c r="G1" t="s">
        <v>5</v>
      </c>
      <c r="I1" t="s">
        <v>6</v>
      </c>
      <c r="J1" t="s">
        <v>5</v>
      </c>
    </row>
    <row r="2" spans="1:11">
      <c r="A2" t="s">
        <v>1</v>
      </c>
      <c r="C2">
        <v>14812.675019931199</v>
      </c>
      <c r="D2">
        <v>241</v>
      </c>
      <c r="F2">
        <v>14093.483158920601</v>
      </c>
      <c r="G2">
        <v>229</v>
      </c>
      <c r="I2">
        <f>AVERAGE(C2,F2)</f>
        <v>14453.079089425901</v>
      </c>
      <c r="J2">
        <f>AVERAGE(D2,G2)</f>
        <v>235</v>
      </c>
    </row>
    <row r="3" spans="1:11">
      <c r="A3" t="s">
        <v>2</v>
      </c>
      <c r="C3">
        <v>255377.68838503599</v>
      </c>
      <c r="D3">
        <v>4217</v>
      </c>
      <c r="F3">
        <v>449349.65263475</v>
      </c>
      <c r="G3">
        <v>7330</v>
      </c>
      <c r="I3">
        <f t="shared" ref="I3:I5" si="0">AVERAGE(C3,F3)</f>
        <v>352363.67050989298</v>
      </c>
      <c r="J3">
        <f t="shared" ref="J3:J5" si="1">AVERAGE(D3,G3)</f>
        <v>5773.5</v>
      </c>
    </row>
    <row r="4" spans="1:11">
      <c r="A4" t="s">
        <v>3</v>
      </c>
      <c r="C4">
        <v>70808.489960459294</v>
      </c>
      <c r="D4">
        <v>1150</v>
      </c>
      <c r="F4">
        <v>75000.8022958129</v>
      </c>
      <c r="G4">
        <v>1219</v>
      </c>
      <c r="I4">
        <f t="shared" si="0"/>
        <v>72904.646128136097</v>
      </c>
      <c r="J4">
        <f t="shared" si="1"/>
        <v>1184.5</v>
      </c>
    </row>
    <row r="5" spans="1:11">
      <c r="A5" t="s">
        <v>4</v>
      </c>
      <c r="C5">
        <v>59249.168081976</v>
      </c>
      <c r="D5">
        <v>963</v>
      </c>
      <c r="F5">
        <v>74101.057751338303</v>
      </c>
      <c r="G5">
        <v>1203</v>
      </c>
      <c r="I5">
        <f t="shared" si="0"/>
        <v>66675.112916657148</v>
      </c>
      <c r="J5">
        <f t="shared" si="1"/>
        <v>1083</v>
      </c>
    </row>
    <row r="8" spans="1:11" ht="15">
      <c r="A8" t="s">
        <v>7</v>
      </c>
      <c r="B8" t="s">
        <v>10</v>
      </c>
      <c r="C8" t="s">
        <v>8</v>
      </c>
      <c r="D8" t="s">
        <v>11</v>
      </c>
      <c r="E8" t="s">
        <v>15</v>
      </c>
      <c r="G8" t="s">
        <v>24</v>
      </c>
      <c r="I8" s="1" t="s">
        <v>25</v>
      </c>
      <c r="J8" s="1"/>
      <c r="K8" s="1"/>
    </row>
    <row r="9" spans="1:11" ht="15">
      <c r="B9">
        <v>25</v>
      </c>
      <c r="C9" t="s">
        <v>9</v>
      </c>
      <c r="D9" t="s">
        <v>12</v>
      </c>
      <c r="E9">
        <v>1456</v>
      </c>
      <c r="G9">
        <f>E13/E9</f>
        <v>0.62912087912087911</v>
      </c>
      <c r="I9" s="1" t="s">
        <v>24</v>
      </c>
      <c r="J9" s="1" t="s">
        <v>26</v>
      </c>
      <c r="K9" s="1" t="s">
        <v>11</v>
      </c>
    </row>
    <row r="10" spans="1:11">
      <c r="B10">
        <v>25</v>
      </c>
      <c r="C10" t="s">
        <v>9</v>
      </c>
      <c r="D10" t="s">
        <v>13</v>
      </c>
      <c r="E10">
        <v>1347</v>
      </c>
      <c r="G10">
        <f t="shared" ref="G10:G12" si="2">E14/E10</f>
        <v>0.71343726800296958</v>
      </c>
      <c r="I10">
        <v>0.62912087912087911</v>
      </c>
      <c r="J10">
        <v>25</v>
      </c>
      <c r="K10" t="s">
        <v>1</v>
      </c>
    </row>
    <row r="11" spans="1:11">
      <c r="B11">
        <v>25</v>
      </c>
      <c r="C11" t="s">
        <v>9</v>
      </c>
      <c r="D11" t="s">
        <v>3</v>
      </c>
      <c r="E11">
        <v>1079</v>
      </c>
      <c r="G11">
        <f t="shared" si="2"/>
        <v>0.96941612604263205</v>
      </c>
      <c r="I11">
        <v>0.75490196078431371</v>
      </c>
      <c r="J11">
        <v>200</v>
      </c>
      <c r="K11" t="s">
        <v>1</v>
      </c>
    </row>
    <row r="12" spans="1:11">
      <c r="B12">
        <v>25</v>
      </c>
      <c r="C12" t="s">
        <v>9</v>
      </c>
      <c r="D12" t="s">
        <v>4</v>
      </c>
      <c r="E12">
        <v>1489</v>
      </c>
      <c r="G12">
        <f t="shared" si="2"/>
        <v>0.68435191403626594</v>
      </c>
      <c r="I12">
        <v>0.93650793650793651</v>
      </c>
      <c r="J12">
        <v>800</v>
      </c>
      <c r="K12" t="s">
        <v>1</v>
      </c>
    </row>
    <row r="13" spans="1:11">
      <c r="B13">
        <v>25</v>
      </c>
      <c r="C13" t="s">
        <v>14</v>
      </c>
      <c r="D13" t="s">
        <v>12</v>
      </c>
      <c r="E13">
        <v>916</v>
      </c>
    </row>
    <row r="14" spans="1:11">
      <c r="B14">
        <v>25</v>
      </c>
      <c r="C14" t="s">
        <v>14</v>
      </c>
      <c r="D14" t="s">
        <v>13</v>
      </c>
      <c r="E14">
        <v>961</v>
      </c>
      <c r="I14">
        <v>0.71343726800296958</v>
      </c>
      <c r="J14">
        <v>25</v>
      </c>
      <c r="K14" t="s">
        <v>13</v>
      </c>
    </row>
    <row r="15" spans="1:11">
      <c r="B15">
        <v>25</v>
      </c>
      <c r="C15" t="s">
        <v>14</v>
      </c>
      <c r="D15" t="s">
        <v>3</v>
      </c>
      <c r="E15">
        <v>1046</v>
      </c>
      <c r="I15">
        <v>0.9418886198547215</v>
      </c>
      <c r="J15">
        <v>200</v>
      </c>
      <c r="K15" t="s">
        <v>13</v>
      </c>
    </row>
    <row r="16" spans="1:11">
      <c r="B16">
        <v>25</v>
      </c>
      <c r="C16" t="s">
        <v>14</v>
      </c>
      <c r="D16" t="s">
        <v>4</v>
      </c>
      <c r="E16">
        <v>1019</v>
      </c>
      <c r="I16">
        <v>0.91881188118811885</v>
      </c>
      <c r="J16">
        <v>800</v>
      </c>
      <c r="K16" t="s">
        <v>13</v>
      </c>
    </row>
    <row r="17" spans="2:11">
      <c r="B17">
        <v>200</v>
      </c>
      <c r="C17" t="s">
        <v>9</v>
      </c>
      <c r="D17" t="s">
        <v>12</v>
      </c>
      <c r="E17">
        <v>1326</v>
      </c>
      <c r="G17">
        <f>E21/E17</f>
        <v>0.75490196078431371</v>
      </c>
    </row>
    <row r="18" spans="2:11">
      <c r="B18">
        <v>200</v>
      </c>
      <c r="C18" t="s">
        <v>9</v>
      </c>
      <c r="D18" t="s">
        <v>13</v>
      </c>
      <c r="E18">
        <v>1239</v>
      </c>
      <c r="G18">
        <f t="shared" ref="G18:G19" si="3">E22/E18</f>
        <v>0.9418886198547215</v>
      </c>
      <c r="I18">
        <v>0.96941612604263205</v>
      </c>
      <c r="J18">
        <v>25</v>
      </c>
      <c r="K18" t="s">
        <v>3</v>
      </c>
    </row>
    <row r="19" spans="2:11">
      <c r="B19">
        <v>200</v>
      </c>
      <c r="C19" t="s">
        <v>9</v>
      </c>
      <c r="D19" t="s">
        <v>3</v>
      </c>
      <c r="E19">
        <v>1224</v>
      </c>
      <c r="G19">
        <f t="shared" si="3"/>
        <v>0.68055555555555558</v>
      </c>
      <c r="I19">
        <v>0.68055555555555558</v>
      </c>
      <c r="J19">
        <v>200</v>
      </c>
      <c r="K19" t="s">
        <v>3</v>
      </c>
    </row>
    <row r="20" spans="2:11">
      <c r="B20">
        <v>200</v>
      </c>
      <c r="C20" t="s">
        <v>9</v>
      </c>
      <c r="D20" t="s">
        <v>4</v>
      </c>
      <c r="E20">
        <v>1309</v>
      </c>
      <c r="G20">
        <f>E24/E20</f>
        <v>0.6653934300993124</v>
      </c>
      <c r="I20">
        <v>0.75050301810865194</v>
      </c>
      <c r="J20">
        <v>800</v>
      </c>
      <c r="K20" t="s">
        <v>3</v>
      </c>
    </row>
    <row r="21" spans="2:11">
      <c r="B21">
        <v>200</v>
      </c>
      <c r="C21" t="s">
        <v>14</v>
      </c>
      <c r="D21" t="s">
        <v>12</v>
      </c>
      <c r="E21">
        <v>1001</v>
      </c>
    </row>
    <row r="22" spans="2:11">
      <c r="B22">
        <v>200</v>
      </c>
      <c r="C22" t="s">
        <v>14</v>
      </c>
      <c r="D22" t="s">
        <v>13</v>
      </c>
      <c r="E22">
        <v>1167</v>
      </c>
      <c r="I22">
        <v>0.68435191403626594</v>
      </c>
      <c r="J22">
        <v>25</v>
      </c>
      <c r="K22" t="s">
        <v>4</v>
      </c>
    </row>
    <row r="23" spans="2:11">
      <c r="B23">
        <v>200</v>
      </c>
      <c r="C23" t="s">
        <v>14</v>
      </c>
      <c r="D23" t="s">
        <v>3</v>
      </c>
      <c r="E23">
        <v>833</v>
      </c>
      <c r="I23">
        <v>0.6653934300993124</v>
      </c>
      <c r="J23">
        <v>200</v>
      </c>
      <c r="K23" t="s">
        <v>4</v>
      </c>
    </row>
    <row r="24" spans="2:11">
      <c r="B24">
        <v>200</v>
      </c>
      <c r="C24" t="s">
        <v>14</v>
      </c>
      <c r="D24" t="s">
        <v>4</v>
      </c>
      <c r="E24">
        <v>871</v>
      </c>
      <c r="I24">
        <v>0.92629482071713143</v>
      </c>
      <c r="J24">
        <v>800</v>
      </c>
      <c r="K24" t="s">
        <v>4</v>
      </c>
    </row>
    <row r="25" spans="2:11">
      <c r="B25">
        <v>800</v>
      </c>
      <c r="C25" t="s">
        <v>9</v>
      </c>
      <c r="D25" t="s">
        <v>12</v>
      </c>
      <c r="E25">
        <v>504</v>
      </c>
      <c r="G25">
        <f>E29/E25</f>
        <v>0.93650793650793651</v>
      </c>
    </row>
    <row r="26" spans="2:11">
      <c r="B26">
        <v>800</v>
      </c>
      <c r="C26" t="s">
        <v>9</v>
      </c>
      <c r="D26" t="s">
        <v>13</v>
      </c>
      <c r="E26">
        <v>505</v>
      </c>
      <c r="G26">
        <f t="shared" ref="G26:G27" si="4">E30/E26</f>
        <v>0.91881188118811885</v>
      </c>
    </row>
    <row r="27" spans="2:11">
      <c r="B27">
        <v>800</v>
      </c>
      <c r="C27" t="s">
        <v>9</v>
      </c>
      <c r="D27" t="s">
        <v>3</v>
      </c>
      <c r="E27">
        <v>497</v>
      </c>
      <c r="G27">
        <f t="shared" si="4"/>
        <v>0.75050301810865194</v>
      </c>
    </row>
    <row r="28" spans="2:11">
      <c r="B28">
        <v>800</v>
      </c>
      <c r="C28" t="s">
        <v>9</v>
      </c>
      <c r="D28" t="s">
        <v>4</v>
      </c>
      <c r="E28">
        <v>502</v>
      </c>
      <c r="G28">
        <f>E32/E28</f>
        <v>0.92629482071713143</v>
      </c>
    </row>
    <row r="29" spans="2:11">
      <c r="B29">
        <v>800</v>
      </c>
      <c r="C29" t="s">
        <v>14</v>
      </c>
      <c r="D29" t="s">
        <v>12</v>
      </c>
      <c r="E29">
        <v>472</v>
      </c>
    </row>
    <row r="30" spans="2:11">
      <c r="B30">
        <v>800</v>
      </c>
      <c r="C30" t="s">
        <v>14</v>
      </c>
      <c r="D30" t="s">
        <v>13</v>
      </c>
      <c r="E30">
        <v>464</v>
      </c>
    </row>
    <row r="31" spans="2:11">
      <c r="B31">
        <v>800</v>
      </c>
      <c r="C31" t="s">
        <v>14</v>
      </c>
      <c r="D31" t="s">
        <v>3</v>
      </c>
      <c r="E31">
        <v>373</v>
      </c>
    </row>
    <row r="32" spans="2:11">
      <c r="B32">
        <v>800</v>
      </c>
      <c r="C32" t="s">
        <v>14</v>
      </c>
      <c r="D32" t="s">
        <v>4</v>
      </c>
      <c r="E32">
        <v>465</v>
      </c>
    </row>
    <row r="36" spans="1:12">
      <c r="L36" t="s">
        <v>28</v>
      </c>
    </row>
    <row r="37" spans="1:12">
      <c r="A37" t="s">
        <v>16</v>
      </c>
    </row>
    <row r="38" spans="1:12">
      <c r="B38" t="s">
        <v>10</v>
      </c>
      <c r="C38" t="s">
        <v>8</v>
      </c>
      <c r="D38" t="s">
        <v>11</v>
      </c>
      <c r="E38" t="s">
        <v>15</v>
      </c>
      <c r="F38" t="s">
        <v>17</v>
      </c>
      <c r="G38" t="s">
        <v>27</v>
      </c>
    </row>
    <row r="39" spans="1:12">
      <c r="A39" t="s">
        <v>18</v>
      </c>
      <c r="B39">
        <v>1000</v>
      </c>
      <c r="C39" t="s">
        <v>19</v>
      </c>
      <c r="D39" t="s">
        <v>19</v>
      </c>
      <c r="E39">
        <v>444</v>
      </c>
      <c r="F39">
        <v>1</v>
      </c>
    </row>
    <row r="40" spans="1:12">
      <c r="A40" t="s">
        <v>18</v>
      </c>
      <c r="B40">
        <v>1000</v>
      </c>
      <c r="C40" t="s">
        <v>19</v>
      </c>
      <c r="D40" t="s">
        <v>19</v>
      </c>
      <c r="E40">
        <v>450</v>
      </c>
      <c r="F40">
        <v>8</v>
      </c>
    </row>
    <row r="41" spans="1:12">
      <c r="A41" t="s">
        <v>18</v>
      </c>
      <c r="B41">
        <v>1000</v>
      </c>
      <c r="C41" t="s">
        <v>19</v>
      </c>
      <c r="D41" t="s">
        <v>19</v>
      </c>
      <c r="E41">
        <v>450</v>
      </c>
      <c r="F41">
        <v>64</v>
      </c>
    </row>
    <row r="42" spans="1:12">
      <c r="A42" t="s">
        <v>18</v>
      </c>
      <c r="B42">
        <v>6000</v>
      </c>
      <c r="C42" t="s">
        <v>19</v>
      </c>
      <c r="D42" t="s">
        <v>19</v>
      </c>
      <c r="E42">
        <v>78</v>
      </c>
      <c r="F42">
        <v>1</v>
      </c>
    </row>
    <row r="43" spans="1:12">
      <c r="A43" t="s">
        <v>18</v>
      </c>
      <c r="B43">
        <v>6000</v>
      </c>
      <c r="C43" t="s">
        <v>19</v>
      </c>
      <c r="D43" t="s">
        <v>19</v>
      </c>
      <c r="E43">
        <v>78</v>
      </c>
      <c r="F43">
        <v>8</v>
      </c>
    </row>
    <row r="44" spans="1:12">
      <c r="A44" t="s">
        <v>18</v>
      </c>
      <c r="B44">
        <v>6000</v>
      </c>
      <c r="C44" t="s">
        <v>19</v>
      </c>
      <c r="D44" t="s">
        <v>19</v>
      </c>
      <c r="E44">
        <v>79</v>
      </c>
      <c r="F44">
        <v>64</v>
      </c>
    </row>
    <row r="45" spans="1:12">
      <c r="A45" t="s">
        <v>20</v>
      </c>
      <c r="B45">
        <v>1000</v>
      </c>
      <c r="C45" t="s">
        <v>21</v>
      </c>
      <c r="D45">
        <v>0</v>
      </c>
      <c r="E45">
        <v>360</v>
      </c>
      <c r="F45">
        <v>1</v>
      </c>
      <c r="G45">
        <f>E45/I45</f>
        <v>0.81081081081081086</v>
      </c>
      <c r="I45">
        <v>444</v>
      </c>
    </row>
    <row r="46" spans="1:12">
      <c r="A46" t="s">
        <v>20</v>
      </c>
      <c r="B46">
        <v>1000</v>
      </c>
      <c r="C46" t="s">
        <v>22</v>
      </c>
      <c r="D46">
        <v>0</v>
      </c>
      <c r="E46">
        <v>350</v>
      </c>
      <c r="F46">
        <v>1</v>
      </c>
      <c r="G46">
        <f t="shared" ref="G46:G80" si="5">E46/I46</f>
        <v>0.78828828828828834</v>
      </c>
      <c r="I46">
        <v>444</v>
      </c>
    </row>
    <row r="47" spans="1:12">
      <c r="A47" t="s">
        <v>20</v>
      </c>
      <c r="B47">
        <v>1000</v>
      </c>
      <c r="C47" t="s">
        <v>23</v>
      </c>
      <c r="D47">
        <v>0</v>
      </c>
      <c r="E47">
        <v>389</v>
      </c>
      <c r="F47">
        <v>1</v>
      </c>
      <c r="G47">
        <f t="shared" si="5"/>
        <v>0.87612612612612617</v>
      </c>
      <c r="I47">
        <v>444</v>
      </c>
    </row>
    <row r="48" spans="1:12">
      <c r="A48" t="s">
        <v>20</v>
      </c>
      <c r="B48">
        <v>1000</v>
      </c>
      <c r="C48" t="s">
        <v>21</v>
      </c>
      <c r="D48">
        <v>1</v>
      </c>
      <c r="E48">
        <v>406</v>
      </c>
      <c r="F48">
        <v>1</v>
      </c>
      <c r="G48">
        <f t="shared" si="5"/>
        <v>0.9144144144144144</v>
      </c>
      <c r="I48">
        <v>444</v>
      </c>
    </row>
    <row r="49" spans="1:12">
      <c r="A49" t="s">
        <v>20</v>
      </c>
      <c r="B49">
        <v>1000</v>
      </c>
      <c r="C49" t="s">
        <v>22</v>
      </c>
      <c r="D49">
        <v>1</v>
      </c>
      <c r="E49">
        <v>397</v>
      </c>
      <c r="F49">
        <v>1</v>
      </c>
      <c r="G49">
        <f t="shared" si="5"/>
        <v>0.89414414414414412</v>
      </c>
      <c r="I49">
        <v>444</v>
      </c>
    </row>
    <row r="50" spans="1:12">
      <c r="A50" t="s">
        <v>20</v>
      </c>
      <c r="B50">
        <v>1000</v>
      </c>
      <c r="C50" t="s">
        <v>23</v>
      </c>
      <c r="D50">
        <v>1</v>
      </c>
      <c r="E50">
        <v>361</v>
      </c>
      <c r="F50">
        <v>1</v>
      </c>
      <c r="G50">
        <f t="shared" si="5"/>
        <v>0.81306306306306309</v>
      </c>
      <c r="I50">
        <v>444</v>
      </c>
    </row>
    <row r="51" spans="1:12">
      <c r="A51" t="s">
        <v>20</v>
      </c>
      <c r="B51">
        <v>1000</v>
      </c>
      <c r="C51" t="s">
        <v>21</v>
      </c>
      <c r="D51">
        <v>0</v>
      </c>
      <c r="E51">
        <v>1409</v>
      </c>
      <c r="F51">
        <v>8</v>
      </c>
      <c r="G51">
        <f t="shared" si="5"/>
        <v>3.1311111111111112</v>
      </c>
      <c r="I51">
        <v>450</v>
      </c>
    </row>
    <row r="52" spans="1:12">
      <c r="A52" t="s">
        <v>20</v>
      </c>
      <c r="B52">
        <v>1000</v>
      </c>
      <c r="C52" t="s">
        <v>22</v>
      </c>
      <c r="D52">
        <v>0</v>
      </c>
      <c r="E52">
        <v>626</v>
      </c>
      <c r="F52">
        <v>8</v>
      </c>
      <c r="G52">
        <f t="shared" si="5"/>
        <v>1.3911111111111112</v>
      </c>
      <c r="I52">
        <v>450</v>
      </c>
    </row>
    <row r="53" spans="1:12">
      <c r="A53" t="s">
        <v>20</v>
      </c>
      <c r="B53">
        <v>1000</v>
      </c>
      <c r="C53" t="s">
        <v>23</v>
      </c>
      <c r="D53">
        <v>0</v>
      </c>
      <c r="E53">
        <v>491</v>
      </c>
      <c r="F53">
        <v>8</v>
      </c>
      <c r="G53">
        <f t="shared" si="5"/>
        <v>1.0911111111111111</v>
      </c>
      <c r="I53">
        <v>450</v>
      </c>
    </row>
    <row r="54" spans="1:12">
      <c r="A54" t="s">
        <v>20</v>
      </c>
      <c r="B54">
        <v>1000</v>
      </c>
      <c r="C54" t="s">
        <v>21</v>
      </c>
      <c r="D54">
        <v>1</v>
      </c>
      <c r="E54">
        <v>1479</v>
      </c>
      <c r="F54">
        <v>8</v>
      </c>
      <c r="G54">
        <f t="shared" si="5"/>
        <v>3.2866666666666666</v>
      </c>
      <c r="I54">
        <v>450</v>
      </c>
      <c r="L54" t="s">
        <v>29</v>
      </c>
    </row>
    <row r="55" spans="1:12">
      <c r="A55" t="s">
        <v>20</v>
      </c>
      <c r="B55">
        <v>1000</v>
      </c>
      <c r="C55" t="s">
        <v>22</v>
      </c>
      <c r="D55">
        <v>1</v>
      </c>
      <c r="E55">
        <v>1252</v>
      </c>
      <c r="F55">
        <v>8</v>
      </c>
      <c r="G55">
        <f t="shared" si="5"/>
        <v>2.7822222222222224</v>
      </c>
      <c r="I55">
        <v>450</v>
      </c>
    </row>
    <row r="56" spans="1:12">
      <c r="A56" t="s">
        <v>20</v>
      </c>
      <c r="B56">
        <v>1000</v>
      </c>
      <c r="C56" t="s">
        <v>23</v>
      </c>
      <c r="D56">
        <v>1</v>
      </c>
      <c r="E56">
        <v>1207</v>
      </c>
      <c r="F56">
        <v>8</v>
      </c>
      <c r="G56">
        <f t="shared" si="5"/>
        <v>2.6822222222222223</v>
      </c>
      <c r="I56">
        <v>450</v>
      </c>
    </row>
    <row r="57" spans="1:12">
      <c r="A57" t="s">
        <v>20</v>
      </c>
      <c r="B57">
        <v>1000</v>
      </c>
      <c r="C57" t="s">
        <v>21</v>
      </c>
      <c r="D57">
        <v>0</v>
      </c>
      <c r="E57">
        <v>209</v>
      </c>
      <c r="F57">
        <v>64</v>
      </c>
      <c r="G57">
        <f t="shared" si="5"/>
        <v>0.46444444444444444</v>
      </c>
      <c r="I57">
        <v>450</v>
      </c>
    </row>
    <row r="58" spans="1:12">
      <c r="A58" t="s">
        <v>20</v>
      </c>
      <c r="B58">
        <v>1000</v>
      </c>
      <c r="C58" t="s">
        <v>22</v>
      </c>
      <c r="D58">
        <v>0</v>
      </c>
      <c r="E58">
        <v>429</v>
      </c>
      <c r="F58">
        <v>64</v>
      </c>
      <c r="G58">
        <f t="shared" si="5"/>
        <v>0.95333333333333337</v>
      </c>
      <c r="I58">
        <v>450</v>
      </c>
    </row>
    <row r="59" spans="1:12">
      <c r="A59" t="s">
        <v>20</v>
      </c>
      <c r="B59">
        <v>1000</v>
      </c>
      <c r="C59" t="s">
        <v>23</v>
      </c>
      <c r="D59">
        <v>0</v>
      </c>
      <c r="E59">
        <v>115</v>
      </c>
      <c r="F59">
        <v>64</v>
      </c>
      <c r="G59">
        <f t="shared" si="5"/>
        <v>0.25555555555555554</v>
      </c>
      <c r="I59">
        <v>450</v>
      </c>
    </row>
    <row r="60" spans="1:12">
      <c r="A60" t="s">
        <v>20</v>
      </c>
      <c r="B60">
        <v>1000</v>
      </c>
      <c r="C60" t="s">
        <v>21</v>
      </c>
      <c r="D60">
        <v>1</v>
      </c>
      <c r="E60">
        <v>501</v>
      </c>
      <c r="F60">
        <v>64</v>
      </c>
      <c r="G60">
        <f t="shared" si="5"/>
        <v>1.1133333333333333</v>
      </c>
      <c r="I60">
        <v>450</v>
      </c>
    </row>
    <row r="61" spans="1:12">
      <c r="A61" t="s">
        <v>20</v>
      </c>
      <c r="B61">
        <v>1000</v>
      </c>
      <c r="C61" t="s">
        <v>22</v>
      </c>
      <c r="D61">
        <v>1</v>
      </c>
      <c r="E61">
        <v>471</v>
      </c>
      <c r="F61">
        <v>64</v>
      </c>
      <c r="G61">
        <f t="shared" si="5"/>
        <v>1.0466666666666666</v>
      </c>
      <c r="I61">
        <v>450</v>
      </c>
    </row>
    <row r="62" spans="1:12">
      <c r="A62" t="s">
        <v>20</v>
      </c>
      <c r="B62">
        <v>1000</v>
      </c>
      <c r="C62" t="s">
        <v>23</v>
      </c>
      <c r="D62">
        <v>1</v>
      </c>
      <c r="E62">
        <v>51</v>
      </c>
      <c r="F62">
        <v>64</v>
      </c>
      <c r="G62">
        <f t="shared" si="5"/>
        <v>0.11333333333333333</v>
      </c>
      <c r="I62">
        <v>450</v>
      </c>
    </row>
    <row r="63" spans="1:12">
      <c r="A63" t="s">
        <v>20</v>
      </c>
      <c r="B63">
        <v>6000</v>
      </c>
      <c r="C63" t="s">
        <v>21</v>
      </c>
      <c r="D63">
        <v>0</v>
      </c>
      <c r="E63">
        <v>72</v>
      </c>
      <c r="F63">
        <v>1</v>
      </c>
      <c r="G63">
        <f t="shared" si="5"/>
        <v>0.92307692307692313</v>
      </c>
      <c r="I63">
        <v>78</v>
      </c>
    </row>
    <row r="64" spans="1:12">
      <c r="A64" t="s">
        <v>20</v>
      </c>
      <c r="B64">
        <v>6000</v>
      </c>
      <c r="C64" t="s">
        <v>22</v>
      </c>
      <c r="D64">
        <v>0</v>
      </c>
      <c r="E64">
        <v>73</v>
      </c>
      <c r="F64">
        <v>1</v>
      </c>
      <c r="G64">
        <f t="shared" si="5"/>
        <v>0.9358974358974359</v>
      </c>
      <c r="I64">
        <v>78</v>
      </c>
    </row>
    <row r="65" spans="1:9">
      <c r="A65" t="s">
        <v>20</v>
      </c>
      <c r="B65">
        <v>6000</v>
      </c>
      <c r="C65" t="s">
        <v>23</v>
      </c>
      <c r="D65">
        <v>0</v>
      </c>
      <c r="E65">
        <v>75</v>
      </c>
      <c r="F65">
        <v>1</v>
      </c>
      <c r="G65">
        <f t="shared" si="5"/>
        <v>0.96153846153846156</v>
      </c>
      <c r="I65">
        <v>78</v>
      </c>
    </row>
    <row r="66" spans="1:9">
      <c r="A66" t="s">
        <v>20</v>
      </c>
      <c r="B66">
        <v>6000</v>
      </c>
      <c r="C66" t="s">
        <v>21</v>
      </c>
      <c r="D66">
        <v>1</v>
      </c>
      <c r="E66">
        <v>77</v>
      </c>
      <c r="F66">
        <v>1</v>
      </c>
      <c r="G66">
        <f t="shared" si="5"/>
        <v>0.98717948717948723</v>
      </c>
      <c r="I66">
        <v>78</v>
      </c>
    </row>
    <row r="67" spans="1:9">
      <c r="A67" t="s">
        <v>20</v>
      </c>
      <c r="B67">
        <v>6000</v>
      </c>
      <c r="C67" t="s">
        <v>22</v>
      </c>
      <c r="D67">
        <v>1</v>
      </c>
      <c r="E67">
        <v>75</v>
      </c>
      <c r="F67">
        <v>1</v>
      </c>
      <c r="G67">
        <f t="shared" si="5"/>
        <v>0.96153846153846156</v>
      </c>
      <c r="I67">
        <v>78</v>
      </c>
    </row>
    <row r="68" spans="1:9">
      <c r="A68" t="s">
        <v>20</v>
      </c>
      <c r="B68">
        <v>6000</v>
      </c>
      <c r="C68" t="s">
        <v>23</v>
      </c>
      <c r="D68">
        <v>1</v>
      </c>
      <c r="E68">
        <v>77</v>
      </c>
      <c r="F68">
        <v>1</v>
      </c>
      <c r="G68">
        <f t="shared" si="5"/>
        <v>0.98717948717948723</v>
      </c>
      <c r="I68">
        <v>78</v>
      </c>
    </row>
    <row r="69" spans="1:9">
      <c r="A69" t="s">
        <v>20</v>
      </c>
      <c r="B69">
        <v>6000</v>
      </c>
      <c r="C69" t="s">
        <v>21</v>
      </c>
      <c r="D69">
        <v>0</v>
      </c>
      <c r="E69">
        <v>335</v>
      </c>
      <c r="F69">
        <v>8</v>
      </c>
      <c r="G69">
        <f>E69/I69</f>
        <v>4.2948717948717947</v>
      </c>
      <c r="I69">
        <v>78</v>
      </c>
    </row>
    <row r="70" spans="1:9">
      <c r="A70" t="s">
        <v>20</v>
      </c>
      <c r="B70">
        <v>6000</v>
      </c>
      <c r="C70" t="s">
        <v>22</v>
      </c>
      <c r="D70">
        <v>0</v>
      </c>
      <c r="E70">
        <v>580</v>
      </c>
      <c r="F70">
        <v>8</v>
      </c>
      <c r="G70">
        <f t="shared" si="5"/>
        <v>7.4358974358974361</v>
      </c>
      <c r="I70">
        <v>78</v>
      </c>
    </row>
    <row r="71" spans="1:9">
      <c r="A71" t="s">
        <v>20</v>
      </c>
      <c r="B71">
        <v>6000</v>
      </c>
      <c r="C71" t="s">
        <v>23</v>
      </c>
      <c r="D71">
        <v>0</v>
      </c>
      <c r="E71">
        <v>533</v>
      </c>
      <c r="F71">
        <v>8</v>
      </c>
      <c r="G71">
        <f t="shared" si="5"/>
        <v>6.833333333333333</v>
      </c>
      <c r="I71">
        <v>78</v>
      </c>
    </row>
    <row r="72" spans="1:9">
      <c r="A72" t="s">
        <v>20</v>
      </c>
      <c r="B72">
        <v>6000</v>
      </c>
      <c r="C72" t="s">
        <v>21</v>
      </c>
      <c r="D72">
        <v>1</v>
      </c>
      <c r="E72">
        <v>336</v>
      </c>
      <c r="F72">
        <v>8</v>
      </c>
      <c r="G72">
        <f t="shared" si="5"/>
        <v>4.3076923076923075</v>
      </c>
      <c r="I72">
        <v>78</v>
      </c>
    </row>
    <row r="73" spans="1:9">
      <c r="A73" t="s">
        <v>20</v>
      </c>
      <c r="B73">
        <v>6000</v>
      </c>
      <c r="C73" t="s">
        <v>22</v>
      </c>
      <c r="D73">
        <v>1</v>
      </c>
      <c r="E73">
        <v>552</v>
      </c>
      <c r="F73">
        <v>8</v>
      </c>
      <c r="G73">
        <f t="shared" si="5"/>
        <v>7.0769230769230766</v>
      </c>
      <c r="I73">
        <v>78</v>
      </c>
    </row>
    <row r="74" spans="1:9">
      <c r="A74" t="s">
        <v>20</v>
      </c>
      <c r="B74">
        <v>6000</v>
      </c>
      <c r="C74" t="s">
        <v>23</v>
      </c>
      <c r="D74">
        <v>1</v>
      </c>
      <c r="E74">
        <v>399</v>
      </c>
      <c r="F74">
        <v>8</v>
      </c>
      <c r="G74">
        <f t="shared" si="5"/>
        <v>5.115384615384615</v>
      </c>
      <c r="I74">
        <v>78</v>
      </c>
    </row>
    <row r="75" spans="1:9">
      <c r="A75" t="s">
        <v>20</v>
      </c>
      <c r="B75">
        <v>6000</v>
      </c>
      <c r="C75" t="s">
        <v>21</v>
      </c>
      <c r="D75">
        <v>0</v>
      </c>
      <c r="E75">
        <v>420</v>
      </c>
      <c r="F75">
        <v>64</v>
      </c>
      <c r="G75">
        <f t="shared" si="5"/>
        <v>5.3164556962025316</v>
      </c>
      <c r="I75">
        <v>79</v>
      </c>
    </row>
    <row r="76" spans="1:9">
      <c r="A76" t="s">
        <v>20</v>
      </c>
      <c r="B76">
        <v>6000</v>
      </c>
      <c r="C76" t="s">
        <v>22</v>
      </c>
      <c r="D76">
        <v>0</v>
      </c>
      <c r="E76">
        <v>362</v>
      </c>
      <c r="F76">
        <v>64</v>
      </c>
      <c r="G76">
        <f t="shared" si="5"/>
        <v>4.5822784810126587</v>
      </c>
      <c r="I76">
        <v>79</v>
      </c>
    </row>
    <row r="77" spans="1:9">
      <c r="A77" t="s">
        <v>20</v>
      </c>
      <c r="B77">
        <v>6000</v>
      </c>
      <c r="C77" t="s">
        <v>23</v>
      </c>
      <c r="D77">
        <v>0</v>
      </c>
      <c r="E77">
        <v>200</v>
      </c>
      <c r="F77">
        <v>64</v>
      </c>
      <c r="G77">
        <f t="shared" si="5"/>
        <v>2.5316455696202533</v>
      </c>
      <c r="I77">
        <v>79</v>
      </c>
    </row>
    <row r="78" spans="1:9">
      <c r="A78" t="s">
        <v>20</v>
      </c>
      <c r="B78">
        <v>6000</v>
      </c>
      <c r="C78" t="s">
        <v>21</v>
      </c>
      <c r="D78">
        <v>1</v>
      </c>
      <c r="E78">
        <v>537</v>
      </c>
      <c r="F78">
        <v>64</v>
      </c>
      <c r="G78">
        <f t="shared" si="5"/>
        <v>6.7974683544303796</v>
      </c>
      <c r="I78">
        <v>79</v>
      </c>
    </row>
    <row r="79" spans="1:9">
      <c r="A79" t="s">
        <v>20</v>
      </c>
      <c r="B79">
        <v>6000</v>
      </c>
      <c r="C79" t="s">
        <v>22</v>
      </c>
      <c r="D79">
        <v>1</v>
      </c>
      <c r="E79">
        <v>358</v>
      </c>
      <c r="F79">
        <v>64</v>
      </c>
      <c r="G79">
        <f t="shared" si="5"/>
        <v>4.5316455696202533</v>
      </c>
      <c r="I79">
        <v>79</v>
      </c>
    </row>
    <row r="80" spans="1:9">
      <c r="A80" t="s">
        <v>20</v>
      </c>
      <c r="B80">
        <v>6000</v>
      </c>
      <c r="C80" t="s">
        <v>23</v>
      </c>
      <c r="D80">
        <v>1</v>
      </c>
      <c r="E80">
        <v>227</v>
      </c>
      <c r="F80">
        <v>64</v>
      </c>
      <c r="G80">
        <f t="shared" si="5"/>
        <v>2.8734177215189876</v>
      </c>
      <c r="I80">
        <v>79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DSP Group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Merian</dc:creator>
  <cp:lastModifiedBy>user</cp:lastModifiedBy>
  <dcterms:created xsi:type="dcterms:W3CDTF">2014-12-21T19:50:33Z</dcterms:created>
  <dcterms:modified xsi:type="dcterms:W3CDTF">2014-12-22T23:56:03Z</dcterms:modified>
</cp:coreProperties>
</file>