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83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84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81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82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 Summary" sheetId="1" r:id="rId4"/>
    <sheet state="visible" name="Student Breakdown" sheetId="2" r:id="rId5"/>
    <sheet state="hidden" name="Motorcycle Counts" sheetId="3" r:id="rId6"/>
    <sheet state="visible" name="Campus Maximums" sheetId="4" r:id="rId7"/>
    <sheet state="hidden" name="North Maximum" sheetId="5" r:id="rId8"/>
    <sheet state="hidden" name="South Maximum" sheetId="6" r:id="rId9"/>
    <sheet state="hidden" name="East Maximum" sheetId="7" r:id="rId10"/>
    <sheet state="visible" name="Monday" sheetId="8" r:id="rId11"/>
    <sheet state="visible" name="Tuesday" sheetId="9" r:id="rId12"/>
    <sheet state="visible" name="Wednesday" sheetId="10" r:id="rId13"/>
    <sheet state="visible" name="Thursday" sheetId="11" r:id="rId14"/>
    <sheet state="visible" name="Friday" sheetId="12" r:id="rId15"/>
    <sheet state="visible" name="Averages" sheetId="13" r:id="rId16"/>
    <sheet state="hidden" name="Mon 10AM - North | 536" sheetId="14" r:id="rId17"/>
    <sheet state="hidden" name="Tue 2PM - East | 534" sheetId="15" r:id="rId18"/>
    <sheet state="hidden" name="Mon 10AM - East | 508" sheetId="16" r:id="rId19"/>
    <sheet state="hidden" name="Mon 10AM - South | 535" sheetId="17" r:id="rId20"/>
    <sheet state="hidden" name="Mon 12PM - East | 508" sheetId="18" r:id="rId21"/>
    <sheet state="hidden" name="Mon 2PM - South | 535" sheetId="19" r:id="rId22"/>
    <sheet state="hidden" name="Mon 2PM - North | 536" sheetId="20" r:id="rId23"/>
    <sheet state="hidden" name="Mon 2PM - East | 534" sheetId="21" r:id="rId24"/>
    <sheet state="hidden" name="Mon 6PM - North | 536" sheetId="22" r:id="rId25"/>
    <sheet state="hidden" name="Mon 6PM - South | 509" sheetId="23" r:id="rId26"/>
    <sheet state="hidden" name="Mon 6PM - East | 534" sheetId="24" r:id="rId27"/>
    <sheet state="hidden" name="Tue 10AM - East | 508" sheetId="25" r:id="rId28"/>
    <sheet state="hidden" name="Tue 10AM - South | 535" sheetId="26" r:id="rId29"/>
    <sheet state="hidden" name="Tue 10AM - North | 536" sheetId="27" r:id="rId30"/>
    <sheet state="hidden" name="Tue 2PM - North | 536" sheetId="28" r:id="rId31"/>
    <sheet state="hidden" name="Tue 2PM - South | 535" sheetId="29" r:id="rId32"/>
    <sheet state="hidden" name="Tue 6PM - East | 534" sheetId="30" r:id="rId33"/>
    <sheet state="hidden" name="Tue 6PM - North | 536" sheetId="31" r:id="rId34"/>
    <sheet state="hidden" name="Tue 6PM - South | 509" sheetId="32" r:id="rId35"/>
    <sheet state="hidden" name="Wed 10AM - East | 508" sheetId="33" r:id="rId36"/>
    <sheet state="hidden" name="Wed 10AM - South | 535" sheetId="34" r:id="rId37"/>
    <sheet state="hidden" name="Wed 10AM - North | 536" sheetId="35" r:id="rId38"/>
    <sheet state="hidden" name="Wed 2PM - North | 536" sheetId="36" r:id="rId39"/>
    <sheet state="hidden" name="Wed 2PM - East | 534" sheetId="37" r:id="rId40"/>
    <sheet state="hidden" name="Wed 2PM - South | 535" sheetId="38" r:id="rId41"/>
    <sheet state="hidden" name="Wed 6PM - North | 536" sheetId="39" r:id="rId42"/>
    <sheet state="hidden" name="Wed 6PM - East | 534" sheetId="40" r:id="rId43"/>
    <sheet state="hidden" name="Wed 6PM - South | 509" sheetId="41" r:id="rId44"/>
    <sheet state="hidden" name="Thu 10AM - South | 535" sheetId="42" r:id="rId45"/>
    <sheet state="hidden" name="Thu 10AM - North | 536" sheetId="43" r:id="rId46"/>
    <sheet state="hidden" name="Thu 2PM - East | 534" sheetId="44" r:id="rId47"/>
    <sheet state="hidden" name="Thu 2PM - North | 536" sheetId="45" r:id="rId48"/>
    <sheet state="hidden" name="Thu 2PM - South | 535" sheetId="46" r:id="rId49"/>
    <sheet state="hidden" name="Thu 6PM - East | 534" sheetId="47" r:id="rId50"/>
    <sheet state="hidden" name="Thu 6PM - North | 536" sheetId="48" r:id="rId51"/>
    <sheet state="hidden" name="Fri 10AM - East | 508" sheetId="49" r:id="rId52"/>
    <sheet state="hidden" name="Fri 10AM - North | 536" sheetId="50" r:id="rId53"/>
    <sheet state="hidden" name="Fri 10AM - South | 535" sheetId="51" r:id="rId54"/>
    <sheet state="hidden" name="Thu 6PM - South | 509" sheetId="52" r:id="rId55"/>
    <sheet state="hidden" name="Fri 2PM - North | 536" sheetId="53" r:id="rId56"/>
    <sheet state="hidden" name="Fri 2PM - South | 535" sheetId="54" r:id="rId57"/>
    <sheet state="hidden" name="Fri 2PM - East | 508" sheetId="55" r:id="rId58"/>
    <sheet state="hidden" name="Mon 10AM - North | 535" sheetId="56" r:id="rId59"/>
    <sheet state="hidden" name="Mon 12PM - South | 535" sheetId="57" r:id="rId60"/>
    <sheet state="hidden" name="Mon 4PM - South | 535" sheetId="58" r:id="rId61"/>
    <sheet state="hidden" name="Mon 4PM - East | 509" sheetId="59" r:id="rId62"/>
    <sheet state="hidden" name="Tue 12PM - South | 535" sheetId="60" r:id="rId63"/>
    <sheet state="hidden" name="Tue 4PM - East | 535" sheetId="61" r:id="rId64"/>
    <sheet state="hidden" name="Mon 12PM - North | 536" sheetId="62" r:id="rId65"/>
    <sheet state="hidden" name="Mon 4PM - North | 536" sheetId="63" r:id="rId66"/>
    <sheet state="hidden" name="Tue 12PM - North | 536" sheetId="64" r:id="rId67"/>
    <sheet state="hidden" name="Tue 4PM - North | 536" sheetId="65" r:id="rId68"/>
    <sheet state="hidden" name="Wed 12PM - East | 508" sheetId="66" r:id="rId69"/>
    <sheet state="hidden" name="Wed 12PM - North | 536" sheetId="67" r:id="rId70"/>
    <sheet state="hidden" name="Wed 12PM - South | 535" sheetId="68" r:id="rId71"/>
    <sheet state="hidden" name="Wed 4PM - South | 535" sheetId="69" r:id="rId72"/>
    <sheet state="hidden" name="Wed 4PM - East | 509" sheetId="70" r:id="rId73"/>
    <sheet state="hidden" name="Tue 12PM - East | 508" sheetId="71" r:id="rId74"/>
    <sheet state="hidden" name="Thu 10AM - East | 508" sheetId="72" r:id="rId75"/>
    <sheet state="hidden" name="Thu 12PM - East | 508" sheetId="73" r:id="rId76"/>
    <sheet state="hidden" name="Thu 12PM - North | 536" sheetId="74" r:id="rId77"/>
    <sheet state="hidden" name="Thu 12PM - South | 535" sheetId="75" r:id="rId78"/>
    <sheet state="hidden" name="Thu 4PM - South | 535" sheetId="76" r:id="rId79"/>
    <sheet state="hidden" name="Thu 4PM - North | 536" sheetId="77" r:id="rId80"/>
    <sheet state="hidden" name="Thu 4PM - East | 509" sheetId="78" r:id="rId81"/>
    <sheet state="hidden" name="Fri 12PM - North | 536" sheetId="79" r:id="rId82"/>
    <sheet state="hidden" name="Fri 12PM - South | 535" sheetId="80" r:id="rId83"/>
    <sheet state="hidden" name="Wed 4PM - North | 536" sheetId="81" r:id="rId84"/>
    <sheet state="hidden" name="Fri 4PM - North | 536" sheetId="82" r:id="rId85"/>
    <sheet state="hidden" name="Fri 4PM - South | 535" sheetId="83" r:id="rId86"/>
    <sheet state="hidden" name="Fri 4PM - East | 509" sheetId="84" r:id="rId87"/>
    <sheet state="hidden" name="Fri 12PM - East | 508" sheetId="85" r:id="rId88"/>
    <sheet state="hidden" name="Tue 4PM - South | 509" sheetId="86" r:id="rId89"/>
  </sheets>
  <definedNames/>
  <calcPr/>
</workbook>
</file>

<file path=xl/sharedStrings.xml><?xml version="1.0" encoding="utf-8"?>
<sst xmlns="http://schemas.openxmlformats.org/spreadsheetml/2006/main" count="4859" uniqueCount="142">
  <si>
    <t>Average Summary</t>
  </si>
  <si>
    <t>Time</t>
  </si>
  <si>
    <t>Student</t>
  </si>
  <si>
    <t>Fac/Staff</t>
  </si>
  <si>
    <t>Visitor</t>
  </si>
  <si>
    <t>Reserved</t>
  </si>
  <si>
    <t>Disabled</t>
  </si>
  <si>
    <t>Reduced</t>
  </si>
  <si>
    <t>Totals</t>
  </si>
  <si>
    <t>Without Friday</t>
  </si>
  <si>
    <t>Location</t>
  </si>
  <si>
    <t>Resident</t>
  </si>
  <si>
    <t>Commuter</t>
  </si>
  <si>
    <t>Res/Com</t>
  </si>
  <si>
    <t>Behind Witherspoon</t>
  </si>
  <si>
    <t>Lot 25A</t>
  </si>
  <si>
    <t>Lot 26</t>
  </si>
  <si>
    <t>FOPS Front</t>
  </si>
  <si>
    <t>North Level 6</t>
  </si>
  <si>
    <t>North Level 5</t>
  </si>
  <si>
    <t>North Level 4</t>
  </si>
  <si>
    <t>North Level 3</t>
  </si>
  <si>
    <t>North Level 2</t>
  </si>
  <si>
    <t>North Level 1</t>
  </si>
  <si>
    <t>Lot 25</t>
  </si>
  <si>
    <t>Beside Belk</t>
  </si>
  <si>
    <t>Belk/Miltimore Loop</t>
  </si>
  <si>
    <t>Behind Miltimore</t>
  </si>
  <si>
    <t>UREC</t>
  </si>
  <si>
    <t>Union Loading Dock</t>
  </si>
  <si>
    <t>Union Level 6</t>
  </si>
  <si>
    <t>Union Level 5</t>
  </si>
  <si>
    <t>Union Level 4</t>
  </si>
  <si>
    <t>Union Level 3</t>
  </si>
  <si>
    <t>Union Level 2</t>
  </si>
  <si>
    <t>Union Level 1</t>
  </si>
  <si>
    <t>CRI Deck 1 Level 7</t>
  </si>
  <si>
    <t>CRI Deck 1 Level 6</t>
  </si>
  <si>
    <t>CRI Deck 1 Level 5</t>
  </si>
  <si>
    <t>CRI Deck 1 Level 4</t>
  </si>
  <si>
    <t>CRI Deck 1 Level 3</t>
  </si>
  <si>
    <t>CRI Deck 1 Level 2</t>
  </si>
  <si>
    <t>CRI Deck 1 Level 1</t>
  </si>
  <si>
    <t>CRI 2</t>
  </si>
  <si>
    <t>CRI 2A</t>
  </si>
  <si>
    <t>CRI 5A</t>
  </si>
  <si>
    <t>CRI 3A</t>
  </si>
  <si>
    <t>CRI 3</t>
  </si>
  <si>
    <t>CRI 1A</t>
  </si>
  <si>
    <t>CRI 1</t>
  </si>
  <si>
    <t>Lot 29A</t>
  </si>
  <si>
    <t>Lot 29</t>
  </si>
  <si>
    <t>Lot 23</t>
  </si>
  <si>
    <t>CRI 4A</t>
  </si>
  <si>
    <t>Lot 23A</t>
  </si>
  <si>
    <t>Wells Fargo Fld House</t>
  </si>
  <si>
    <t>Lot 14</t>
  </si>
  <si>
    <t>Lot 16A</t>
  </si>
  <si>
    <t>Cameron ARC Front</t>
  </si>
  <si>
    <t>Cameron ARC Rear</t>
  </si>
  <si>
    <t>Smith Rear</t>
  </si>
  <si>
    <t>Lot 15</t>
  </si>
  <si>
    <t>SAC Handicap</t>
  </si>
  <si>
    <t>SAC North</t>
  </si>
  <si>
    <t>West Level 1</t>
  </si>
  <si>
    <t>West Level 2</t>
  </si>
  <si>
    <t>West Level 3</t>
  </si>
  <si>
    <t>West Level 4</t>
  </si>
  <si>
    <t>West Level 5</t>
  </si>
  <si>
    <t>Lot 7A</t>
  </si>
  <si>
    <t>Lot 7</t>
  </si>
  <si>
    <t>Cone 1 Level 1</t>
  </si>
  <si>
    <t>Cone 1 Level 2</t>
  </si>
  <si>
    <t>Cone 1 Level 3</t>
  </si>
  <si>
    <t>Cone 2 Level 1</t>
  </si>
  <si>
    <t>Cone 2 Level 2</t>
  </si>
  <si>
    <t>Lot 30</t>
  </si>
  <si>
    <t>Colvard</t>
  </si>
  <si>
    <t>Lot 101</t>
  </si>
  <si>
    <t>Alumni Center</t>
  </si>
  <si>
    <t>Lot 27</t>
  </si>
  <si>
    <t>Laurel Loading Dock</t>
  </si>
  <si>
    <t>Holshouser Loading Dock</t>
  </si>
  <si>
    <t>South Village Level 1</t>
  </si>
  <si>
    <t>South Village Level 2</t>
  </si>
  <si>
    <t>South Village Level 3</t>
  </si>
  <si>
    <t>South Village Level 4</t>
  </si>
  <si>
    <t>South Village Level 5</t>
  </si>
  <si>
    <t>South Village Level 6</t>
  </si>
  <si>
    <t>Lot 8</t>
  </si>
  <si>
    <t>Scott Hall</t>
  </si>
  <si>
    <t>Admissions</t>
  </si>
  <si>
    <t>Lot 8A</t>
  </si>
  <si>
    <t>HRL Building</t>
  </si>
  <si>
    <t>Levine Loading Dock</t>
  </si>
  <si>
    <t>Lot 16</t>
  </si>
  <si>
    <t>Lot 20</t>
  </si>
  <si>
    <t>Lot 21</t>
  </si>
  <si>
    <t>Lot 11</t>
  </si>
  <si>
    <t>Student Health</t>
  </si>
  <si>
    <t>Facilities Paved</t>
  </si>
  <si>
    <t>CAB</t>
  </si>
  <si>
    <t>Lot 12</t>
  </si>
  <si>
    <t>Lot 13</t>
  </si>
  <si>
    <t>Greek Village</t>
  </si>
  <si>
    <t>Martin Hall</t>
  </si>
  <si>
    <t>Lot 6A</t>
  </si>
  <si>
    <t>Lot 6</t>
  </si>
  <si>
    <t>Lot 5</t>
  </si>
  <si>
    <t>Lot 5A</t>
  </si>
  <si>
    <t>Lot 4A</t>
  </si>
  <si>
    <t>Lot 4</t>
  </si>
  <si>
    <t>East 3 Level 1</t>
  </si>
  <si>
    <t>East 3 Level 2</t>
  </si>
  <si>
    <t>East 3 Level 3</t>
  </si>
  <si>
    <t>East 3 Level 4</t>
  </si>
  <si>
    <t>East 3 Level 5</t>
  </si>
  <si>
    <t>East 2 Level 4</t>
  </si>
  <si>
    <t>East 2 Level 3</t>
  </si>
  <si>
    <t>East 2 Level 2</t>
  </si>
  <si>
    <t>East 2 Level 1</t>
  </si>
  <si>
    <t>East 1 Level 1</t>
  </si>
  <si>
    <t>East 1 Level 2</t>
  </si>
  <si>
    <t>East 1 Level 3</t>
  </si>
  <si>
    <t>East 1 Level 4</t>
  </si>
  <si>
    <t>Old Alumni House</t>
  </si>
  <si>
    <t>Lot 28</t>
  </si>
  <si>
    <t>Robinson Front</t>
  </si>
  <si>
    <t>Monday</t>
  </si>
  <si>
    <t>Tuesday</t>
  </si>
  <si>
    <t>Wednesday</t>
  </si>
  <si>
    <t>Thursday</t>
  </si>
  <si>
    <t>Friday</t>
  </si>
  <si>
    <t>Total</t>
  </si>
  <si>
    <t>Visitor/Meter</t>
  </si>
  <si>
    <t>Motorcycle</t>
  </si>
  <si>
    <t>*</t>
  </si>
  <si>
    <t>No Parking</t>
  </si>
  <si>
    <t>0l</t>
  </si>
  <si>
    <t>P</t>
  </si>
  <si>
    <t>Q</t>
  </si>
  <si>
    <t>With 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</si>
</sst>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h:mm:ss am/pm"/>
    <numFmt numFmtId="165" formatCode="h:mm am/pm"/>
    <numFmt numFmtId="166" formatCode="ham/pm"/>
    <numFmt numFmtId="167" formatCode="0.0"/>
  </numFmts>
  <fonts count="1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</font>
    <font>
      <b/>
      <color theme="1"/>
      <name val="Arial"/>
    </font>
    <font>
      <b/>
      <sz val="9.0"/>
      <color theme="1"/>
      <name val="Arial"/>
    </font>
    <font>
      <color rgb="FF000000"/>
      <name val="Arial"/>
    </font>
    <font>
      <color theme="1"/>
      <name val="Arial"/>
      <scheme val="minor"/>
    </font>
    <font>
      <color rgb="FFFF0000"/>
      <name val="Arial"/>
    </font>
    <font>
      <b/>
      <color rgb="FF000000"/>
      <name val="Arial"/>
    </font>
    <font>
      <b/>
      <sz val="9.0"/>
      <color rgb="FF000000"/>
      <name val="Arial"/>
    </font>
    <font>
      <color rgb="FF000000"/>
      <name val="Verdana"/>
    </font>
    <font>
      <color rgb="FFFFFFFF"/>
      <name val="Arial"/>
    </font>
    <font>
      <color theme="1"/>
      <name val="Verdana"/>
    </font>
  </fonts>
  <fills count="1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A64D79"/>
        <bgColor rgb="FFA64D79"/>
      </patternFill>
    </fill>
    <fill>
      <patternFill patternType="solid">
        <fgColor rgb="FFFFFFFF"/>
        <bgColor rgb="FFFFFFFF"/>
      </patternFill>
    </fill>
  </fills>
  <borders count="3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/>
    </xf>
    <xf borderId="5" fillId="3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7" fillId="3" fontId="1" numFmtId="0" xfId="0" applyAlignment="1" applyBorder="1" applyFont="1">
      <alignment horizontal="center" readingOrder="0"/>
    </xf>
    <xf borderId="8" fillId="3" fontId="1" numFmtId="0" xfId="0" applyAlignment="1" applyBorder="1" applyFont="1">
      <alignment horizontal="center" readingOrder="0"/>
    </xf>
    <xf borderId="9" fillId="0" fontId="1" numFmtId="164" xfId="0" applyAlignment="1" applyBorder="1" applyFont="1" applyNumberFormat="1">
      <alignment horizontal="center" readingOrder="0"/>
    </xf>
    <xf borderId="10" fillId="0" fontId="3" numFmtId="1" xfId="0" applyAlignment="1" applyBorder="1" applyFont="1" applyNumberFormat="1">
      <alignment horizontal="center" vertical="bottom"/>
    </xf>
    <xf borderId="11" fillId="0" fontId="3" numFmtId="1" xfId="0" applyAlignment="1" applyBorder="1" applyFont="1" applyNumberFormat="1">
      <alignment horizontal="center" vertical="bottom"/>
    </xf>
    <xf borderId="12" fillId="0" fontId="3" numFmtId="1" xfId="0" applyAlignment="1" applyBorder="1" applyFont="1" applyNumberFormat="1">
      <alignment horizontal="center" vertical="bottom"/>
    </xf>
    <xf borderId="13" fillId="0" fontId="1" numFmtId="1" xfId="0" applyAlignment="1" applyBorder="1" applyFont="1" applyNumberFormat="1">
      <alignment horizontal="center"/>
    </xf>
    <xf borderId="14" fillId="0" fontId="1" numFmtId="164" xfId="0" applyAlignment="1" applyBorder="1" applyFont="1" applyNumberFormat="1">
      <alignment horizontal="center" readingOrder="0"/>
    </xf>
    <xf borderId="15" fillId="0" fontId="3" numFmtId="1" xfId="0" applyAlignment="1" applyBorder="1" applyFont="1" applyNumberFormat="1">
      <alignment horizontal="center" vertical="bottom"/>
    </xf>
    <xf borderId="16" fillId="0" fontId="3" numFmtId="1" xfId="0" applyAlignment="1" applyBorder="1" applyFont="1" applyNumberFormat="1">
      <alignment horizontal="center" vertical="bottom"/>
    </xf>
    <xf borderId="17" fillId="0" fontId="3" numFmtId="1" xfId="0" applyAlignment="1" applyBorder="1" applyFont="1" applyNumberFormat="1">
      <alignment horizontal="center" vertical="bottom"/>
    </xf>
    <xf borderId="18" fillId="0" fontId="1" numFmtId="1" xfId="0" applyAlignment="1" applyBorder="1" applyFont="1" applyNumberFormat="1">
      <alignment horizontal="center"/>
    </xf>
    <xf borderId="19" fillId="0" fontId="1" numFmtId="164" xfId="0" applyAlignment="1" applyBorder="1" applyFont="1" applyNumberFormat="1">
      <alignment horizontal="center" readingOrder="0"/>
    </xf>
    <xf borderId="20" fillId="0" fontId="3" numFmtId="1" xfId="0" applyAlignment="1" applyBorder="1" applyFont="1" applyNumberFormat="1">
      <alignment horizontal="center" vertical="bottom"/>
    </xf>
    <xf borderId="21" fillId="0" fontId="3" numFmtId="1" xfId="0" applyAlignment="1" applyBorder="1" applyFont="1" applyNumberFormat="1">
      <alignment horizontal="center" vertical="bottom"/>
    </xf>
    <xf borderId="22" fillId="0" fontId="3" numFmtId="1" xfId="0" applyAlignment="1" applyBorder="1" applyFont="1" applyNumberFormat="1">
      <alignment horizontal="center" vertical="bottom"/>
    </xf>
    <xf borderId="23" fillId="0" fontId="1" numFmtId="1" xfId="0" applyAlignment="1" applyBorder="1" applyFont="1" applyNumberFormat="1">
      <alignment horizontal="center"/>
    </xf>
    <xf borderId="24" fillId="3" fontId="1" numFmtId="1" xfId="0" applyAlignment="1" applyBorder="1" applyFont="1" applyNumberFormat="1">
      <alignment horizontal="center" readingOrder="0"/>
    </xf>
    <xf borderId="25" fillId="0" fontId="2" numFmtId="0" xfId="0" applyBorder="1" applyFont="1"/>
    <xf borderId="26" fillId="0" fontId="2" numFmtId="0" xfId="0" applyBorder="1" applyFont="1"/>
    <xf borderId="27" fillId="0" fontId="1" numFmtId="1" xfId="0" applyAlignment="1" applyBorder="1" applyFont="1" applyNumberFormat="1">
      <alignment horizontal="center"/>
    </xf>
    <xf borderId="28" fillId="0" fontId="1" numFmtId="164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29" fillId="0" fontId="3" numFmtId="0" xfId="0" applyAlignment="1" applyBorder="1" applyFont="1">
      <alignment shrinkToFit="0" vertical="bottom" wrapText="0"/>
    </xf>
    <xf borderId="29" fillId="4" fontId="3" numFmtId="0" xfId="0" applyAlignment="1" applyBorder="1" applyFill="1" applyFont="1">
      <alignment shrinkToFit="0" vertical="bottom" wrapText="0"/>
    </xf>
    <xf borderId="30" fillId="0" fontId="4" numFmtId="165" xfId="0" applyAlignment="1" applyBorder="1" applyFont="1" applyNumberFormat="1">
      <alignment horizontal="center" readingOrder="0" shrinkToFit="0" vertical="bottom" wrapText="0"/>
    </xf>
    <xf borderId="31" fillId="0" fontId="2" numFmtId="0" xfId="0" applyBorder="1" applyFont="1"/>
    <xf borderId="32" fillId="0" fontId="2" numFmtId="0" xfId="0" applyBorder="1" applyFont="1"/>
    <xf borderId="29" fillId="5" fontId="3" numFmtId="0" xfId="0" applyAlignment="1" applyBorder="1" applyFill="1" applyFont="1">
      <alignment horizontal="center" shrinkToFit="0" vertical="bottom" wrapText="0"/>
    </xf>
    <xf borderId="29" fillId="4" fontId="3" numFmtId="0" xfId="0" applyAlignment="1" applyBorder="1" applyFont="1">
      <alignment horizontal="center" shrinkToFit="0" vertical="bottom" wrapText="0"/>
    </xf>
    <xf borderId="29" fillId="0" fontId="5" numFmtId="0" xfId="0" applyAlignment="1" applyBorder="1" applyFont="1">
      <alignment horizontal="center" readingOrder="0" shrinkToFit="0" vertical="bottom" wrapText="0"/>
    </xf>
    <xf borderId="29" fillId="4" fontId="5" numFmtId="0" xfId="0" applyAlignment="1" applyBorder="1" applyFont="1">
      <alignment horizontal="center" shrinkToFit="0" vertical="bottom" wrapText="0"/>
    </xf>
    <xf borderId="29" fillId="0" fontId="4" numFmtId="0" xfId="0" applyAlignment="1" applyBorder="1" applyFont="1">
      <alignment horizontal="center" readingOrder="0" shrinkToFit="0" vertical="bottom" wrapText="0"/>
    </xf>
    <xf borderId="29" fillId="6" fontId="4" numFmtId="0" xfId="0" applyAlignment="1" applyBorder="1" applyFill="1" applyFont="1">
      <alignment horizontal="center" readingOrder="0" shrinkToFit="0" vertical="bottom" wrapText="0"/>
    </xf>
    <xf borderId="29" fillId="7" fontId="4" numFmtId="0" xfId="0" applyAlignment="1" applyBorder="1" applyFill="1" applyFont="1">
      <alignment horizontal="center" readingOrder="0" shrinkToFit="0" vertical="bottom" wrapText="0"/>
    </xf>
    <xf borderId="29" fillId="8" fontId="4" numFmtId="0" xfId="0" applyAlignment="1" applyBorder="1" applyFill="1" applyFont="1">
      <alignment horizontal="center" readingOrder="0" shrinkToFit="0" vertical="bottom" wrapText="0"/>
    </xf>
    <xf borderId="29" fillId="9" fontId="5" numFmtId="0" xfId="0" applyAlignment="1" applyBorder="1" applyFill="1" applyFont="1">
      <alignment readingOrder="0" shrinkToFit="0" vertical="bottom" wrapText="0"/>
    </xf>
    <xf borderId="29" fillId="4" fontId="5" numFmtId="0" xfId="0" applyAlignment="1" applyBorder="1" applyFont="1">
      <alignment shrinkToFit="0" vertical="bottom" wrapText="0"/>
    </xf>
    <xf borderId="29" fillId="10" fontId="6" numFmtId="0" xfId="0" applyAlignment="1" applyBorder="1" applyFill="1" applyFont="1">
      <alignment horizontal="center" shrinkToFit="0" vertical="bottom" wrapText="0"/>
    </xf>
    <xf borderId="29" fillId="5" fontId="6" numFmtId="0" xfId="0" applyAlignment="1" applyBorder="1" applyFont="1">
      <alignment horizontal="center" shrinkToFit="0" vertical="bottom" wrapText="0"/>
    </xf>
    <xf borderId="29" fillId="10" fontId="6" numFmtId="0" xfId="0" applyAlignment="1" applyBorder="1" applyFont="1">
      <alignment horizontal="center" vertical="bottom"/>
    </xf>
    <xf borderId="15" fillId="10" fontId="3" numFmtId="0" xfId="0" applyAlignment="1" applyBorder="1" applyFont="1">
      <alignment vertical="bottom"/>
    </xf>
    <xf borderId="29" fillId="4" fontId="6" numFmtId="0" xfId="0" applyAlignment="1" applyBorder="1" applyFont="1">
      <alignment horizontal="center" shrinkToFit="0" vertical="bottom" wrapText="0"/>
    </xf>
    <xf borderId="29" fillId="11" fontId="5" numFmtId="0" xfId="0" applyAlignment="1" applyBorder="1" applyFill="1" applyFont="1">
      <alignment readingOrder="0" shrinkToFit="0" vertical="bottom" wrapText="0"/>
    </xf>
    <xf borderId="15" fillId="10" fontId="6" numFmtId="0" xfId="0" applyAlignment="1" applyBorder="1" applyFont="1">
      <alignment horizontal="center" vertical="bottom"/>
    </xf>
    <xf borderId="29" fillId="7" fontId="5" numFmtId="0" xfId="0" applyAlignment="1" applyBorder="1" applyFont="1">
      <alignment readingOrder="0" shrinkToFit="0" vertical="bottom" wrapText="0"/>
    </xf>
    <xf borderId="29" fillId="0" fontId="6" numFmtId="0" xfId="0" applyAlignment="1" applyBorder="1" applyFont="1">
      <alignment horizontal="center" readingOrder="0" shrinkToFit="0" vertical="bottom" wrapText="0"/>
    </xf>
    <xf borderId="29" fillId="0" fontId="6" numFmtId="0" xfId="0" applyAlignment="1" applyBorder="1" applyFont="1">
      <alignment horizontal="center" shrinkToFit="0" vertical="bottom" wrapText="0"/>
    </xf>
    <xf borderId="15" fillId="0" fontId="6" numFmtId="0" xfId="0" applyAlignment="1" applyBorder="1" applyFont="1">
      <alignment horizontal="center" vertical="bottom"/>
    </xf>
    <xf borderId="29" fillId="12" fontId="5" numFmtId="0" xfId="0" applyAlignment="1" applyBorder="1" applyFill="1" applyFont="1">
      <alignment readingOrder="0" shrinkToFit="0" vertical="bottom" wrapText="0"/>
    </xf>
    <xf borderId="29" fillId="10" fontId="6" numFmtId="0" xfId="0" applyAlignment="1" applyBorder="1" applyFont="1">
      <alignment horizontal="center" readingOrder="0" shrinkToFit="0" vertical="bottom" wrapText="0"/>
    </xf>
    <xf borderId="15" fillId="10" fontId="6" numFmtId="0" xfId="0" applyAlignment="1" applyBorder="1" applyFont="1">
      <alignment horizontal="center" vertical="bottom"/>
    </xf>
    <xf borderId="29" fillId="8" fontId="5" numFmtId="0" xfId="0" applyAlignment="1" applyBorder="1" applyFont="1">
      <alignment readingOrder="0" shrinkToFit="0" vertical="bottom" wrapText="0"/>
    </xf>
    <xf borderId="29" fillId="10" fontId="6" numFmtId="0" xfId="0" applyAlignment="1" applyBorder="1" applyFont="1">
      <alignment horizontal="center" shrinkToFit="0" wrapText="0"/>
    </xf>
    <xf borderId="29" fillId="0" fontId="6" numFmtId="0" xfId="0" applyAlignment="1" applyBorder="1" applyFont="1">
      <alignment horizontal="center" readingOrder="0" shrinkToFit="0" wrapText="0"/>
    </xf>
    <xf borderId="29" fillId="10" fontId="6" numFmtId="0" xfId="0" applyAlignment="1" applyBorder="1" applyFont="1">
      <alignment horizontal="center" shrinkToFit="0" vertical="bottom" wrapText="0"/>
    </xf>
    <xf borderId="29" fillId="13" fontId="5" numFmtId="0" xfId="0" applyAlignment="1" applyBorder="1" applyFill="1" applyFont="1">
      <alignment readingOrder="0" shrinkToFit="0" vertical="bottom" wrapText="0"/>
    </xf>
    <xf borderId="29" fillId="14" fontId="5" numFmtId="0" xfId="0" applyAlignment="1" applyBorder="1" applyFill="1" applyFont="1">
      <alignment readingOrder="0" shrinkToFit="0" vertical="bottom" wrapText="0"/>
    </xf>
    <xf borderId="29" fillId="0" fontId="6" numFmtId="0" xfId="0" applyAlignment="1" applyBorder="1" applyFont="1">
      <alignment horizontal="center" shrinkToFit="0" vertical="bottom" wrapText="0"/>
    </xf>
    <xf borderId="29" fillId="6" fontId="5" numFmtId="0" xfId="0" applyAlignment="1" applyBorder="1" applyFont="1">
      <alignment readingOrder="0" shrinkToFit="0" vertical="bottom" wrapText="0"/>
    </xf>
    <xf borderId="15" fillId="0" fontId="6" numFmtId="0" xfId="0" applyAlignment="1" applyBorder="1" applyFont="1">
      <alignment horizontal="center" vertical="bottom"/>
    </xf>
    <xf borderId="29" fillId="0" fontId="5" numFmtId="0" xfId="0" applyAlignment="1" applyBorder="1" applyFont="1">
      <alignment readingOrder="0" shrinkToFit="0" vertical="bottom" wrapText="0"/>
    </xf>
    <xf borderId="0" fillId="4" fontId="7" numFmtId="0" xfId="0" applyFont="1"/>
    <xf borderId="0" fillId="4" fontId="3" numFmtId="0" xfId="0" applyAlignment="1" applyFont="1">
      <alignment vertical="bottom"/>
    </xf>
    <xf borderId="30" fillId="0" fontId="4" numFmtId="0" xfId="0" applyAlignment="1" applyBorder="1" applyFont="1">
      <alignment horizontal="center" readingOrder="0" shrinkToFit="0" vertical="bottom" wrapText="0"/>
    </xf>
    <xf borderId="29" fillId="0" fontId="4" numFmtId="165" xfId="0" applyAlignment="1" applyBorder="1" applyFont="1" applyNumberFormat="1">
      <alignment horizontal="center" readingOrder="0" shrinkToFit="0" vertical="bottom" wrapText="0"/>
    </xf>
    <xf borderId="29" fillId="4" fontId="4" numFmtId="165" xfId="0" applyAlignment="1" applyBorder="1" applyFont="1" applyNumberFormat="1">
      <alignment horizontal="center" readingOrder="0" shrinkToFit="0" vertical="bottom" wrapText="0"/>
    </xf>
    <xf borderId="29" fillId="0" fontId="3" numFmtId="0" xfId="0" applyAlignment="1" applyBorder="1" applyFont="1">
      <alignment horizontal="center" readingOrder="0" shrinkToFit="0" vertical="bottom" wrapText="0"/>
    </xf>
    <xf borderId="29" fillId="5" fontId="8" numFmtId="0" xfId="0" applyAlignment="1" applyBorder="1" applyFont="1">
      <alignment horizontal="center" shrinkToFit="0" vertical="bottom" wrapText="0"/>
    </xf>
    <xf borderId="29" fillId="4" fontId="8" numFmtId="0" xfId="0" applyAlignment="1" applyBorder="1" applyFont="1">
      <alignment horizontal="center" shrinkToFit="0" vertical="bottom" wrapText="0"/>
    </xf>
    <xf borderId="29" fillId="4" fontId="3" numFmtId="0" xfId="0" applyAlignment="1" applyBorder="1" applyFont="1">
      <alignment horizontal="center" readingOrder="0" shrinkToFit="0" vertical="bottom" wrapText="0"/>
    </xf>
    <xf borderId="33" fillId="7" fontId="5" numFmtId="0" xfId="0" applyAlignment="1" applyBorder="1" applyFont="1">
      <alignment readingOrder="0" shrinkToFit="0" vertical="bottom" wrapText="0"/>
    </xf>
    <xf borderId="33" fillId="4" fontId="5" numFmtId="0" xfId="0" applyAlignment="1" applyBorder="1" applyFont="1">
      <alignment shrinkToFit="0" vertical="bottom" wrapText="0"/>
    </xf>
    <xf borderId="33" fillId="5" fontId="8" numFmtId="0" xfId="0" applyAlignment="1" applyBorder="1" applyFont="1">
      <alignment horizontal="center" shrinkToFit="0" vertical="bottom" wrapText="0"/>
    </xf>
    <xf borderId="33" fillId="4" fontId="8" numFmtId="0" xfId="0" applyAlignment="1" applyBorder="1" applyFont="1">
      <alignment horizontal="center" shrinkToFit="0" vertical="bottom" wrapText="0"/>
    </xf>
    <xf borderId="34" fillId="0" fontId="5" numFmtId="0" xfId="0" applyAlignment="1" applyBorder="1" applyFont="1">
      <alignment readingOrder="0" shrinkToFit="0" vertical="bottom" wrapText="0"/>
    </xf>
    <xf borderId="35" fillId="4" fontId="5" numFmtId="0" xfId="0" applyAlignment="1" applyBorder="1" applyFont="1">
      <alignment shrinkToFit="0" vertical="bottom" wrapText="0"/>
    </xf>
    <xf borderId="35" fillId="0" fontId="3" numFmtId="0" xfId="0" applyAlignment="1" applyBorder="1" applyFont="1">
      <alignment horizontal="center" readingOrder="0" shrinkToFit="0" vertical="bottom" wrapText="0"/>
    </xf>
    <xf borderId="35" fillId="4" fontId="3" numFmtId="0" xfId="0" applyAlignment="1" applyBorder="1" applyFont="1">
      <alignment horizontal="center" readingOrder="0" shrinkToFit="0" vertical="bottom" wrapText="0"/>
    </xf>
    <xf borderId="36" fillId="4" fontId="3" numFmtId="0" xfId="0" applyAlignment="1" applyBorder="1" applyFont="1">
      <alignment horizontal="center" readingOrder="0" shrinkToFit="0" vertical="bottom" wrapText="0"/>
    </xf>
    <xf borderId="29" fillId="10" fontId="3" numFmtId="0" xfId="0" applyAlignment="1" applyBorder="1" applyFont="1">
      <alignment horizontal="center" shrinkToFit="0" vertical="bottom" wrapText="0"/>
    </xf>
    <xf borderId="29" fillId="10" fontId="3" numFmtId="0" xfId="0" applyAlignment="1" applyBorder="1" applyFont="1">
      <alignment horizontal="center" shrinkToFit="0" wrapText="0"/>
    </xf>
    <xf borderId="29" fillId="10" fontId="8" numFmtId="0" xfId="0" applyAlignment="1" applyBorder="1" applyFont="1">
      <alignment horizontal="center" shrinkToFit="0" vertical="bottom" wrapText="0"/>
    </xf>
    <xf borderId="29" fillId="0" fontId="3" numFmtId="0" xfId="0" applyAlignment="1" applyBorder="1" applyFont="1">
      <alignment horizontal="center" readingOrder="0" shrinkToFit="0" wrapText="0"/>
    </xf>
    <xf borderId="29" fillId="15" fontId="3" numFmtId="0" xfId="0" applyAlignment="1" applyBorder="1" applyFill="1" applyFont="1">
      <alignment horizontal="center" readingOrder="0" shrinkToFit="0" vertical="bottom" wrapText="0"/>
    </xf>
    <xf borderId="29" fillId="15" fontId="3" numFmtId="0" xfId="0" applyAlignment="1" applyBorder="1" applyFont="1">
      <alignment horizontal="center" readingOrder="0" shrinkToFit="0" wrapText="0"/>
    </xf>
    <xf borderId="29" fillId="15" fontId="3" numFmtId="0" xfId="0" applyAlignment="1" applyBorder="1" applyFont="1">
      <alignment horizontal="center" readingOrder="0" shrinkToFit="0" vertical="bottom" wrapText="0"/>
    </xf>
    <xf borderId="29" fillId="10" fontId="3" numFmtId="0" xfId="0" applyAlignment="1" applyBorder="1" applyFont="1">
      <alignment horizontal="center" readingOrder="0" shrinkToFit="0" wrapText="0"/>
    </xf>
    <xf borderId="29" fillId="10" fontId="3" numFmtId="0" xfId="0" applyAlignment="1" applyBorder="1" applyFont="1">
      <alignment horizontal="center" readingOrder="0" shrinkToFit="0" vertical="bottom" wrapText="0"/>
    </xf>
    <xf borderId="29" fillId="10" fontId="3" numFmtId="0" xfId="0" applyAlignment="1" applyBorder="1" applyFont="1">
      <alignment horizontal="center" shrinkToFit="0" vertical="bottom" wrapText="0"/>
    </xf>
    <xf borderId="29" fillId="10" fontId="3" numFmtId="0" xfId="0" applyAlignment="1" applyBorder="1" applyFont="1">
      <alignment horizontal="center" shrinkToFit="0" wrapText="0"/>
    </xf>
    <xf borderId="29" fillId="0" fontId="3" numFmtId="0" xfId="0" applyAlignment="1" applyBorder="1" applyFont="1">
      <alignment horizontal="center" shrinkToFit="0" vertical="bottom" wrapText="0"/>
    </xf>
    <xf borderId="29" fillId="0" fontId="3" numFmtId="0" xfId="0" applyAlignment="1" applyBorder="1" applyFont="1">
      <alignment horizontal="center" readingOrder="0" shrinkToFit="0" vertical="bottom" wrapText="0"/>
    </xf>
    <xf borderId="29" fillId="10" fontId="3" numFmtId="0" xfId="0" applyAlignment="1" applyBorder="1" applyFont="1">
      <alignment horizontal="center" readingOrder="0" shrinkToFit="0" vertical="bottom" wrapText="0"/>
    </xf>
    <xf borderId="29" fillId="10" fontId="3" numFmtId="0" xfId="0" applyAlignment="1" applyBorder="1" applyFont="1">
      <alignment shrinkToFit="0" vertical="bottom" wrapText="0"/>
    </xf>
    <xf borderId="29" fillId="0" fontId="8" numFmtId="0" xfId="0" applyAlignment="1" applyBorder="1" applyFont="1">
      <alignment horizontal="center" shrinkToFit="0" vertical="bottom" wrapText="0"/>
    </xf>
    <xf borderId="29" fillId="0" fontId="3" numFmtId="0" xfId="0" applyAlignment="1" applyBorder="1" applyFont="1">
      <alignment horizontal="center" shrinkToFit="0" vertical="bottom" wrapText="0"/>
    </xf>
    <xf borderId="29" fillId="0" fontId="8" numFmtId="0" xfId="0" applyAlignment="1" applyBorder="1" applyFont="1">
      <alignment horizontal="center" readingOrder="0" shrinkToFit="0" vertical="bottom" wrapText="0"/>
    </xf>
    <xf borderId="29" fillId="0" fontId="6" numFmtId="0" xfId="0" applyAlignment="1" applyBorder="1" applyFont="1">
      <alignment shrinkToFit="0" vertical="bottom" wrapText="0"/>
    </xf>
    <xf borderId="29" fillId="4" fontId="6" numFmtId="0" xfId="0" applyAlignment="1" applyBorder="1" applyFont="1">
      <alignment shrinkToFit="0" vertical="bottom" wrapText="0"/>
    </xf>
    <xf borderId="30" fillId="0" fontId="9" numFmtId="166" xfId="0" applyAlignment="1" applyBorder="1" applyFont="1" applyNumberFormat="1">
      <alignment horizontal="center" readingOrder="0" shrinkToFit="0" vertical="bottom" wrapText="0"/>
    </xf>
    <xf borderId="0" fillId="4" fontId="6" numFmtId="0" xfId="0" applyAlignment="1" applyFont="1">
      <alignment shrinkToFit="0" vertical="bottom" wrapText="0"/>
    </xf>
    <xf borderId="29" fillId="0" fontId="10" numFmtId="0" xfId="0" applyAlignment="1" applyBorder="1" applyFont="1">
      <alignment horizontal="center" readingOrder="0" shrinkToFit="0" vertical="bottom" wrapText="0"/>
    </xf>
    <xf borderId="29" fillId="4" fontId="10" numFmtId="0" xfId="0" applyAlignment="1" applyBorder="1" applyFont="1">
      <alignment horizontal="center" shrinkToFit="0" vertical="bottom" wrapText="0"/>
    </xf>
    <xf borderId="29" fillId="0" fontId="9" numFmtId="0" xfId="0" applyAlignment="1" applyBorder="1" applyFont="1">
      <alignment horizontal="center" readingOrder="0" shrinkToFit="0" vertical="bottom" wrapText="0"/>
    </xf>
    <xf borderId="29" fillId="4" fontId="10" numFmtId="0" xfId="0" applyAlignment="1" applyBorder="1" applyFont="1">
      <alignment shrinkToFit="0" vertical="bottom" wrapText="0"/>
    </xf>
    <xf borderId="29" fillId="0" fontId="8" numFmtId="0" xfId="0" applyAlignment="1" applyBorder="1" applyFont="1">
      <alignment horizontal="center" readingOrder="0" shrinkToFit="0" vertical="bottom" wrapText="0"/>
    </xf>
    <xf borderId="29" fillId="0" fontId="6" numFmtId="0" xfId="0" applyAlignment="1" applyBorder="1" applyFont="1">
      <alignment horizontal="center" readingOrder="0" shrinkToFit="0" vertical="bottom" wrapText="0"/>
    </xf>
    <xf borderId="29" fillId="15" fontId="8" numFmtId="0" xfId="0" applyAlignment="1" applyBorder="1" applyFont="1">
      <alignment horizontal="center" shrinkToFit="0" vertical="bottom" wrapText="0"/>
    </xf>
    <xf borderId="29" fillId="15" fontId="8" numFmtId="0" xfId="0" applyAlignment="1" applyBorder="1" applyFont="1">
      <alignment horizontal="center" readingOrder="0" shrinkToFit="0" vertical="bottom" wrapText="0"/>
    </xf>
    <xf borderId="29" fillId="15" fontId="6" numFmtId="0" xfId="0" applyAlignment="1" applyBorder="1" applyFont="1">
      <alignment horizontal="center" readingOrder="0" shrinkToFit="0" vertical="bottom" wrapText="0"/>
    </xf>
    <xf borderId="29" fillId="0" fontId="11" numFmtId="0" xfId="0" applyAlignment="1" applyBorder="1" applyFont="1">
      <alignment horizontal="center" readingOrder="0" vertical="bottom"/>
    </xf>
    <xf borderId="29" fillId="0" fontId="11" numFmtId="0" xfId="0" applyAlignment="1" applyBorder="1" applyFont="1">
      <alignment horizontal="center" readingOrder="0" vertical="bottom"/>
    </xf>
    <xf borderId="29" fillId="0" fontId="11" numFmtId="0" xfId="0" applyAlignment="1" applyBorder="1" applyFont="1">
      <alignment horizontal="center" vertical="bottom"/>
    </xf>
    <xf borderId="29" fillId="0" fontId="6" numFmtId="0" xfId="0" applyAlignment="1" applyBorder="1" applyFont="1">
      <alignment readingOrder="0" vertical="bottom"/>
    </xf>
    <xf borderId="29" fillId="0" fontId="6" numFmtId="0" xfId="0" applyAlignment="1" applyBorder="1" applyFont="1">
      <alignment vertical="bottom"/>
    </xf>
    <xf borderId="29" fillId="0" fontId="6" numFmtId="0" xfId="0" applyAlignment="1" applyBorder="1" applyFont="1">
      <alignment readingOrder="0" vertical="bottom"/>
    </xf>
    <xf borderId="29" fillId="15" fontId="3" numFmtId="0" xfId="0" applyAlignment="1" applyBorder="1" applyFont="1">
      <alignment horizontal="center" shrinkToFit="0" vertical="bottom" wrapText="0"/>
    </xf>
    <xf borderId="29" fillId="15" fontId="3" numFmtId="0" xfId="0" applyAlignment="1" applyBorder="1" applyFont="1">
      <alignment horizontal="center" shrinkToFit="0" vertical="bottom" wrapText="0"/>
    </xf>
    <xf borderId="29" fillId="0" fontId="6" numFmtId="0" xfId="0" applyAlignment="1" applyBorder="1" applyFont="1">
      <alignment horizontal="center" readingOrder="0" vertical="bottom"/>
    </xf>
    <xf borderId="29" fillId="0" fontId="6" numFmtId="0" xfId="0" applyAlignment="1" applyBorder="1" applyFont="1">
      <alignment vertical="bottom"/>
    </xf>
    <xf borderId="29" fillId="0" fontId="6" numFmtId="0" xfId="0" applyAlignment="1" applyBorder="1" applyFont="1">
      <alignment horizontal="center" vertical="bottom"/>
    </xf>
    <xf borderId="0" fillId="4" fontId="10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4" fontId="6" numFmtId="0" xfId="0" applyAlignment="1" applyFont="1">
      <alignment horizontal="center" shrinkToFit="0" vertical="bottom" wrapText="0"/>
    </xf>
    <xf borderId="29" fillId="15" fontId="6" numFmtId="0" xfId="0" applyAlignment="1" applyBorder="1" applyFont="1">
      <alignment shrinkToFit="0" vertical="bottom" wrapText="0"/>
    </xf>
    <xf borderId="29" fillId="15" fontId="6" numFmtId="0" xfId="0" applyAlignment="1" applyBorder="1" applyFont="1">
      <alignment readingOrder="0" vertical="bottom"/>
    </xf>
    <xf borderId="29" fillId="15" fontId="6" numFmtId="0" xfId="0" applyAlignment="1" applyBorder="1" applyFont="1">
      <alignment readingOrder="0" vertical="bottom"/>
    </xf>
    <xf borderId="29" fillId="15" fontId="6" numFmtId="0" xfId="0" applyAlignment="1" applyBorder="1" applyFont="1">
      <alignment vertical="bottom"/>
    </xf>
    <xf borderId="0" fillId="0" fontId="6" numFmtId="0" xfId="0" applyAlignment="1" applyFont="1">
      <alignment readingOrder="0" vertical="bottom"/>
    </xf>
    <xf borderId="29" fillId="0" fontId="12" numFmtId="0" xfId="0" applyAlignment="1" applyBorder="1" applyFont="1">
      <alignment horizontal="center" readingOrder="0" shrinkToFit="0" vertical="bottom" wrapText="0"/>
    </xf>
    <xf borderId="29" fillId="7" fontId="3" numFmtId="0" xfId="0" applyAlignment="1" applyBorder="1" applyFont="1">
      <alignment horizontal="center" readingOrder="0" shrinkToFit="0" vertical="bottom" wrapText="0"/>
    </xf>
    <xf borderId="29" fillId="7" fontId="8" numFmtId="0" xfId="0" applyAlignment="1" applyBorder="1" applyFont="1">
      <alignment horizontal="center" shrinkToFit="0" vertical="bottom" wrapText="0"/>
    </xf>
    <xf borderId="0" fillId="15" fontId="3" numFmtId="167" xfId="0" applyAlignment="1" applyFont="1" applyNumberFormat="1">
      <alignment shrinkToFit="0" vertical="bottom" wrapText="0"/>
    </xf>
    <xf borderId="0" fillId="15" fontId="3" numFmtId="167" xfId="0" applyAlignment="1" applyFont="1" applyNumberFormat="1">
      <alignment horizontal="center" shrinkToFit="0" vertical="bottom" wrapText="0"/>
    </xf>
    <xf borderId="0" fillId="15" fontId="4" numFmtId="167" xfId="0" applyAlignment="1" applyFont="1" applyNumberFormat="1">
      <alignment horizontal="center" readingOrder="0" shrinkToFit="0" vertical="bottom" wrapText="0"/>
    </xf>
    <xf borderId="29" fillId="15" fontId="3" numFmtId="164" xfId="0" applyAlignment="1" applyBorder="1" applyFont="1" applyNumberFormat="1">
      <alignment shrinkToFit="0" vertical="bottom" wrapText="0"/>
    </xf>
    <xf borderId="29" fillId="15" fontId="3" numFmtId="164" xfId="0" applyAlignment="1" applyBorder="1" applyFont="1" applyNumberFormat="1">
      <alignment horizontal="center" shrinkToFit="0" vertical="bottom" wrapText="0"/>
    </xf>
    <xf borderId="30" fillId="15" fontId="4" numFmtId="166" xfId="0" applyAlignment="1" applyBorder="1" applyFont="1" applyNumberFormat="1">
      <alignment horizontal="center" readingOrder="0" shrinkToFit="0" vertical="bottom" wrapText="0"/>
    </xf>
    <xf borderId="29" fillId="15" fontId="5" numFmtId="167" xfId="0" applyAlignment="1" applyBorder="1" applyFont="1" applyNumberFormat="1">
      <alignment horizontal="center" readingOrder="0" shrinkToFit="0" vertical="bottom" wrapText="0"/>
    </xf>
    <xf borderId="29" fillId="15" fontId="5" numFmtId="167" xfId="0" applyAlignment="1" applyBorder="1" applyFont="1" applyNumberFormat="1">
      <alignment horizontal="center" shrinkToFit="0" vertical="bottom" wrapText="0"/>
    </xf>
    <xf borderId="29" fillId="15" fontId="4" numFmtId="167" xfId="0" applyAlignment="1" applyBorder="1" applyFont="1" applyNumberFormat="1">
      <alignment horizontal="center" readingOrder="0" shrinkToFit="0" vertical="bottom" wrapText="0"/>
    </xf>
    <xf borderId="29" fillId="15" fontId="3" numFmtId="167" xfId="0" applyAlignment="1" applyBorder="1" applyFont="1" applyNumberFormat="1">
      <alignment horizontal="center" shrinkToFit="0" vertical="bottom" wrapText="0"/>
    </xf>
    <xf borderId="29" fillId="4" fontId="5" numFmtId="167" xfId="0" applyAlignment="1" applyBorder="1" applyFont="1" applyNumberFormat="1">
      <alignment horizontal="center" shrinkToFit="0" vertical="bottom" wrapText="0"/>
    </xf>
    <xf borderId="29" fillId="5" fontId="8" numFmtId="167" xfId="0" applyAlignment="1" applyBorder="1" applyFont="1" applyNumberFormat="1">
      <alignment horizontal="center" shrinkToFit="0" vertical="bottom" wrapText="0"/>
    </xf>
    <xf borderId="29" fillId="4" fontId="8" numFmtId="167" xfId="0" applyAlignment="1" applyBorder="1" applyFont="1" applyNumberFormat="1">
      <alignment horizontal="center" shrinkToFit="0" vertical="bottom" wrapText="0"/>
    </xf>
    <xf borderId="29" fillId="15" fontId="3" numFmtId="0" xfId="0" applyAlignment="1" applyBorder="1" applyFont="1">
      <alignment horizontal="center" shrinkToFit="0" wrapText="0"/>
    </xf>
    <xf borderId="29" fillId="0" fontId="3" numFmtId="167" xfId="0" applyAlignment="1" applyBorder="1" applyFont="1" applyNumberFormat="1">
      <alignment horizontal="center" readingOrder="0" shrinkToFit="0" vertical="bottom" wrapText="0"/>
    </xf>
    <xf borderId="29" fillId="0" fontId="3" numFmtId="0" xfId="0" applyAlignment="1" applyBorder="1" applyFont="1">
      <alignment horizontal="center" shrinkToFit="0" wrapText="0"/>
    </xf>
    <xf borderId="15" fillId="10" fontId="6" numFmtId="0" xfId="0" applyAlignment="1" applyBorder="1" applyFont="1">
      <alignment vertical="bottom"/>
    </xf>
    <xf borderId="16" fillId="10" fontId="6" numFmtId="0" xfId="0" applyAlignment="1" applyBorder="1" applyFont="1">
      <alignment vertical="bottom"/>
    </xf>
    <xf borderId="16" fillId="0" fontId="6" numFmtId="0" xfId="0" applyAlignment="1" applyBorder="1" applyFont="1">
      <alignment horizontal="center" readingOrder="0" vertical="bottom"/>
    </xf>
    <xf borderId="16" fillId="10" fontId="6" numFmtId="0" xfId="0" applyAlignment="1" applyBorder="1" applyFont="1">
      <alignment vertical="bottom"/>
    </xf>
    <xf borderId="16" fillId="0" fontId="11" numFmtId="0" xfId="0" applyAlignment="1" applyBorder="1" applyFont="1">
      <alignment horizontal="center" readingOrder="0" vertical="bottom"/>
    </xf>
    <xf borderId="16" fillId="0" fontId="11" numFmtId="0" xfId="0" applyAlignment="1" applyBorder="1" applyFont="1">
      <alignment horizontal="center" vertical="bottom"/>
    </xf>
    <xf borderId="15" fillId="10" fontId="6" numFmtId="0" xfId="0" applyAlignment="1" applyBorder="1" applyFont="1">
      <alignment vertical="bottom"/>
    </xf>
    <xf borderId="16" fillId="0" fontId="6" numFmtId="0" xfId="0" applyAlignment="1" applyBorder="1" applyFont="1">
      <alignment readingOrder="0" vertical="bottom"/>
    </xf>
    <xf borderId="16" fillId="0" fontId="6" numFmtId="0" xfId="0" applyAlignment="1" applyBorder="1" applyFont="1">
      <alignment vertical="bottom"/>
    </xf>
    <xf borderId="16" fillId="15" fontId="6" numFmtId="0" xfId="0" applyAlignment="1" applyBorder="1" applyFont="1">
      <alignment vertical="bottom"/>
    </xf>
    <xf borderId="16" fillId="15" fontId="6" numFmtId="0" xfId="0" applyAlignment="1" applyBorder="1" applyFont="1">
      <alignment vertical="bottom"/>
    </xf>
    <xf borderId="16" fillId="15" fontId="6" numFmtId="0" xfId="0" applyAlignment="1" applyBorder="1" applyFont="1">
      <alignment readingOrder="0" vertical="bottom"/>
    </xf>
    <xf borderId="15" fillId="0" fontId="6" numFmtId="0" xfId="0" applyAlignment="1" applyBorder="1" applyFont="1">
      <alignment horizontal="center" readingOrder="0" vertical="bottom"/>
    </xf>
    <xf borderId="15" fillId="0" fontId="6" numFmtId="0" xfId="0" applyAlignment="1" applyBorder="1" applyFont="1">
      <alignment readingOrder="0" vertical="bottom"/>
    </xf>
    <xf borderId="16" fillId="10" fontId="6" numFmtId="0" xfId="0" applyAlignment="1" applyBorder="1" applyFont="1">
      <alignment readingOrder="0" vertical="bottom"/>
    </xf>
    <xf borderId="16" fillId="10" fontId="6" numFmtId="0" xfId="0" applyAlignment="1" applyBorder="1" applyFont="1">
      <alignment readingOrder="0" vertical="bottom"/>
    </xf>
    <xf borderId="15" fillId="10" fontId="6" numFmtId="0" xfId="0" applyAlignment="1" applyBorder="1" applyFont="1">
      <alignment readingOrder="0" vertical="bottom"/>
    </xf>
    <xf borderId="16" fillId="0" fontId="6" numFmtId="0" xfId="0" applyAlignment="1" applyBorder="1" applyFont="1">
      <alignment readingOrder="0" vertical="bottom"/>
    </xf>
    <xf borderId="16" fillId="0" fontId="6" numFmtId="0" xfId="0" applyAlignment="1" applyBorder="1" applyFont="1">
      <alignment vertical="bottom"/>
    </xf>
    <xf borderId="16" fillId="0" fontId="6" numFmtId="0" xfId="0" applyAlignment="1" applyBorder="1" applyFont="1">
      <alignment horizontal="center" vertical="bottom"/>
    </xf>
    <xf borderId="0" fillId="0" fontId="7" numFmtId="0" xfId="0" applyFont="1"/>
    <xf borderId="29" fillId="0" fontId="13" numFmtId="0" xfId="0" applyAlignment="1" applyBorder="1" applyFont="1">
      <alignment horizontal="center" readingOrder="0" shrinkToFit="0" vertical="bottom" wrapText="0"/>
    </xf>
    <xf borderId="29" fillId="0" fontId="13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999999"/>
          <bgColor rgb="FF99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42" Type="http://schemas.openxmlformats.org/officeDocument/2006/relationships/worksheet" Target="worksheets/sheet39.xml"/><Relationship Id="rId86" Type="http://schemas.openxmlformats.org/officeDocument/2006/relationships/worksheet" Target="worksheets/sheet83.xml"/><Relationship Id="rId41" Type="http://schemas.openxmlformats.org/officeDocument/2006/relationships/worksheet" Target="worksheets/sheet38.xml"/><Relationship Id="rId85" Type="http://schemas.openxmlformats.org/officeDocument/2006/relationships/worksheet" Target="worksheets/sheet82.xml"/><Relationship Id="rId44" Type="http://schemas.openxmlformats.org/officeDocument/2006/relationships/worksheet" Target="worksheets/sheet41.xml"/><Relationship Id="rId88" Type="http://schemas.openxmlformats.org/officeDocument/2006/relationships/worksheet" Target="worksheets/sheet85.xml"/><Relationship Id="rId43" Type="http://schemas.openxmlformats.org/officeDocument/2006/relationships/worksheet" Target="worksheets/sheet40.xml"/><Relationship Id="rId87" Type="http://schemas.openxmlformats.org/officeDocument/2006/relationships/worksheet" Target="worksheets/sheet84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77" Type="http://schemas.openxmlformats.org/officeDocument/2006/relationships/worksheet" Target="worksheets/sheet74.xml"/><Relationship Id="rId32" Type="http://schemas.openxmlformats.org/officeDocument/2006/relationships/worksheet" Target="worksheets/sheet29.xml"/><Relationship Id="rId76" Type="http://schemas.openxmlformats.org/officeDocument/2006/relationships/worksheet" Target="worksheets/sheet73.xml"/><Relationship Id="rId35" Type="http://schemas.openxmlformats.org/officeDocument/2006/relationships/worksheet" Target="worksheets/sheet32.xml"/><Relationship Id="rId79" Type="http://schemas.openxmlformats.org/officeDocument/2006/relationships/worksheet" Target="worksheets/sheet76.xml"/><Relationship Id="rId34" Type="http://schemas.openxmlformats.org/officeDocument/2006/relationships/worksheet" Target="worksheets/sheet31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'Average Summary'!$A$3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'Average Summary'!$B$2:$G$2</c:f>
            </c:strRef>
          </c:cat>
          <c:val>
            <c:numRef>
              <c:f>'Average Summary'!$B$3:$G$3</c:f>
              <c:numCache/>
            </c:numRef>
          </c:val>
        </c:ser>
        <c:ser>
          <c:idx val="1"/>
          <c:order val="1"/>
          <c:tx>
            <c:v>10:00 AM Without Friday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'Average Summary'!$B$2:$G$2</c:f>
            </c:strRef>
          </c:cat>
          <c:val>
            <c:numRef>
              <c:f>'Average Summary'!$B$9:$G$9</c:f>
              <c:numCache/>
            </c:numRef>
          </c:val>
        </c:ser>
        <c:ser>
          <c:idx val="2"/>
          <c:order val="2"/>
          <c:tx>
            <c:strRef>
              <c:f>'Average Summary'!$A$4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'Average Summary'!$B$2:$G$2</c:f>
            </c:strRef>
          </c:cat>
          <c:val>
            <c:numRef>
              <c:f>'Average Summary'!$B$4:$G$4</c:f>
              <c:numCache/>
            </c:numRef>
          </c:val>
        </c:ser>
        <c:ser>
          <c:idx val="3"/>
          <c:order val="3"/>
          <c:tx>
            <c:v>12:00 PM Without Friday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'Average Summary'!$B$2:$G$2</c:f>
            </c:strRef>
          </c:cat>
          <c:val>
            <c:numRef>
              <c:f>'Average Summary'!$B$10:$G$10</c:f>
              <c:numCache/>
            </c:numRef>
          </c:val>
        </c:ser>
        <c:ser>
          <c:idx val="4"/>
          <c:order val="4"/>
          <c:tx>
            <c:strRef>
              <c:f>'Average Summary'!$A$5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'Average Summary'!$B$2:$G$2</c:f>
            </c:strRef>
          </c:cat>
          <c:val>
            <c:numRef>
              <c:f>'Average Summary'!$B$5:$G$5</c:f>
              <c:numCache/>
            </c:numRef>
          </c:val>
        </c:ser>
        <c:ser>
          <c:idx val="5"/>
          <c:order val="5"/>
          <c:tx>
            <c:v>2:00 PM Without Friday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'Average Summary'!$B$2:$G$2</c:f>
            </c:strRef>
          </c:cat>
          <c:val>
            <c:numRef>
              <c:f>'Average Summary'!$B$8:$G$8</c:f>
              <c:numCache/>
            </c:numRef>
          </c:val>
        </c:ser>
        <c:ser>
          <c:idx val="6"/>
          <c:order val="6"/>
          <c:tx>
            <c:v>4:00 PM</c:v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'Average Summary'!$B$2:$G$2</c:f>
            </c:strRef>
          </c:cat>
          <c:val>
            <c:numRef>
              <c:f>'Average Summary'!$B$11:$G$11</c:f>
              <c:numCache/>
            </c:numRef>
          </c:val>
        </c:ser>
        <c:ser>
          <c:idx val="7"/>
          <c:order val="7"/>
          <c:tx>
            <c:v>4:00 PM Without Friday</c:v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'Average Summary'!$B$2:$G$2</c:f>
            </c:strRef>
          </c:cat>
          <c:val>
            <c:numRef>
              <c:f>'Average Summary'!$B$8:$G$8</c:f>
              <c:numCache/>
            </c:numRef>
          </c:val>
        </c:ser>
        <c:ser>
          <c:idx val="8"/>
          <c:order val="8"/>
          <c:tx>
            <c:v>6:00 PM</c:v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'Average Summary'!$B$2:$G$2</c:f>
            </c:strRef>
          </c:cat>
          <c:val>
            <c:numRef>
              <c:f>'Average Summary'!$B$6:$G$6</c:f>
              <c:numCache/>
            </c:numRef>
          </c:val>
        </c:ser>
        <c:ser>
          <c:idx val="9"/>
          <c:order val="9"/>
          <c:tx>
            <c:v>6:00 PM Without Friday</c:v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'Average Summary'!$B$2:$G$2</c:f>
            </c:strRef>
          </c:cat>
          <c:val>
            <c:numRef>
              <c:f>'Average Summary'!$B$12:$G$12</c:f>
              <c:numCache/>
            </c:numRef>
          </c:val>
        </c:ser>
        <c:ser>
          <c:idx val="10"/>
          <c:order val="10"/>
          <c:tx>
            <c:strRef>
              <c:f>'Average Summary'!$A$7</c:f>
            </c:strRef>
          </c:tx>
          <c:cat>
            <c:strRef>
              <c:f>'Average Summary'!$B$2:$G$2</c:f>
            </c:strRef>
          </c:cat>
          <c:val>
            <c:numRef>
              <c:f>'Average Summary'!$B$7:$G$7</c:f>
              <c:numCache/>
            </c:numRef>
          </c:val>
        </c:ser>
        <c:ser>
          <c:idx val="11"/>
          <c:order val="11"/>
          <c:tx>
            <c:strRef>
              <c:f>'Average Summary'!$A$13</c:f>
            </c:strRef>
          </c:tx>
          <c:cat>
            <c:strRef>
              <c:f>'Average Summary'!$B$2:$G$2</c:f>
            </c:strRef>
          </c:cat>
          <c:val>
            <c:numRef>
              <c:f>'Average Summary'!$B$13:$G$13</c:f>
              <c:numCache/>
            </c:numRef>
          </c:val>
        </c:ser>
        <c:axId val="463678866"/>
        <c:axId val="158526752"/>
      </c:barChart>
      <c:catAx>
        <c:axId val="4636788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526752"/>
      </c:catAx>
      <c:valAx>
        <c:axId val="1585267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36788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13</xdr:row>
      <xdr:rowOff>152400</xdr:rowOff>
    </xdr:from>
    <xdr:ext cx="7934325" cy="37052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0.63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8" t="s">
        <v>8</v>
      </c>
    </row>
    <row r="3">
      <c r="A3" s="9">
        <v>0.4166666666666667</v>
      </c>
      <c r="B3" s="10">
        <f>Sum(Averages!$C4:$C33)</f>
        <v>2604.8</v>
      </c>
      <c r="C3" s="11">
        <f>Sum(Averages!$D:$D)</f>
        <v>989.35</v>
      </c>
      <c r="D3" s="11">
        <f>Sum(Averages!$E:$E)</f>
        <v>878.6</v>
      </c>
      <c r="E3" s="11">
        <f>Sum(Averages!$F:$F)</f>
        <v>140.8</v>
      </c>
      <c r="F3" s="11">
        <f>Sum(Averages!$G:$G)</f>
        <v>276.6</v>
      </c>
      <c r="G3" s="12">
        <f>Sum(Averages!$H:$H)</f>
        <v>141.8</v>
      </c>
      <c r="H3" s="13">
        <f t="shared" ref="H3:H7" si="1">SUM(B3:G3)</f>
        <v>5031.95</v>
      </c>
    </row>
    <row r="4">
      <c r="A4" s="14">
        <v>0.5</v>
      </c>
      <c r="B4" s="15">
        <f>Sum(Averages!$L4:$L33)</f>
        <v>2267.8</v>
      </c>
      <c r="C4" s="16">
        <f>Sum(Averages!$M:$M)</f>
        <v>1051.4</v>
      </c>
      <c r="D4" s="16">
        <f>Sum(Averages!$N:$N)</f>
        <v>927.4</v>
      </c>
      <c r="E4" s="16">
        <f>Sum(Averages!$O:$O)</f>
        <v>162.4</v>
      </c>
      <c r="F4" s="16">
        <f>Sum(Averages!$P:$P)</f>
        <v>290</v>
      </c>
      <c r="G4" s="17">
        <f>Sum(Averages!$Q:$Q)</f>
        <v>128.6</v>
      </c>
      <c r="H4" s="18">
        <f t="shared" si="1"/>
        <v>4827.6</v>
      </c>
    </row>
    <row r="5">
      <c r="A5" s="14">
        <v>0.5833333333333334</v>
      </c>
      <c r="B5" s="15">
        <f>Sum(Averages!$U4:$U33)</f>
        <v>2387.8</v>
      </c>
      <c r="C5" s="16">
        <f>Sum(Averages!$V:$V)</f>
        <v>1025.8</v>
      </c>
      <c r="D5" s="16">
        <f>Sum(Averages!$W:$W)</f>
        <v>867.2</v>
      </c>
      <c r="E5" s="16">
        <f>Sum(Averages!$X:$X)</f>
        <v>164.6</v>
      </c>
      <c r="F5" s="16">
        <f>Sum(Averages!$Y:$Y)</f>
        <v>273.6</v>
      </c>
      <c r="G5" s="17">
        <f>Sum(Averages!$Z:$Z)</f>
        <v>122.6</v>
      </c>
      <c r="H5" s="18">
        <f t="shared" si="1"/>
        <v>4841.6</v>
      </c>
    </row>
    <row r="6">
      <c r="A6" s="14">
        <v>0.6666666666666666</v>
      </c>
      <c r="B6" s="15">
        <f>Sum(Averages!$AD4:$AD33)</f>
        <v>3785.6</v>
      </c>
      <c r="C6" s="16">
        <f>Sum(Averages!$AE:$AE)</f>
        <v>1383.2</v>
      </c>
      <c r="D6" s="16">
        <f>Sum(Averages!$AF:$AF)</f>
        <v>1047.4</v>
      </c>
      <c r="E6" s="16">
        <f>Sum(Averages!$AG:$AG)</f>
        <v>210.05</v>
      </c>
      <c r="F6" s="16">
        <f>Sum(Averages!$AH:$AH)</f>
        <v>333.4</v>
      </c>
      <c r="G6" s="17">
        <f>Sum(Averages!$AI:$AI)</f>
        <v>164.8</v>
      </c>
      <c r="H6" s="18">
        <f t="shared" si="1"/>
        <v>6924.45</v>
      </c>
    </row>
    <row r="7">
      <c r="A7" s="19">
        <v>0.75</v>
      </c>
      <c r="B7" s="20">
        <f>Sum(Averages!$AM4:$AM33)</f>
        <v>4574</v>
      </c>
      <c r="C7" s="21">
        <f>Sum(Averages!$AN:$AN)</f>
        <v>1779.75</v>
      </c>
      <c r="D7" s="21">
        <f>Sum(Averages!$AO:$AO)</f>
        <v>1048.5</v>
      </c>
      <c r="E7" s="21">
        <f>Sum(Averages!$AP:$AP)</f>
        <v>241</v>
      </c>
      <c r="F7" s="21">
        <f>Sum(Averages!$AQ:$AQ)</f>
        <v>371.5</v>
      </c>
      <c r="G7" s="22">
        <f>Sum(Averages!$AR:$AR)</f>
        <v>186.25</v>
      </c>
      <c r="H7" s="23">
        <f t="shared" si="1"/>
        <v>8201</v>
      </c>
    </row>
    <row r="8">
      <c r="A8" s="24" t="s">
        <v>9</v>
      </c>
      <c r="B8" s="25"/>
      <c r="C8" s="25"/>
      <c r="D8" s="25"/>
      <c r="E8" s="25"/>
      <c r="F8" s="25"/>
      <c r="G8" s="25"/>
      <c r="H8" s="26"/>
    </row>
    <row r="9">
      <c r="A9" s="9">
        <v>0.4166666666666667</v>
      </c>
      <c r="B9" s="10">
        <f>Sum(Averages!$AW4:$AW33)</f>
        <v>2335.5</v>
      </c>
      <c r="C9" s="11">
        <f>Sum(Averages!$AX:$AX)</f>
        <v>955.25</v>
      </c>
      <c r="D9" s="11">
        <f>Sum(Averages!$AY:$AY)</f>
        <v>863.5</v>
      </c>
      <c r="E9" s="11">
        <f>Sum(Averages!$AZ:$AZ)</f>
        <v>141</v>
      </c>
      <c r="F9" s="11">
        <f>Sum(Averages!$BA:$BA)</f>
        <v>245.5</v>
      </c>
      <c r="G9" s="12">
        <f>Sum(Averages!$BB:$BB)</f>
        <v>137.5</v>
      </c>
      <c r="H9" s="27">
        <f t="shared" ref="H9:H13" si="2">SUM(B9:G9)</f>
        <v>4678.25</v>
      </c>
    </row>
    <row r="10">
      <c r="A10" s="14">
        <v>0.5</v>
      </c>
      <c r="B10" s="15">
        <f>Sum(Averages!$BF4:$BF33)</f>
        <v>1881.5</v>
      </c>
      <c r="C10" s="16">
        <f>Sum(Averages!$BG:$BG)</f>
        <v>973.5</v>
      </c>
      <c r="D10" s="16">
        <f>Sum(Averages!$BH:$BH)</f>
        <v>895.75</v>
      </c>
      <c r="E10" s="16">
        <f>Sum(Averages!$BI:$BI)</f>
        <v>161</v>
      </c>
      <c r="F10" s="16">
        <f>Sum(Averages!$BJ:$BJ)</f>
        <v>259.5</v>
      </c>
      <c r="G10" s="17">
        <f>Sum(Averages!$BK:$BK)</f>
        <v>121.5</v>
      </c>
      <c r="H10" s="18">
        <f t="shared" si="2"/>
        <v>4292.75</v>
      </c>
    </row>
    <row r="11">
      <c r="A11" s="14">
        <v>0.5833333333333334</v>
      </c>
      <c r="B11" s="15">
        <f>Sum(Averages!$BO4:$BO33)</f>
        <v>1862.5</v>
      </c>
      <c r="C11" s="16">
        <f>Sum(Averages!$BP:$BP)</f>
        <v>957</v>
      </c>
      <c r="D11" s="16">
        <f>Sum(Averages!$BQ:$BQ)</f>
        <v>841.75</v>
      </c>
      <c r="E11" s="16">
        <f>Sum(Averages!$BR:$BR)</f>
        <v>163.5</v>
      </c>
      <c r="F11" s="16">
        <f>Sum(Averages!$BS:$BS)</f>
        <v>238</v>
      </c>
      <c r="G11" s="17">
        <f>Sum(Averages!$BT:$BT)</f>
        <v>111.25</v>
      </c>
      <c r="H11" s="18">
        <f t="shared" si="2"/>
        <v>4174</v>
      </c>
    </row>
    <row r="12">
      <c r="A12" s="14">
        <v>0.6666666666666666</v>
      </c>
      <c r="B12" s="15">
        <f>Sum(Averages!$BX4:$BX33)</f>
        <v>3225</v>
      </c>
      <c r="C12" s="16">
        <f>Sum(Averages!$BY:$BY)</f>
        <v>1282.25</v>
      </c>
      <c r="D12" s="16">
        <f>Sum(Averages!$BZ:$BZ)</f>
        <v>1018</v>
      </c>
      <c r="E12" s="16">
        <f>Sum(Averages!$CA:$CA)</f>
        <v>208.9166667</v>
      </c>
      <c r="F12" s="16">
        <f>Sum(Averages!$CB:$CB)</f>
        <v>302</v>
      </c>
      <c r="G12" s="17">
        <f>Sum(Averages!$CC:$CC)</f>
        <v>157</v>
      </c>
      <c r="H12" s="18">
        <f t="shared" si="2"/>
        <v>6193.166667</v>
      </c>
    </row>
    <row r="13">
      <c r="A13" s="28">
        <v>0.75</v>
      </c>
      <c r="B13" s="20">
        <f>Sum(Averages!$CG4:$CG33)</f>
        <v>4574</v>
      </c>
      <c r="C13" s="21">
        <f>Sum(Averages!$CH:$CH)</f>
        <v>1779.75</v>
      </c>
      <c r="D13" s="21">
        <f>Sum(Averages!$CI:$CI)</f>
        <v>1045</v>
      </c>
      <c r="E13" s="21">
        <f>Sum(Averages!$CJ:$CJ)</f>
        <v>241</v>
      </c>
      <c r="F13" s="21">
        <f>Sum(Averages!$CK:$CK)</f>
        <v>353</v>
      </c>
      <c r="G13" s="22">
        <f>Sum(Averages!$CL:$CL)</f>
        <v>186.25</v>
      </c>
      <c r="H13" s="23">
        <f t="shared" si="2"/>
        <v>8179</v>
      </c>
    </row>
    <row r="14">
      <c r="A14" s="29"/>
      <c r="B14" s="29"/>
      <c r="C14" s="29"/>
      <c r="D14" s="29"/>
      <c r="E14" s="29"/>
      <c r="F14" s="29"/>
      <c r="G14" s="29"/>
    </row>
    <row r="15">
      <c r="A15" s="29"/>
    </row>
    <row r="16">
      <c r="A16" s="29"/>
    </row>
    <row r="17">
      <c r="A17" s="29"/>
    </row>
    <row r="18">
      <c r="A18" s="29"/>
    </row>
    <row r="19">
      <c r="A19" s="29"/>
    </row>
    <row r="20">
      <c r="A20" s="29"/>
    </row>
    <row r="21">
      <c r="A21" s="29"/>
    </row>
    <row r="22">
      <c r="A22" s="29"/>
    </row>
    <row r="23">
      <c r="A23" s="29"/>
    </row>
    <row r="24">
      <c r="A24" s="29"/>
    </row>
  </sheetData>
  <mergeCells count="2">
    <mergeCell ref="A1:H1"/>
    <mergeCell ref="A8:H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25"/>
    <col customWidth="1" min="2" max="2" width="0.38"/>
    <col customWidth="1" min="7" max="7" width="0.38"/>
    <col customWidth="1" min="12" max="12" width="0.38"/>
    <col customWidth="1" min="17" max="17" width="0.38"/>
    <col customWidth="1" min="22" max="22" width="0.38"/>
    <col customWidth="1" min="27" max="27" width="0.38"/>
  </cols>
  <sheetData>
    <row r="1">
      <c r="A1" s="30"/>
      <c r="B1" s="31"/>
      <c r="C1" s="32">
        <v>0.4166666666666667</v>
      </c>
      <c r="D1" s="33"/>
      <c r="E1" s="33"/>
      <c r="F1" s="34"/>
      <c r="G1" s="35"/>
      <c r="H1" s="32">
        <v>0.5</v>
      </c>
      <c r="I1" s="33"/>
      <c r="J1" s="33"/>
      <c r="K1" s="34"/>
      <c r="L1" s="36"/>
      <c r="M1" s="32">
        <v>0.5833333333333334</v>
      </c>
      <c r="N1" s="33"/>
      <c r="O1" s="33"/>
      <c r="P1" s="34"/>
      <c r="Q1" s="36"/>
      <c r="R1" s="32">
        <v>0.6666666666666666</v>
      </c>
      <c r="S1" s="33"/>
      <c r="T1" s="33"/>
      <c r="U1" s="34"/>
      <c r="V1" s="36"/>
      <c r="W1" s="32">
        <v>0.75</v>
      </c>
      <c r="X1" s="33"/>
      <c r="Y1" s="33"/>
      <c r="Z1" s="34"/>
      <c r="AA1" s="31"/>
    </row>
    <row r="2">
      <c r="A2" s="37" t="s">
        <v>10</v>
      </c>
      <c r="B2" s="38"/>
      <c r="C2" s="39" t="s">
        <v>2</v>
      </c>
      <c r="D2" s="40" t="s">
        <v>11</v>
      </c>
      <c r="E2" s="41" t="s">
        <v>12</v>
      </c>
      <c r="F2" s="42" t="s">
        <v>13</v>
      </c>
      <c r="G2" s="35"/>
      <c r="H2" s="39" t="s">
        <v>2</v>
      </c>
      <c r="I2" s="40" t="s">
        <v>11</v>
      </c>
      <c r="J2" s="41" t="s">
        <v>12</v>
      </c>
      <c r="K2" s="42" t="s">
        <v>13</v>
      </c>
      <c r="L2" s="36"/>
      <c r="M2" s="39" t="s">
        <v>2</v>
      </c>
      <c r="N2" s="40" t="s">
        <v>11</v>
      </c>
      <c r="O2" s="41" t="s">
        <v>12</v>
      </c>
      <c r="P2" s="42" t="s">
        <v>13</v>
      </c>
      <c r="Q2" s="36"/>
      <c r="R2" s="39" t="s">
        <v>2</v>
      </c>
      <c r="S2" s="40" t="s">
        <v>11</v>
      </c>
      <c r="T2" s="41" t="s">
        <v>12</v>
      </c>
      <c r="U2" s="42" t="s">
        <v>13</v>
      </c>
      <c r="V2" s="36"/>
      <c r="W2" s="39" t="s">
        <v>2</v>
      </c>
      <c r="X2" s="40" t="s">
        <v>11</v>
      </c>
      <c r="Y2" s="41" t="s">
        <v>12</v>
      </c>
      <c r="Z2" s="42" t="s">
        <v>13</v>
      </c>
      <c r="AA2" s="38"/>
    </row>
    <row r="3">
      <c r="A3" s="43" t="s">
        <v>14</v>
      </c>
      <c r="B3" s="44"/>
      <c r="C3" s="45"/>
      <c r="D3" s="45"/>
      <c r="E3" s="45"/>
      <c r="F3" s="45"/>
      <c r="G3" s="46"/>
      <c r="H3" s="47"/>
      <c r="I3" s="48"/>
      <c r="J3" s="45"/>
      <c r="K3" s="45"/>
      <c r="L3" s="49"/>
      <c r="M3" s="47"/>
      <c r="N3" s="48"/>
      <c r="O3" s="45"/>
      <c r="P3" s="45"/>
      <c r="Q3" s="49"/>
      <c r="R3" s="47"/>
      <c r="S3" s="48"/>
      <c r="T3" s="45"/>
      <c r="U3" s="45"/>
      <c r="V3" s="49"/>
      <c r="W3" s="47"/>
      <c r="X3" s="48"/>
      <c r="Y3" s="45"/>
      <c r="Z3" s="45"/>
      <c r="AA3" s="44"/>
    </row>
    <row r="4">
      <c r="A4" s="50" t="s">
        <v>15</v>
      </c>
      <c r="B4" s="44"/>
      <c r="C4" s="45"/>
      <c r="D4" s="45"/>
      <c r="E4" s="45"/>
      <c r="F4" s="45"/>
      <c r="G4" s="46"/>
      <c r="H4" s="51"/>
      <c r="I4" s="48"/>
      <c r="J4" s="45"/>
      <c r="K4" s="45"/>
      <c r="L4" s="49"/>
      <c r="M4" s="51"/>
      <c r="N4" s="48"/>
      <c r="O4" s="45"/>
      <c r="P4" s="45"/>
      <c r="Q4" s="49"/>
      <c r="R4" s="51"/>
      <c r="S4" s="48"/>
      <c r="T4" s="45"/>
      <c r="U4" s="45"/>
      <c r="V4" s="49"/>
      <c r="W4" s="51"/>
      <c r="X4" s="48"/>
      <c r="Y4" s="45"/>
      <c r="Z4" s="45"/>
      <c r="AA4" s="44"/>
    </row>
    <row r="5">
      <c r="A5" s="52" t="s">
        <v>16</v>
      </c>
      <c r="B5" s="44"/>
      <c r="C5" s="53">
        <f>Averages!C6</f>
        <v>0.2</v>
      </c>
      <c r="D5" s="45"/>
      <c r="E5" s="54">
        <f>C5</f>
        <v>0.2</v>
      </c>
      <c r="F5" s="45"/>
      <c r="G5" s="46"/>
      <c r="H5" s="55">
        <f>Averages!L6</f>
        <v>3.6</v>
      </c>
      <c r="I5" s="48"/>
      <c r="J5" s="54">
        <f>H5</f>
        <v>3.6</v>
      </c>
      <c r="K5" s="45"/>
      <c r="L5" s="49"/>
      <c r="M5" s="55">
        <f>Averages!U6</f>
        <v>2</v>
      </c>
      <c r="N5" s="48"/>
      <c r="O5" s="54">
        <f>M5</f>
        <v>2</v>
      </c>
      <c r="P5" s="45"/>
      <c r="Q5" s="49"/>
      <c r="R5" s="55">
        <f>Averages!AD6</f>
        <v>58</v>
      </c>
      <c r="S5" s="48"/>
      <c r="T5" s="54">
        <f>R5</f>
        <v>58</v>
      </c>
      <c r="U5" s="45"/>
      <c r="V5" s="49"/>
      <c r="W5" s="55">
        <f>Averages!AM6</f>
        <v>74.5</v>
      </c>
      <c r="X5" s="48"/>
      <c r="Y5" s="54">
        <f>W5</f>
        <v>74.5</v>
      </c>
      <c r="Z5" s="45"/>
      <c r="AA5" s="44"/>
    </row>
    <row r="6">
      <c r="A6" s="56" t="s">
        <v>17</v>
      </c>
      <c r="B6" s="44"/>
      <c r="C6" s="57" t="str">
        <f>Averages!C7</f>
        <v/>
      </c>
      <c r="D6" s="45"/>
      <c r="E6" s="45"/>
      <c r="F6" s="45"/>
      <c r="G6" s="46"/>
      <c r="H6" s="58" t="str">
        <f>Averages!L7</f>
        <v/>
      </c>
      <c r="I6" s="48"/>
      <c r="J6" s="45"/>
      <c r="K6" s="45"/>
      <c r="L6" s="49"/>
      <c r="M6" s="58" t="str">
        <f>Averages!U7</f>
        <v/>
      </c>
      <c r="N6" s="48"/>
      <c r="O6" s="45"/>
      <c r="P6" s="45"/>
      <c r="Q6" s="49"/>
      <c r="R6" s="58" t="str">
        <f>Averages!AD7</f>
        <v/>
      </c>
      <c r="S6" s="48"/>
      <c r="T6" s="45"/>
      <c r="U6" s="45"/>
      <c r="V6" s="49"/>
      <c r="W6" s="58" t="str">
        <f>Averages!AM7</f>
        <v/>
      </c>
      <c r="X6" s="48"/>
      <c r="Y6" s="45"/>
      <c r="Z6" s="45"/>
      <c r="AA6" s="44"/>
    </row>
    <row r="7">
      <c r="A7" s="59" t="s">
        <v>18</v>
      </c>
      <c r="B7" s="44"/>
      <c r="C7" s="53">
        <f>Averages!C8</f>
        <v>144.4</v>
      </c>
      <c r="D7" s="45"/>
      <c r="E7" s="45"/>
      <c r="F7" s="54">
        <f t="shared" ref="F7:F13" si="1">C7</f>
        <v>144.4</v>
      </c>
      <c r="G7" s="46"/>
      <c r="H7" s="55">
        <f>Averages!L8</f>
        <v>143.6</v>
      </c>
      <c r="I7" s="48"/>
      <c r="J7" s="45"/>
      <c r="K7" s="54">
        <f t="shared" ref="K7:K13" si="2">H7</f>
        <v>143.6</v>
      </c>
      <c r="L7" s="49"/>
      <c r="M7" s="55">
        <f>Averages!U8</f>
        <v>145</v>
      </c>
      <c r="N7" s="48"/>
      <c r="O7" s="45"/>
      <c r="P7" s="54">
        <f t="shared" ref="P7:P13" si="3">M7</f>
        <v>145</v>
      </c>
      <c r="Q7" s="49"/>
      <c r="R7" s="55">
        <f>Averages!AD8</f>
        <v>143.8</v>
      </c>
      <c r="S7" s="48"/>
      <c r="T7" s="45"/>
      <c r="U7" s="54">
        <f t="shared" ref="U7:U13" si="4">R7</f>
        <v>143.8</v>
      </c>
      <c r="V7" s="49"/>
      <c r="W7" s="55">
        <f>Averages!AM8</f>
        <v>144</v>
      </c>
      <c r="X7" s="48"/>
      <c r="Y7" s="45"/>
      <c r="Z7" s="54">
        <f t="shared" ref="Z7:Z13" si="5">W7</f>
        <v>144</v>
      </c>
      <c r="AA7" s="44"/>
    </row>
    <row r="8">
      <c r="A8" s="59" t="s">
        <v>19</v>
      </c>
      <c r="B8" s="44"/>
      <c r="C8" s="53">
        <f>Averages!C9</f>
        <v>179.6</v>
      </c>
      <c r="D8" s="45"/>
      <c r="E8" s="45"/>
      <c r="F8" s="54">
        <f t="shared" si="1"/>
        <v>179.6</v>
      </c>
      <c r="G8" s="46"/>
      <c r="H8" s="55">
        <f>Averages!L9</f>
        <v>177</v>
      </c>
      <c r="I8" s="48"/>
      <c r="J8" s="45"/>
      <c r="K8" s="54">
        <f t="shared" si="2"/>
        <v>177</v>
      </c>
      <c r="L8" s="49"/>
      <c r="M8" s="55">
        <f>Averages!U9</f>
        <v>176.2</v>
      </c>
      <c r="N8" s="48"/>
      <c r="O8" s="45"/>
      <c r="P8" s="54">
        <f t="shared" si="3"/>
        <v>176.2</v>
      </c>
      <c r="Q8" s="49"/>
      <c r="R8" s="55">
        <f>Averages!AD9</f>
        <v>183.4</v>
      </c>
      <c r="S8" s="48"/>
      <c r="T8" s="45"/>
      <c r="U8" s="54">
        <f t="shared" si="4"/>
        <v>183.4</v>
      </c>
      <c r="V8" s="49"/>
      <c r="W8" s="55">
        <f>Averages!AM9</f>
        <v>189.5</v>
      </c>
      <c r="X8" s="48"/>
      <c r="Y8" s="45"/>
      <c r="Z8" s="54">
        <f t="shared" si="5"/>
        <v>189.5</v>
      </c>
      <c r="AA8" s="44"/>
    </row>
    <row r="9">
      <c r="A9" s="59" t="s">
        <v>20</v>
      </c>
      <c r="B9" s="44"/>
      <c r="C9" s="53">
        <f>Averages!C10</f>
        <v>167.6</v>
      </c>
      <c r="D9" s="45"/>
      <c r="E9" s="45"/>
      <c r="F9" s="54">
        <f t="shared" si="1"/>
        <v>167.6</v>
      </c>
      <c r="G9" s="46"/>
      <c r="H9" s="55">
        <f>Averages!L10</f>
        <v>152.8</v>
      </c>
      <c r="I9" s="48"/>
      <c r="J9" s="45"/>
      <c r="K9" s="54">
        <f t="shared" si="2"/>
        <v>152.8</v>
      </c>
      <c r="L9" s="49"/>
      <c r="M9" s="55">
        <f>Averages!U10</f>
        <v>142</v>
      </c>
      <c r="N9" s="48"/>
      <c r="O9" s="45"/>
      <c r="P9" s="54">
        <f t="shared" si="3"/>
        <v>142</v>
      </c>
      <c r="Q9" s="49"/>
      <c r="R9" s="55">
        <f>Averages!AD10</f>
        <v>166.8</v>
      </c>
      <c r="S9" s="48"/>
      <c r="T9" s="45"/>
      <c r="U9" s="54">
        <f t="shared" si="4"/>
        <v>166.8</v>
      </c>
      <c r="V9" s="49"/>
      <c r="W9" s="55">
        <f>Averages!AM10</f>
        <v>176</v>
      </c>
      <c r="X9" s="48"/>
      <c r="Y9" s="45"/>
      <c r="Z9" s="54">
        <f t="shared" si="5"/>
        <v>176</v>
      </c>
      <c r="AA9" s="44"/>
    </row>
    <row r="10">
      <c r="A10" s="59" t="s">
        <v>21</v>
      </c>
      <c r="B10" s="44"/>
      <c r="C10" s="53">
        <f>Averages!C11</f>
        <v>78</v>
      </c>
      <c r="D10" s="45"/>
      <c r="E10" s="45"/>
      <c r="F10" s="54">
        <f t="shared" si="1"/>
        <v>78</v>
      </c>
      <c r="G10" s="46"/>
      <c r="H10" s="55">
        <f>Averages!L11</f>
        <v>68.4</v>
      </c>
      <c r="I10" s="48"/>
      <c r="J10" s="45"/>
      <c r="K10" s="54">
        <f t="shared" si="2"/>
        <v>68.4</v>
      </c>
      <c r="L10" s="49"/>
      <c r="M10" s="55">
        <f>Averages!U11</f>
        <v>57.2</v>
      </c>
      <c r="N10" s="48"/>
      <c r="O10" s="45"/>
      <c r="P10" s="54">
        <f t="shared" si="3"/>
        <v>57.2</v>
      </c>
      <c r="Q10" s="49"/>
      <c r="R10" s="55">
        <f>Averages!AD11</f>
        <v>100.2</v>
      </c>
      <c r="S10" s="48"/>
      <c r="T10" s="45"/>
      <c r="U10" s="54">
        <f t="shared" si="4"/>
        <v>100.2</v>
      </c>
      <c r="V10" s="49"/>
      <c r="W10" s="55">
        <f>Averages!AM11</f>
        <v>119</v>
      </c>
      <c r="X10" s="48"/>
      <c r="Y10" s="45"/>
      <c r="Z10" s="54">
        <f t="shared" si="5"/>
        <v>119</v>
      </c>
      <c r="AA10" s="44"/>
    </row>
    <row r="11">
      <c r="A11" s="59" t="s">
        <v>22</v>
      </c>
      <c r="B11" s="44"/>
      <c r="C11" s="53">
        <f>Averages!C12</f>
        <v>18.6</v>
      </c>
      <c r="D11" s="45"/>
      <c r="E11" s="45"/>
      <c r="F11" s="54">
        <f t="shared" si="1"/>
        <v>18.6</v>
      </c>
      <c r="G11" s="46"/>
      <c r="H11" s="55">
        <f>Averages!L12</f>
        <v>15</v>
      </c>
      <c r="I11" s="48"/>
      <c r="J11" s="45"/>
      <c r="K11" s="54">
        <f t="shared" si="2"/>
        <v>15</v>
      </c>
      <c r="L11" s="49"/>
      <c r="M11" s="55">
        <f>Averages!U12</f>
        <v>14</v>
      </c>
      <c r="N11" s="48"/>
      <c r="O11" s="45"/>
      <c r="P11" s="54">
        <f t="shared" si="3"/>
        <v>14</v>
      </c>
      <c r="Q11" s="49"/>
      <c r="R11" s="55">
        <f>Averages!AD12</f>
        <v>63.6</v>
      </c>
      <c r="S11" s="48"/>
      <c r="T11" s="45"/>
      <c r="U11" s="54">
        <f t="shared" si="4"/>
        <v>63.6</v>
      </c>
      <c r="V11" s="49"/>
      <c r="W11" s="55">
        <f>Averages!AM12</f>
        <v>74</v>
      </c>
      <c r="X11" s="48"/>
      <c r="Y11" s="45"/>
      <c r="Z11" s="54">
        <f t="shared" si="5"/>
        <v>74</v>
      </c>
      <c r="AA11" s="44"/>
    </row>
    <row r="12">
      <c r="A12" s="59" t="s">
        <v>23</v>
      </c>
      <c r="B12" s="44"/>
      <c r="C12" s="53">
        <f>Averages!C13</f>
        <v>17.2</v>
      </c>
      <c r="D12" s="45"/>
      <c r="E12" s="45"/>
      <c r="F12" s="54">
        <f t="shared" si="1"/>
        <v>17.2</v>
      </c>
      <c r="G12" s="46"/>
      <c r="H12" s="55">
        <f>Averages!L13</f>
        <v>15.4</v>
      </c>
      <c r="I12" s="48"/>
      <c r="J12" s="45"/>
      <c r="K12" s="54">
        <f t="shared" si="2"/>
        <v>15.4</v>
      </c>
      <c r="L12" s="49"/>
      <c r="M12" s="55">
        <f>Averages!U13</f>
        <v>16.6</v>
      </c>
      <c r="N12" s="48"/>
      <c r="O12" s="45"/>
      <c r="P12" s="54">
        <f t="shared" si="3"/>
        <v>16.6</v>
      </c>
      <c r="Q12" s="49"/>
      <c r="R12" s="55">
        <f>Averages!AD13</f>
        <v>56</v>
      </c>
      <c r="S12" s="48"/>
      <c r="T12" s="45"/>
      <c r="U12" s="54">
        <f t="shared" si="4"/>
        <v>56</v>
      </c>
      <c r="V12" s="49"/>
      <c r="W12" s="55">
        <f>Averages!AM13</f>
        <v>56.25</v>
      </c>
      <c r="X12" s="48"/>
      <c r="Y12" s="45"/>
      <c r="Z12" s="54">
        <f t="shared" si="5"/>
        <v>56.25</v>
      </c>
      <c r="AA12" s="44"/>
    </row>
    <row r="13">
      <c r="A13" s="59" t="s">
        <v>24</v>
      </c>
      <c r="B13" s="44"/>
      <c r="C13" s="53">
        <f>Averages!C14</f>
        <v>3.4</v>
      </c>
      <c r="D13" s="45"/>
      <c r="E13" s="45"/>
      <c r="F13" s="54">
        <f t="shared" si="1"/>
        <v>3.4</v>
      </c>
      <c r="G13" s="46"/>
      <c r="H13" s="55">
        <f>Averages!L14</f>
        <v>14.4</v>
      </c>
      <c r="I13" s="48"/>
      <c r="J13" s="45"/>
      <c r="K13" s="54">
        <f t="shared" si="2"/>
        <v>14.4</v>
      </c>
      <c r="L13" s="49"/>
      <c r="M13" s="55">
        <f>Averages!U14</f>
        <v>18.6</v>
      </c>
      <c r="N13" s="48"/>
      <c r="O13" s="45"/>
      <c r="P13" s="54">
        <f t="shared" si="3"/>
        <v>18.6</v>
      </c>
      <c r="Q13" s="49"/>
      <c r="R13" s="55">
        <f>Averages!AD14</f>
        <v>37.2</v>
      </c>
      <c r="S13" s="48"/>
      <c r="T13" s="45"/>
      <c r="U13" s="54">
        <f t="shared" si="4"/>
        <v>37.2</v>
      </c>
      <c r="V13" s="49"/>
      <c r="W13" s="55">
        <f>Averages!AM14</f>
        <v>38.25</v>
      </c>
      <c r="X13" s="48"/>
      <c r="Y13" s="45"/>
      <c r="Z13" s="54">
        <f t="shared" si="5"/>
        <v>38.25</v>
      </c>
      <c r="AA13" s="44"/>
    </row>
    <row r="14">
      <c r="A14" s="56" t="s">
        <v>25</v>
      </c>
      <c r="B14" s="44"/>
      <c r="C14" s="45" t="str">
        <f>Averages!C15</f>
        <v/>
      </c>
      <c r="D14" s="45"/>
      <c r="E14" s="45"/>
      <c r="F14" s="45"/>
      <c r="G14" s="46"/>
      <c r="H14" s="58" t="str">
        <f>Averages!L15</f>
        <v/>
      </c>
      <c r="I14" s="48"/>
      <c r="J14" s="45"/>
      <c r="K14" s="45"/>
      <c r="L14" s="49"/>
      <c r="M14" s="58" t="str">
        <f>Averages!U15</f>
        <v/>
      </c>
      <c r="N14" s="48"/>
      <c r="O14" s="45"/>
      <c r="P14" s="45"/>
      <c r="Q14" s="49"/>
      <c r="R14" s="58" t="str">
        <f>Averages!AD15</f>
        <v/>
      </c>
      <c r="S14" s="48"/>
      <c r="T14" s="45"/>
      <c r="U14" s="45"/>
      <c r="V14" s="49"/>
      <c r="W14" s="58" t="str">
        <f>Averages!AM15</f>
        <v/>
      </c>
      <c r="X14" s="48"/>
      <c r="Y14" s="45"/>
      <c r="Z14" s="45"/>
      <c r="AA14" s="44"/>
    </row>
    <row r="15">
      <c r="A15" s="56" t="s">
        <v>26</v>
      </c>
      <c r="B15" s="44"/>
      <c r="C15" s="45" t="str">
        <f>Averages!C16</f>
        <v/>
      </c>
      <c r="D15" s="45"/>
      <c r="E15" s="45"/>
      <c r="F15" s="45"/>
      <c r="G15" s="46"/>
      <c r="H15" s="58" t="str">
        <f>Averages!L16</f>
        <v/>
      </c>
      <c r="I15" s="48"/>
      <c r="J15" s="45"/>
      <c r="K15" s="45"/>
      <c r="L15" s="49"/>
      <c r="M15" s="58" t="str">
        <f>Averages!U16</f>
        <v/>
      </c>
      <c r="N15" s="48"/>
      <c r="O15" s="45"/>
      <c r="P15" s="45"/>
      <c r="Q15" s="49"/>
      <c r="R15" s="58" t="str">
        <f>Averages!AD16</f>
        <v/>
      </c>
      <c r="S15" s="48"/>
      <c r="T15" s="45"/>
      <c r="U15" s="45"/>
      <c r="V15" s="49"/>
      <c r="W15" s="58" t="str">
        <f>Averages!AM16</f>
        <v/>
      </c>
      <c r="X15" s="48"/>
      <c r="Y15" s="45"/>
      <c r="Z15" s="45"/>
      <c r="AA15" s="44"/>
    </row>
    <row r="16">
      <c r="A16" s="56" t="s">
        <v>27</v>
      </c>
      <c r="B16" s="44"/>
      <c r="C16" s="45" t="str">
        <f>Averages!C17</f>
        <v/>
      </c>
      <c r="D16" s="45"/>
      <c r="E16" s="45"/>
      <c r="F16" s="45"/>
      <c r="G16" s="46"/>
      <c r="H16" s="58" t="str">
        <f>Averages!L17</f>
        <v/>
      </c>
      <c r="I16" s="48"/>
      <c r="J16" s="45"/>
      <c r="K16" s="45"/>
      <c r="L16" s="49"/>
      <c r="M16" s="58" t="str">
        <f>Averages!U17</f>
        <v/>
      </c>
      <c r="N16" s="48"/>
      <c r="O16" s="45"/>
      <c r="P16" s="45"/>
      <c r="Q16" s="49"/>
      <c r="R16" s="58" t="str">
        <f>Averages!AD17</f>
        <v/>
      </c>
      <c r="S16" s="48"/>
      <c r="T16" s="45"/>
      <c r="U16" s="45"/>
      <c r="V16" s="49"/>
      <c r="W16" s="58" t="str">
        <f>Averages!AM17</f>
        <v/>
      </c>
      <c r="X16" s="48"/>
      <c r="Y16" s="45"/>
      <c r="Z16" s="45"/>
      <c r="AA16" s="44"/>
    </row>
    <row r="17">
      <c r="A17" s="56" t="s">
        <v>28</v>
      </c>
      <c r="B17" s="44"/>
      <c r="C17" s="45" t="str">
        <f>Averages!C18</f>
        <v/>
      </c>
      <c r="D17" s="45"/>
      <c r="E17" s="45"/>
      <c r="F17" s="45"/>
      <c r="G17" s="46"/>
      <c r="H17" s="58" t="str">
        <f>Averages!L18</f>
        <v/>
      </c>
      <c r="I17" s="48"/>
      <c r="J17" s="45"/>
      <c r="K17" s="45"/>
      <c r="L17" s="49"/>
      <c r="M17" s="58" t="str">
        <f>Averages!U18</f>
        <v/>
      </c>
      <c r="N17" s="48"/>
      <c r="O17" s="45"/>
      <c r="P17" s="45"/>
      <c r="Q17" s="49"/>
      <c r="R17" s="58" t="str">
        <f>Averages!AD18</f>
        <v/>
      </c>
      <c r="S17" s="48"/>
      <c r="T17" s="45"/>
      <c r="U17" s="45"/>
      <c r="V17" s="49"/>
      <c r="W17" s="58" t="str">
        <f>Averages!AM18</f>
        <v/>
      </c>
      <c r="X17" s="48"/>
      <c r="Y17" s="45"/>
      <c r="Z17" s="45"/>
      <c r="AA17" s="44"/>
    </row>
    <row r="18">
      <c r="A18" s="56" t="s">
        <v>29</v>
      </c>
      <c r="B18" s="44"/>
      <c r="C18" s="45" t="str">
        <f>Averages!C19</f>
        <v/>
      </c>
      <c r="D18" s="45"/>
      <c r="E18" s="45"/>
      <c r="F18" s="45"/>
      <c r="G18" s="46"/>
      <c r="H18" s="58" t="str">
        <f>Averages!L19</f>
        <v/>
      </c>
      <c r="I18" s="48"/>
      <c r="J18" s="45"/>
      <c r="K18" s="45"/>
      <c r="L18" s="49"/>
      <c r="M18" s="58" t="str">
        <f>Averages!U19</f>
        <v/>
      </c>
      <c r="N18" s="48"/>
      <c r="O18" s="45"/>
      <c r="P18" s="45"/>
      <c r="Q18" s="49"/>
      <c r="R18" s="58" t="str">
        <f>Averages!AD19</f>
        <v/>
      </c>
      <c r="S18" s="48"/>
      <c r="T18" s="45"/>
      <c r="U18" s="45"/>
      <c r="V18" s="49"/>
      <c r="W18" s="58" t="str">
        <f>Averages!AM19</f>
        <v/>
      </c>
      <c r="X18" s="48"/>
      <c r="Y18" s="45"/>
      <c r="Z18" s="45"/>
      <c r="AA18" s="44"/>
    </row>
    <row r="19">
      <c r="A19" s="43" t="s">
        <v>30</v>
      </c>
      <c r="B19" s="44"/>
      <c r="C19" s="45" t="str">
        <f>Averages!C20</f>
        <v/>
      </c>
      <c r="D19" s="45"/>
      <c r="E19" s="45"/>
      <c r="F19" s="45"/>
      <c r="G19" s="46"/>
      <c r="H19" s="58" t="str">
        <f>Averages!L20</f>
        <v/>
      </c>
      <c r="I19" s="48"/>
      <c r="J19" s="45"/>
      <c r="K19" s="45"/>
      <c r="L19" s="49"/>
      <c r="M19" s="58" t="str">
        <f>Averages!U20</f>
        <v/>
      </c>
      <c r="N19" s="48"/>
      <c r="O19" s="45"/>
      <c r="P19" s="45"/>
      <c r="Q19" s="49"/>
      <c r="R19" s="58" t="str">
        <f>Averages!AD20</f>
        <v/>
      </c>
      <c r="S19" s="48"/>
      <c r="T19" s="45"/>
      <c r="U19" s="45"/>
      <c r="V19" s="49"/>
      <c r="W19" s="58" t="str">
        <f>Averages!AM20</f>
        <v/>
      </c>
      <c r="X19" s="48"/>
      <c r="Y19" s="45"/>
      <c r="Z19" s="45"/>
      <c r="AA19" s="44"/>
    </row>
    <row r="20">
      <c r="A20" s="43" t="s">
        <v>31</v>
      </c>
      <c r="B20" s="44"/>
      <c r="C20" s="45" t="str">
        <f>Averages!C21</f>
        <v/>
      </c>
      <c r="D20" s="45"/>
      <c r="E20" s="45"/>
      <c r="F20" s="45"/>
      <c r="G20" s="46"/>
      <c r="H20" s="58" t="str">
        <f>Averages!L21</f>
        <v/>
      </c>
      <c r="I20" s="48"/>
      <c r="J20" s="45"/>
      <c r="K20" s="45"/>
      <c r="L20" s="49"/>
      <c r="M20" s="58" t="str">
        <f>Averages!U21</f>
        <v/>
      </c>
      <c r="N20" s="48"/>
      <c r="O20" s="45"/>
      <c r="P20" s="45"/>
      <c r="Q20" s="49"/>
      <c r="R20" s="58" t="str">
        <f>Averages!AD21</f>
        <v/>
      </c>
      <c r="S20" s="48"/>
      <c r="T20" s="45"/>
      <c r="U20" s="45"/>
      <c r="V20" s="49"/>
      <c r="W20" s="58" t="str">
        <f>Averages!AM21</f>
        <v/>
      </c>
      <c r="X20" s="48"/>
      <c r="Y20" s="45"/>
      <c r="Z20" s="45"/>
      <c r="AA20" s="44"/>
    </row>
    <row r="21">
      <c r="A21" s="43" t="s">
        <v>32</v>
      </c>
      <c r="B21" s="44"/>
      <c r="C21" s="53">
        <f>Averages!C22</f>
        <v>34</v>
      </c>
      <c r="D21" s="45"/>
      <c r="E21" s="54">
        <f t="shared" ref="E21:E32" si="6">C21</f>
        <v>34</v>
      </c>
      <c r="F21" s="60"/>
      <c r="G21" s="46"/>
      <c r="H21" s="55">
        <f>Averages!L22</f>
        <v>25.6</v>
      </c>
      <c r="I21" s="48"/>
      <c r="J21" s="54">
        <f t="shared" ref="J21:J32" si="7">H21</f>
        <v>25.6</v>
      </c>
      <c r="K21" s="60"/>
      <c r="L21" s="49"/>
      <c r="M21" s="55">
        <f>Averages!U22</f>
        <v>28</v>
      </c>
      <c r="N21" s="48"/>
      <c r="O21" s="54">
        <f t="shared" ref="O21:O32" si="8">M21</f>
        <v>28</v>
      </c>
      <c r="P21" s="60"/>
      <c r="Q21" s="49"/>
      <c r="R21" s="55">
        <f>Averages!AD22</f>
        <v>60.4</v>
      </c>
      <c r="S21" s="48"/>
      <c r="T21" s="54">
        <f t="shared" ref="T21:T32" si="9">R21</f>
        <v>60.4</v>
      </c>
      <c r="U21" s="60"/>
      <c r="V21" s="49"/>
      <c r="W21" s="55">
        <f>Averages!AM22</f>
        <v>54.25</v>
      </c>
      <c r="X21" s="48"/>
      <c r="Y21" s="54">
        <f t="shared" ref="Y21:Y32" si="10">W21</f>
        <v>54.25</v>
      </c>
      <c r="Z21" s="60"/>
      <c r="AA21" s="44"/>
    </row>
    <row r="22">
      <c r="A22" s="52" t="s">
        <v>33</v>
      </c>
      <c r="B22" s="44"/>
      <c r="C22" s="53">
        <f>Averages!C23</f>
        <v>80</v>
      </c>
      <c r="D22" s="45"/>
      <c r="E22" s="54">
        <f t="shared" si="6"/>
        <v>80</v>
      </c>
      <c r="F22" s="45"/>
      <c r="G22" s="46"/>
      <c r="H22" s="55">
        <f>Averages!L23</f>
        <v>67.4</v>
      </c>
      <c r="I22" s="48"/>
      <c r="J22" s="54">
        <f t="shared" si="7"/>
        <v>67.4</v>
      </c>
      <c r="K22" s="45"/>
      <c r="L22" s="49"/>
      <c r="M22" s="55">
        <f>Averages!U23</f>
        <v>78.8</v>
      </c>
      <c r="N22" s="48"/>
      <c r="O22" s="54">
        <f t="shared" si="8"/>
        <v>78.8</v>
      </c>
      <c r="P22" s="45"/>
      <c r="Q22" s="49"/>
      <c r="R22" s="55">
        <f>Averages!AD23</f>
        <v>134.2</v>
      </c>
      <c r="S22" s="48"/>
      <c r="T22" s="54">
        <f t="shared" si="9"/>
        <v>134.2</v>
      </c>
      <c r="U22" s="45"/>
      <c r="V22" s="49"/>
      <c r="W22" s="55">
        <f>Averages!AM23</f>
        <v>156.25</v>
      </c>
      <c r="X22" s="48"/>
      <c r="Y22" s="54">
        <f t="shared" si="10"/>
        <v>156.25</v>
      </c>
      <c r="Z22" s="45"/>
      <c r="AA22" s="44"/>
    </row>
    <row r="23">
      <c r="A23" s="52" t="s">
        <v>34</v>
      </c>
      <c r="B23" s="44"/>
      <c r="C23" s="53">
        <f>Averages!C24</f>
        <v>57</v>
      </c>
      <c r="D23" s="45"/>
      <c r="E23" s="54">
        <f t="shared" si="6"/>
        <v>57</v>
      </c>
      <c r="F23" s="45"/>
      <c r="G23" s="46"/>
      <c r="H23" s="55">
        <f>Averages!L24</f>
        <v>35.2</v>
      </c>
      <c r="I23" s="48"/>
      <c r="J23" s="54">
        <f t="shared" si="7"/>
        <v>35.2</v>
      </c>
      <c r="K23" s="45"/>
      <c r="L23" s="49"/>
      <c r="M23" s="55">
        <f>Averages!U24</f>
        <v>43.6</v>
      </c>
      <c r="N23" s="48"/>
      <c r="O23" s="54">
        <f t="shared" si="8"/>
        <v>43.6</v>
      </c>
      <c r="P23" s="45"/>
      <c r="Q23" s="49"/>
      <c r="R23" s="55">
        <f>Averages!AD24</f>
        <v>97.2</v>
      </c>
      <c r="S23" s="48"/>
      <c r="T23" s="54">
        <f t="shared" si="9"/>
        <v>97.2</v>
      </c>
      <c r="U23" s="45"/>
      <c r="V23" s="49"/>
      <c r="W23" s="55">
        <f>Averages!AM24</f>
        <v>147.25</v>
      </c>
      <c r="X23" s="48"/>
      <c r="Y23" s="54">
        <f t="shared" si="10"/>
        <v>147.25</v>
      </c>
      <c r="Z23" s="45"/>
      <c r="AA23" s="44"/>
    </row>
    <row r="24">
      <c r="A24" s="52" t="s">
        <v>35</v>
      </c>
      <c r="B24" s="44"/>
      <c r="C24" s="53">
        <f>Averages!C25</f>
        <v>7.6</v>
      </c>
      <c r="D24" s="45"/>
      <c r="E24" s="54">
        <f t="shared" si="6"/>
        <v>7.6</v>
      </c>
      <c r="F24" s="45"/>
      <c r="G24" s="46"/>
      <c r="H24" s="55">
        <f>Averages!L25</f>
        <v>6.6</v>
      </c>
      <c r="I24" s="48"/>
      <c r="J24" s="54">
        <f t="shared" si="7"/>
        <v>6.6</v>
      </c>
      <c r="K24" s="45"/>
      <c r="L24" s="49"/>
      <c r="M24" s="55">
        <f>Averages!U25</f>
        <v>9.8</v>
      </c>
      <c r="N24" s="48"/>
      <c r="O24" s="54">
        <f t="shared" si="8"/>
        <v>9.8</v>
      </c>
      <c r="P24" s="45"/>
      <c r="Q24" s="49"/>
      <c r="R24" s="55">
        <f>Averages!AD25</f>
        <v>44.4</v>
      </c>
      <c r="S24" s="48"/>
      <c r="T24" s="54">
        <f t="shared" si="9"/>
        <v>44.4</v>
      </c>
      <c r="U24" s="45"/>
      <c r="V24" s="49"/>
      <c r="W24" s="55">
        <f>Averages!AM25</f>
        <v>49</v>
      </c>
      <c r="X24" s="48"/>
      <c r="Y24" s="54">
        <f t="shared" si="10"/>
        <v>49</v>
      </c>
      <c r="Z24" s="45"/>
      <c r="AA24" s="44"/>
    </row>
    <row r="25">
      <c r="A25" s="52" t="s">
        <v>36</v>
      </c>
      <c r="B25" s="44"/>
      <c r="C25" s="61">
        <f>Averages!C26</f>
        <v>36.4</v>
      </c>
      <c r="D25" s="45"/>
      <c r="E25" s="54">
        <f t="shared" si="6"/>
        <v>36.4</v>
      </c>
      <c r="F25" s="45"/>
      <c r="G25" s="46"/>
      <c r="H25" s="55">
        <f>Averages!L26</f>
        <v>45.4</v>
      </c>
      <c r="I25" s="48"/>
      <c r="J25" s="54">
        <f t="shared" si="7"/>
        <v>45.4</v>
      </c>
      <c r="K25" s="45"/>
      <c r="L25" s="49"/>
      <c r="M25" s="55">
        <f>Averages!U26</f>
        <v>45.4</v>
      </c>
      <c r="N25" s="48"/>
      <c r="O25" s="54">
        <f t="shared" si="8"/>
        <v>45.4</v>
      </c>
      <c r="P25" s="45"/>
      <c r="Q25" s="49"/>
      <c r="R25" s="55">
        <f>Averages!AD26</f>
        <v>45.8</v>
      </c>
      <c r="S25" s="48"/>
      <c r="T25" s="54">
        <f t="shared" si="9"/>
        <v>45.8</v>
      </c>
      <c r="U25" s="45"/>
      <c r="V25" s="49"/>
      <c r="W25" s="55">
        <f>Averages!AM26</f>
        <v>45.75</v>
      </c>
      <c r="X25" s="48"/>
      <c r="Y25" s="54">
        <f t="shared" si="10"/>
        <v>45.75</v>
      </c>
      <c r="Z25" s="45"/>
      <c r="AA25" s="44"/>
    </row>
    <row r="26">
      <c r="A26" s="52" t="s">
        <v>37</v>
      </c>
      <c r="B26" s="44"/>
      <c r="C26" s="61">
        <f>Averages!C27</f>
        <v>66.2</v>
      </c>
      <c r="D26" s="45"/>
      <c r="E26" s="54">
        <f t="shared" si="6"/>
        <v>66.2</v>
      </c>
      <c r="F26" s="45"/>
      <c r="G26" s="46"/>
      <c r="H26" s="55">
        <f>Averages!L27</f>
        <v>66.6</v>
      </c>
      <c r="I26" s="48"/>
      <c r="J26" s="54">
        <f t="shared" si="7"/>
        <v>66.6</v>
      </c>
      <c r="K26" s="45"/>
      <c r="L26" s="49"/>
      <c r="M26" s="55">
        <f>Averages!U27</f>
        <v>67.8</v>
      </c>
      <c r="N26" s="48"/>
      <c r="O26" s="54">
        <f t="shared" si="8"/>
        <v>67.8</v>
      </c>
      <c r="P26" s="45"/>
      <c r="Q26" s="49"/>
      <c r="R26" s="55">
        <f>Averages!AD27</f>
        <v>67</v>
      </c>
      <c r="S26" s="48"/>
      <c r="T26" s="54">
        <f t="shared" si="9"/>
        <v>67</v>
      </c>
      <c r="U26" s="45"/>
      <c r="V26" s="49"/>
      <c r="W26" s="55">
        <f>Averages!AM27</f>
        <v>67.5</v>
      </c>
      <c r="X26" s="48"/>
      <c r="Y26" s="54">
        <f t="shared" si="10"/>
        <v>67.5</v>
      </c>
      <c r="Z26" s="45"/>
      <c r="AA26" s="44"/>
    </row>
    <row r="27">
      <c r="A27" s="52" t="s">
        <v>38</v>
      </c>
      <c r="B27" s="44"/>
      <c r="C27" s="61">
        <f>Averages!C28</f>
        <v>54.4</v>
      </c>
      <c r="D27" s="45"/>
      <c r="E27" s="54">
        <f t="shared" si="6"/>
        <v>54.4</v>
      </c>
      <c r="F27" s="45"/>
      <c r="G27" s="46"/>
      <c r="H27" s="55">
        <f>Averages!L28</f>
        <v>59.4</v>
      </c>
      <c r="I27" s="48"/>
      <c r="J27" s="54">
        <f t="shared" si="7"/>
        <v>59.4</v>
      </c>
      <c r="K27" s="45"/>
      <c r="L27" s="49"/>
      <c r="M27" s="55">
        <f>Averages!U28</f>
        <v>61.4</v>
      </c>
      <c r="N27" s="48"/>
      <c r="O27" s="54">
        <f t="shared" si="8"/>
        <v>61.4</v>
      </c>
      <c r="P27" s="45"/>
      <c r="Q27" s="49"/>
      <c r="R27" s="55">
        <f>Averages!AD28</f>
        <v>63</v>
      </c>
      <c r="S27" s="48"/>
      <c r="T27" s="54">
        <f t="shared" si="9"/>
        <v>63</v>
      </c>
      <c r="U27" s="45"/>
      <c r="V27" s="49"/>
      <c r="W27" s="55">
        <f>Averages!AM28</f>
        <v>65</v>
      </c>
      <c r="X27" s="48"/>
      <c r="Y27" s="54">
        <f t="shared" si="10"/>
        <v>65</v>
      </c>
      <c r="Z27" s="45"/>
      <c r="AA27" s="44"/>
    </row>
    <row r="28">
      <c r="A28" s="52" t="s">
        <v>39</v>
      </c>
      <c r="B28" s="44"/>
      <c r="C28" s="61">
        <f>Averages!C29</f>
        <v>36.8</v>
      </c>
      <c r="D28" s="45"/>
      <c r="E28" s="54">
        <f t="shared" si="6"/>
        <v>36.8</v>
      </c>
      <c r="F28" s="45"/>
      <c r="G28" s="46"/>
      <c r="H28" s="55">
        <f>Averages!L29</f>
        <v>32.2</v>
      </c>
      <c r="I28" s="48"/>
      <c r="J28" s="54">
        <f t="shared" si="7"/>
        <v>32.2</v>
      </c>
      <c r="K28" s="45"/>
      <c r="L28" s="49"/>
      <c r="M28" s="55">
        <f>Averages!U29</f>
        <v>32</v>
      </c>
      <c r="N28" s="48"/>
      <c r="O28" s="54">
        <f t="shared" si="8"/>
        <v>32</v>
      </c>
      <c r="P28" s="45"/>
      <c r="Q28" s="49"/>
      <c r="R28" s="55">
        <f>Averages!AD29</f>
        <v>44.6</v>
      </c>
      <c r="S28" s="48"/>
      <c r="T28" s="54">
        <f t="shared" si="9"/>
        <v>44.6</v>
      </c>
      <c r="U28" s="45"/>
      <c r="V28" s="49"/>
      <c r="W28" s="55">
        <f>Averages!AM29</f>
        <v>41.25</v>
      </c>
      <c r="X28" s="48"/>
      <c r="Y28" s="54">
        <f t="shared" si="10"/>
        <v>41.25</v>
      </c>
      <c r="Z28" s="45"/>
      <c r="AA28" s="44"/>
    </row>
    <row r="29">
      <c r="A29" s="52" t="s">
        <v>40</v>
      </c>
      <c r="B29" s="44"/>
      <c r="C29" s="61">
        <f>Averages!C30</f>
        <v>41.8</v>
      </c>
      <c r="D29" s="45"/>
      <c r="E29" s="54">
        <f t="shared" si="6"/>
        <v>41.8</v>
      </c>
      <c r="F29" s="45"/>
      <c r="G29" s="46"/>
      <c r="H29" s="55">
        <f>Averages!L30</f>
        <v>49.4</v>
      </c>
      <c r="I29" s="48"/>
      <c r="J29" s="54">
        <f t="shared" si="7"/>
        <v>49.4</v>
      </c>
      <c r="K29" s="45"/>
      <c r="L29" s="49"/>
      <c r="M29" s="55">
        <f>Averages!U30</f>
        <v>38</v>
      </c>
      <c r="N29" s="48"/>
      <c r="O29" s="54">
        <f t="shared" si="8"/>
        <v>38</v>
      </c>
      <c r="P29" s="45"/>
      <c r="Q29" s="49"/>
      <c r="R29" s="55">
        <f>Averages!AD30</f>
        <v>50</v>
      </c>
      <c r="S29" s="48"/>
      <c r="T29" s="54">
        <f t="shared" si="9"/>
        <v>50</v>
      </c>
      <c r="U29" s="45"/>
      <c r="V29" s="49"/>
      <c r="W29" s="55">
        <f>Averages!AM30</f>
        <v>58</v>
      </c>
      <c r="X29" s="48"/>
      <c r="Y29" s="54">
        <f t="shared" si="10"/>
        <v>58</v>
      </c>
      <c r="Z29" s="45"/>
      <c r="AA29" s="44"/>
    </row>
    <row r="30">
      <c r="A30" s="52" t="s">
        <v>41</v>
      </c>
      <c r="B30" s="44"/>
      <c r="C30" s="61">
        <f>Averages!C31</f>
        <v>16.4</v>
      </c>
      <c r="D30" s="45"/>
      <c r="E30" s="54">
        <f t="shared" si="6"/>
        <v>16.4</v>
      </c>
      <c r="F30" s="45"/>
      <c r="G30" s="46"/>
      <c r="H30" s="55">
        <f>Averages!L31</f>
        <v>15.4</v>
      </c>
      <c r="I30" s="48"/>
      <c r="J30" s="54">
        <f t="shared" si="7"/>
        <v>15.4</v>
      </c>
      <c r="K30" s="45"/>
      <c r="L30" s="49"/>
      <c r="M30" s="55">
        <f>Averages!U31</f>
        <v>13.6</v>
      </c>
      <c r="N30" s="48"/>
      <c r="O30" s="54">
        <f t="shared" si="8"/>
        <v>13.6</v>
      </c>
      <c r="P30" s="45"/>
      <c r="Q30" s="49"/>
      <c r="R30" s="55">
        <f>Averages!AD31</f>
        <v>40.2</v>
      </c>
      <c r="S30" s="48"/>
      <c r="T30" s="54">
        <f t="shared" si="9"/>
        <v>40.2</v>
      </c>
      <c r="U30" s="45"/>
      <c r="V30" s="49"/>
      <c r="W30" s="55">
        <f>Averages!AM31</f>
        <v>48.5</v>
      </c>
      <c r="X30" s="48"/>
      <c r="Y30" s="54">
        <f t="shared" si="10"/>
        <v>48.5</v>
      </c>
      <c r="Z30" s="45"/>
      <c r="AA30" s="44"/>
    </row>
    <row r="31">
      <c r="A31" s="52" t="s">
        <v>42</v>
      </c>
      <c r="B31" s="44"/>
      <c r="C31" s="61">
        <f>Averages!C32</f>
        <v>36</v>
      </c>
      <c r="D31" s="45"/>
      <c r="E31" s="54">
        <f t="shared" si="6"/>
        <v>36</v>
      </c>
      <c r="F31" s="45"/>
      <c r="G31" s="46"/>
      <c r="H31" s="55">
        <f>Averages!L32</f>
        <v>37.6</v>
      </c>
      <c r="I31" s="48"/>
      <c r="J31" s="54">
        <f t="shared" si="7"/>
        <v>37.6</v>
      </c>
      <c r="K31" s="45"/>
      <c r="L31" s="49"/>
      <c r="M31" s="55">
        <f>Averages!U32</f>
        <v>35.4</v>
      </c>
      <c r="N31" s="48"/>
      <c r="O31" s="54">
        <f t="shared" si="8"/>
        <v>35.4</v>
      </c>
      <c r="P31" s="45"/>
      <c r="Q31" s="49"/>
      <c r="R31" s="55">
        <f>Averages!AD32</f>
        <v>35.4</v>
      </c>
      <c r="S31" s="48"/>
      <c r="T31" s="54">
        <f t="shared" si="9"/>
        <v>35.4</v>
      </c>
      <c r="U31" s="45"/>
      <c r="V31" s="49"/>
      <c r="W31" s="55">
        <f>Averages!AM32</f>
        <v>25.25</v>
      </c>
      <c r="X31" s="48"/>
      <c r="Y31" s="54">
        <f t="shared" si="10"/>
        <v>25.25</v>
      </c>
      <c r="Z31" s="45"/>
      <c r="AA31" s="44"/>
    </row>
    <row r="32">
      <c r="A32" s="52" t="s">
        <v>43</v>
      </c>
      <c r="B32" s="44"/>
      <c r="C32" s="61">
        <f>Averages!C33</f>
        <v>1</v>
      </c>
      <c r="D32" s="45"/>
      <c r="E32" s="54">
        <f t="shared" si="6"/>
        <v>1</v>
      </c>
      <c r="F32" s="45"/>
      <c r="G32" s="46"/>
      <c r="H32" s="55">
        <f>Averages!L33</f>
        <v>0.2</v>
      </c>
      <c r="I32" s="48"/>
      <c r="J32" s="54">
        <f t="shared" si="7"/>
        <v>0.2</v>
      </c>
      <c r="K32" s="45"/>
      <c r="L32" s="49"/>
      <c r="M32" s="55">
        <f>Averages!U33</f>
        <v>3</v>
      </c>
      <c r="N32" s="48"/>
      <c r="O32" s="54">
        <f t="shared" si="8"/>
        <v>3</v>
      </c>
      <c r="P32" s="45"/>
      <c r="Q32" s="49"/>
      <c r="R32" s="55">
        <f>Averages!AD33</f>
        <v>39</v>
      </c>
      <c r="S32" s="48"/>
      <c r="T32" s="54">
        <f t="shared" si="9"/>
        <v>39</v>
      </c>
      <c r="U32" s="45"/>
      <c r="V32" s="49"/>
      <c r="W32" s="55">
        <f>Averages!AM33</f>
        <v>82.75</v>
      </c>
      <c r="X32" s="48"/>
      <c r="Y32" s="54">
        <f t="shared" si="10"/>
        <v>82.75</v>
      </c>
      <c r="Z32" s="45"/>
      <c r="AA32" s="44"/>
    </row>
    <row r="33">
      <c r="A33" s="50" t="s">
        <v>44</v>
      </c>
      <c r="B33" s="44"/>
      <c r="C33" s="45" t="str">
        <f>Averages!C34</f>
        <v/>
      </c>
      <c r="D33" s="45"/>
      <c r="E33" s="45"/>
      <c r="F33" s="45"/>
      <c r="G33" s="46"/>
      <c r="H33" s="58" t="str">
        <f>Averages!L34</f>
        <v/>
      </c>
      <c r="I33" s="48"/>
      <c r="J33" s="45"/>
      <c r="K33" s="45"/>
      <c r="L33" s="49"/>
      <c r="M33" s="58" t="str">
        <f>Averages!U34</f>
        <v/>
      </c>
      <c r="N33" s="48"/>
      <c r="O33" s="45"/>
      <c r="P33" s="45"/>
      <c r="Q33" s="49"/>
      <c r="R33" s="58" t="str">
        <f>Averages!AD34</f>
        <v/>
      </c>
      <c r="S33" s="48"/>
      <c r="T33" s="45"/>
      <c r="U33" s="45"/>
      <c r="V33" s="49"/>
      <c r="W33" s="58" t="str">
        <f>Averages!AM34</f>
        <v/>
      </c>
      <c r="X33" s="48"/>
      <c r="Y33" s="45"/>
      <c r="Z33" s="45"/>
      <c r="AA33" s="44"/>
    </row>
    <row r="34">
      <c r="A34" s="50" t="s">
        <v>45</v>
      </c>
      <c r="B34" s="44"/>
      <c r="C34" s="45" t="str">
        <f>Averages!C35</f>
        <v/>
      </c>
      <c r="D34" s="45"/>
      <c r="E34" s="45"/>
      <c r="F34" s="45"/>
      <c r="G34" s="46"/>
      <c r="H34" s="58" t="str">
        <f>Averages!L35</f>
        <v/>
      </c>
      <c r="I34" s="48"/>
      <c r="J34" s="45"/>
      <c r="K34" s="45"/>
      <c r="L34" s="49"/>
      <c r="M34" s="58" t="str">
        <f>Averages!U35</f>
        <v/>
      </c>
      <c r="N34" s="48"/>
      <c r="O34" s="45"/>
      <c r="P34" s="45"/>
      <c r="Q34" s="49"/>
      <c r="R34" s="58" t="str">
        <f>Averages!AD35</f>
        <v/>
      </c>
      <c r="S34" s="48"/>
      <c r="T34" s="45"/>
      <c r="U34" s="45"/>
      <c r="V34" s="49"/>
      <c r="W34" s="58" t="str">
        <f>Averages!AM35</f>
        <v/>
      </c>
      <c r="X34" s="48"/>
      <c r="Y34" s="45"/>
      <c r="Z34" s="45"/>
      <c r="AA34" s="44"/>
    </row>
    <row r="35">
      <c r="A35" s="50" t="s">
        <v>46</v>
      </c>
      <c r="B35" s="44"/>
      <c r="C35" s="45" t="str">
        <f>Averages!C36</f>
        <v/>
      </c>
      <c r="D35" s="45"/>
      <c r="E35" s="45"/>
      <c r="F35" s="45"/>
      <c r="G35" s="46"/>
      <c r="H35" s="58" t="str">
        <f>Averages!L36</f>
        <v/>
      </c>
      <c r="I35" s="48"/>
      <c r="J35" s="45"/>
      <c r="K35" s="45"/>
      <c r="L35" s="49"/>
      <c r="M35" s="58" t="str">
        <f>Averages!U36</f>
        <v/>
      </c>
      <c r="N35" s="48"/>
      <c r="O35" s="45"/>
      <c r="P35" s="45"/>
      <c r="Q35" s="49"/>
      <c r="R35" s="58" t="str">
        <f>Averages!AD36</f>
        <v/>
      </c>
      <c r="S35" s="48"/>
      <c r="T35" s="45"/>
      <c r="U35" s="45"/>
      <c r="V35" s="49"/>
      <c r="W35" s="58" t="str">
        <f>Averages!AM36</f>
        <v/>
      </c>
      <c r="X35" s="48"/>
      <c r="Y35" s="45"/>
      <c r="Z35" s="45"/>
      <c r="AA35" s="44"/>
    </row>
    <row r="36">
      <c r="A36" s="43" t="s">
        <v>47</v>
      </c>
      <c r="B36" s="44"/>
      <c r="C36" s="45" t="str">
        <f>Averages!C37</f>
        <v/>
      </c>
      <c r="D36" s="45"/>
      <c r="E36" s="45"/>
      <c r="F36" s="45"/>
      <c r="G36" s="46"/>
      <c r="H36" s="58" t="str">
        <f>Averages!L37</f>
        <v/>
      </c>
      <c r="I36" s="48"/>
      <c r="J36" s="45"/>
      <c r="K36" s="45"/>
      <c r="L36" s="49"/>
      <c r="M36" s="58" t="str">
        <f>Averages!U37</f>
        <v/>
      </c>
      <c r="N36" s="48"/>
      <c r="O36" s="45"/>
      <c r="P36" s="45"/>
      <c r="Q36" s="49"/>
      <c r="R36" s="58" t="str">
        <f>Averages!AD37</f>
        <v/>
      </c>
      <c r="S36" s="48"/>
      <c r="T36" s="45"/>
      <c r="U36" s="45"/>
      <c r="V36" s="49"/>
      <c r="W36" s="58" t="str">
        <f>Averages!AM37</f>
        <v/>
      </c>
      <c r="X36" s="48"/>
      <c r="Y36" s="45"/>
      <c r="Z36" s="45"/>
      <c r="AA36" s="44"/>
    </row>
    <row r="37">
      <c r="A37" s="50" t="s">
        <v>48</v>
      </c>
      <c r="B37" s="44"/>
      <c r="C37" s="45" t="str">
        <f>Averages!C38</f>
        <v/>
      </c>
      <c r="D37" s="45"/>
      <c r="E37" s="45"/>
      <c r="F37" s="45"/>
      <c r="G37" s="46"/>
      <c r="H37" s="58" t="str">
        <f>Averages!L38</f>
        <v/>
      </c>
      <c r="I37" s="48"/>
      <c r="J37" s="45"/>
      <c r="K37" s="45"/>
      <c r="L37" s="49"/>
      <c r="M37" s="58" t="str">
        <f>Averages!U38</f>
        <v/>
      </c>
      <c r="N37" s="48"/>
      <c r="O37" s="45"/>
      <c r="P37" s="45"/>
      <c r="Q37" s="49"/>
      <c r="R37" s="58" t="str">
        <f>Averages!AD38</f>
        <v/>
      </c>
      <c r="S37" s="48"/>
      <c r="T37" s="45"/>
      <c r="U37" s="45"/>
      <c r="V37" s="49"/>
      <c r="W37" s="58" t="str">
        <f>Averages!AM38</f>
        <v/>
      </c>
      <c r="X37" s="48"/>
      <c r="Y37" s="45"/>
      <c r="Z37" s="45"/>
      <c r="AA37" s="44"/>
    </row>
    <row r="38">
      <c r="A38" s="43" t="s">
        <v>49</v>
      </c>
      <c r="B38" s="44"/>
      <c r="C38" s="45" t="str">
        <f>Averages!C39</f>
        <v/>
      </c>
      <c r="D38" s="45"/>
      <c r="E38" s="45"/>
      <c r="F38" s="45"/>
      <c r="G38" s="46"/>
      <c r="H38" s="58" t="str">
        <f>Averages!L39</f>
        <v/>
      </c>
      <c r="I38" s="48"/>
      <c r="J38" s="45"/>
      <c r="K38" s="45"/>
      <c r="L38" s="49"/>
      <c r="M38" s="58" t="str">
        <f>Averages!U39</f>
        <v/>
      </c>
      <c r="N38" s="48"/>
      <c r="O38" s="45"/>
      <c r="P38" s="45"/>
      <c r="Q38" s="49"/>
      <c r="R38" s="58" t="str">
        <f>Averages!AD39</f>
        <v/>
      </c>
      <c r="S38" s="48"/>
      <c r="T38" s="45"/>
      <c r="U38" s="45"/>
      <c r="V38" s="49"/>
      <c r="W38" s="58" t="str">
        <f>Averages!AM39</f>
        <v/>
      </c>
      <c r="X38" s="48"/>
      <c r="Y38" s="45"/>
      <c r="Z38" s="45"/>
      <c r="AA38" s="44"/>
    </row>
    <row r="39">
      <c r="A39" s="43" t="s">
        <v>50</v>
      </c>
      <c r="B39" s="44"/>
      <c r="C39" s="45" t="str">
        <f>Averages!C40</f>
        <v/>
      </c>
      <c r="D39" s="45"/>
      <c r="E39" s="45"/>
      <c r="F39" s="45"/>
      <c r="G39" s="46"/>
      <c r="H39" s="58" t="str">
        <f>Averages!L40</f>
        <v/>
      </c>
      <c r="I39" s="48"/>
      <c r="J39" s="45"/>
      <c r="K39" s="45"/>
      <c r="L39" s="49"/>
      <c r="M39" s="58" t="str">
        <f>Averages!U40</f>
        <v/>
      </c>
      <c r="N39" s="48"/>
      <c r="O39" s="45"/>
      <c r="P39" s="45"/>
      <c r="Q39" s="49"/>
      <c r="R39" s="58" t="str">
        <f>Averages!AD40</f>
        <v/>
      </c>
      <c r="S39" s="48"/>
      <c r="T39" s="45"/>
      <c r="U39" s="45"/>
      <c r="V39" s="49"/>
      <c r="W39" s="58" t="str">
        <f>Averages!AM40</f>
        <v/>
      </c>
      <c r="X39" s="48"/>
      <c r="Y39" s="45"/>
      <c r="Z39" s="45"/>
      <c r="AA39" s="44"/>
    </row>
    <row r="40">
      <c r="A40" s="43" t="s">
        <v>51</v>
      </c>
      <c r="B40" s="44"/>
      <c r="C40" s="45" t="str">
        <f>Averages!C41</f>
        <v/>
      </c>
      <c r="D40" s="45"/>
      <c r="E40" s="45"/>
      <c r="F40" s="45"/>
      <c r="G40" s="46"/>
      <c r="H40" s="58" t="str">
        <f>Averages!L41</f>
        <v/>
      </c>
      <c r="I40" s="48"/>
      <c r="J40" s="45"/>
      <c r="K40" s="45"/>
      <c r="L40" s="49"/>
      <c r="M40" s="58" t="str">
        <f>Averages!U41</f>
        <v/>
      </c>
      <c r="N40" s="48"/>
      <c r="O40" s="45"/>
      <c r="P40" s="45"/>
      <c r="Q40" s="49"/>
      <c r="R40" s="58" t="str">
        <f>Averages!AD41</f>
        <v/>
      </c>
      <c r="S40" s="48"/>
      <c r="T40" s="45"/>
      <c r="U40" s="45"/>
      <c r="V40" s="49"/>
      <c r="W40" s="58" t="str">
        <f>Averages!AM41</f>
        <v/>
      </c>
      <c r="X40" s="48"/>
      <c r="Y40" s="45"/>
      <c r="Z40" s="45"/>
      <c r="AA40" s="44"/>
    </row>
    <row r="41">
      <c r="A41" s="52" t="s">
        <v>52</v>
      </c>
      <c r="B41" s="44"/>
      <c r="C41" s="53">
        <f>Averages!C42</f>
        <v>1</v>
      </c>
      <c r="D41" s="45"/>
      <c r="E41" s="54">
        <f>C41</f>
        <v>1</v>
      </c>
      <c r="F41" s="45"/>
      <c r="G41" s="46"/>
      <c r="H41" s="55">
        <f>Averages!L42</f>
        <v>6.4</v>
      </c>
      <c r="I41" s="48"/>
      <c r="J41" s="54">
        <f>H41</f>
        <v>6.4</v>
      </c>
      <c r="K41" s="45"/>
      <c r="L41" s="49"/>
      <c r="M41" s="55">
        <f>Averages!U42</f>
        <v>5.4</v>
      </c>
      <c r="N41" s="48"/>
      <c r="O41" s="54">
        <f>M41</f>
        <v>5.4</v>
      </c>
      <c r="P41" s="45"/>
      <c r="Q41" s="49"/>
      <c r="R41" s="55">
        <f>Averages!AD42</f>
        <v>33</v>
      </c>
      <c r="S41" s="48"/>
      <c r="T41" s="54">
        <f>R41</f>
        <v>33</v>
      </c>
      <c r="U41" s="45"/>
      <c r="V41" s="49"/>
      <c r="W41" s="55">
        <f>Averages!AM42</f>
        <v>30.75</v>
      </c>
      <c r="X41" s="48"/>
      <c r="Y41" s="54">
        <f>W41</f>
        <v>30.75</v>
      </c>
      <c r="Z41" s="45"/>
      <c r="AA41" s="44"/>
    </row>
    <row r="42">
      <c r="A42" s="50" t="s">
        <v>53</v>
      </c>
      <c r="B42" s="44"/>
      <c r="C42" s="45" t="str">
        <f>Averages!C43</f>
        <v/>
      </c>
      <c r="D42" s="45"/>
      <c r="E42" s="45"/>
      <c r="F42" s="45"/>
      <c r="G42" s="46"/>
      <c r="H42" s="58" t="str">
        <f>Averages!L43</f>
        <v/>
      </c>
      <c r="I42" s="48"/>
      <c r="J42" s="45"/>
      <c r="K42" s="45"/>
      <c r="L42" s="49"/>
      <c r="M42" s="58" t="str">
        <f>Averages!U43</f>
        <v/>
      </c>
      <c r="N42" s="48"/>
      <c r="O42" s="45"/>
      <c r="P42" s="45"/>
      <c r="Q42" s="49"/>
      <c r="R42" s="58" t="str">
        <f>Averages!AD43</f>
        <v/>
      </c>
      <c r="S42" s="48"/>
      <c r="T42" s="45"/>
      <c r="U42" s="45"/>
      <c r="V42" s="49"/>
      <c r="W42" s="58" t="str">
        <f>Averages!AM43</f>
        <v/>
      </c>
      <c r="X42" s="48"/>
      <c r="Y42" s="45"/>
      <c r="Z42" s="45"/>
      <c r="AA42" s="44"/>
    </row>
    <row r="43">
      <c r="A43" s="50" t="s">
        <v>54</v>
      </c>
      <c r="B43" s="44"/>
      <c r="C43" s="45" t="str">
        <f>Averages!C44</f>
        <v/>
      </c>
      <c r="D43" s="45"/>
      <c r="E43" s="45"/>
      <c r="F43" s="45"/>
      <c r="G43" s="46"/>
      <c r="H43" s="58" t="str">
        <f>Averages!L44</f>
        <v/>
      </c>
      <c r="I43" s="48"/>
      <c r="J43" s="45"/>
      <c r="K43" s="45"/>
      <c r="L43" s="49"/>
      <c r="M43" s="58" t="str">
        <f>Averages!U44</f>
        <v/>
      </c>
      <c r="N43" s="48"/>
      <c r="O43" s="45"/>
      <c r="P43" s="45"/>
      <c r="Q43" s="49"/>
      <c r="R43" s="58" t="str">
        <f>Averages!AD44</f>
        <v/>
      </c>
      <c r="S43" s="48"/>
      <c r="T43" s="45"/>
      <c r="U43" s="45"/>
      <c r="V43" s="49"/>
      <c r="W43" s="58" t="str">
        <f>Averages!AM44</f>
        <v/>
      </c>
      <c r="X43" s="48"/>
      <c r="Y43" s="45"/>
      <c r="Z43" s="45"/>
      <c r="AA43" s="44"/>
    </row>
    <row r="44">
      <c r="A44" s="43" t="s">
        <v>55</v>
      </c>
      <c r="B44" s="44"/>
      <c r="C44" s="45" t="str">
        <f>Averages!C45</f>
        <v/>
      </c>
      <c r="D44" s="45"/>
      <c r="E44" s="45"/>
      <c r="F44" s="45"/>
      <c r="G44" s="46"/>
      <c r="H44" s="58" t="str">
        <f>Averages!L45</f>
        <v/>
      </c>
      <c r="I44" s="48"/>
      <c r="J44" s="45"/>
      <c r="K44" s="45"/>
      <c r="L44" s="49"/>
      <c r="M44" s="58" t="str">
        <f>Averages!U45</f>
        <v/>
      </c>
      <c r="N44" s="48"/>
      <c r="O44" s="45"/>
      <c r="P44" s="45"/>
      <c r="Q44" s="49"/>
      <c r="R44" s="58" t="str">
        <f>Averages!AD45</f>
        <v/>
      </c>
      <c r="S44" s="48"/>
      <c r="T44" s="45"/>
      <c r="U44" s="45"/>
      <c r="V44" s="49"/>
      <c r="W44" s="58" t="str">
        <f>Averages!AM45</f>
        <v/>
      </c>
      <c r="X44" s="48"/>
      <c r="Y44" s="45"/>
      <c r="Z44" s="45"/>
      <c r="AA44" s="44"/>
    </row>
    <row r="45">
      <c r="A45" s="52" t="s">
        <v>56</v>
      </c>
      <c r="B45" s="44"/>
      <c r="C45" s="53">
        <f>Averages!C46</f>
        <v>1.8</v>
      </c>
      <c r="D45" s="45"/>
      <c r="E45" s="54">
        <f>C45</f>
        <v>1.8</v>
      </c>
      <c r="F45" s="45"/>
      <c r="G45" s="46"/>
      <c r="H45" s="55">
        <f>Averages!L46</f>
        <v>3.4</v>
      </c>
      <c r="I45" s="48"/>
      <c r="J45" s="54">
        <f>H45</f>
        <v>3.4</v>
      </c>
      <c r="K45" s="45"/>
      <c r="L45" s="49"/>
      <c r="M45" s="55">
        <f>Averages!U46</f>
        <v>2.4</v>
      </c>
      <c r="N45" s="48"/>
      <c r="O45" s="54">
        <f>M45</f>
        <v>2.4</v>
      </c>
      <c r="P45" s="45"/>
      <c r="Q45" s="49"/>
      <c r="R45" s="55">
        <f>Averages!AD46</f>
        <v>6.6</v>
      </c>
      <c r="S45" s="48"/>
      <c r="T45" s="54">
        <f>R45</f>
        <v>6.6</v>
      </c>
      <c r="U45" s="45"/>
      <c r="V45" s="49"/>
      <c r="W45" s="55">
        <f>Averages!AM46</f>
        <v>7</v>
      </c>
      <c r="X45" s="48"/>
      <c r="Y45" s="54">
        <f>W45</f>
        <v>7</v>
      </c>
      <c r="Z45" s="45"/>
      <c r="AA45" s="44"/>
    </row>
    <row r="46">
      <c r="A46" s="50" t="s">
        <v>57</v>
      </c>
      <c r="B46" s="44"/>
      <c r="C46" s="62" t="str">
        <f>Averages!C47</f>
        <v/>
      </c>
      <c r="D46" s="45"/>
      <c r="E46" s="45"/>
      <c r="F46" s="45"/>
      <c r="G46" s="46"/>
      <c r="H46" s="58" t="str">
        <f>Averages!L47</f>
        <v/>
      </c>
      <c r="I46" s="48"/>
      <c r="J46" s="45"/>
      <c r="K46" s="45"/>
      <c r="L46" s="49"/>
      <c r="M46" s="58" t="str">
        <f>Averages!U47</f>
        <v/>
      </c>
      <c r="N46" s="48"/>
      <c r="O46" s="45"/>
      <c r="P46" s="45"/>
      <c r="Q46" s="49"/>
      <c r="R46" s="58" t="str">
        <f>Averages!AD47</f>
        <v/>
      </c>
      <c r="S46" s="48"/>
      <c r="T46" s="45"/>
      <c r="U46" s="45"/>
      <c r="V46" s="49"/>
      <c r="W46" s="58" t="str">
        <f>Averages!AM47</f>
        <v/>
      </c>
      <c r="X46" s="48"/>
      <c r="Y46" s="45"/>
      <c r="Z46" s="45"/>
      <c r="AA46" s="44"/>
    </row>
    <row r="47">
      <c r="A47" s="56" t="s">
        <v>58</v>
      </c>
      <c r="B47" s="44"/>
      <c r="C47" s="62" t="str">
        <f>Averages!C48</f>
        <v/>
      </c>
      <c r="D47" s="45"/>
      <c r="E47" s="45"/>
      <c r="F47" s="45"/>
      <c r="G47" s="46"/>
      <c r="H47" s="58" t="str">
        <f>Averages!L48</f>
        <v/>
      </c>
      <c r="I47" s="48"/>
      <c r="J47" s="45"/>
      <c r="K47" s="45"/>
      <c r="L47" s="49"/>
      <c r="M47" s="58" t="str">
        <f>Averages!U48</f>
        <v/>
      </c>
      <c r="N47" s="48"/>
      <c r="O47" s="45"/>
      <c r="P47" s="45"/>
      <c r="Q47" s="49"/>
      <c r="R47" s="58" t="str">
        <f>Averages!AD48</f>
        <v/>
      </c>
      <c r="S47" s="48"/>
      <c r="T47" s="45"/>
      <c r="U47" s="45"/>
      <c r="V47" s="49"/>
      <c r="W47" s="58" t="str">
        <f>Averages!AM48</f>
        <v/>
      </c>
      <c r="X47" s="48"/>
      <c r="Y47" s="45"/>
      <c r="Z47" s="45"/>
      <c r="AA47" s="44"/>
    </row>
    <row r="48">
      <c r="A48" s="56" t="s">
        <v>59</v>
      </c>
      <c r="B48" s="44"/>
      <c r="C48" s="62" t="str">
        <f>Averages!C49</f>
        <v/>
      </c>
      <c r="D48" s="45"/>
      <c r="E48" s="45"/>
      <c r="F48" s="45"/>
      <c r="G48" s="46"/>
      <c r="H48" s="58" t="str">
        <f>Averages!L49</f>
        <v/>
      </c>
      <c r="I48" s="48"/>
      <c r="J48" s="45"/>
      <c r="K48" s="45"/>
      <c r="L48" s="49"/>
      <c r="M48" s="58" t="str">
        <f>Averages!U49</f>
        <v/>
      </c>
      <c r="N48" s="48"/>
      <c r="O48" s="45"/>
      <c r="P48" s="45"/>
      <c r="Q48" s="49"/>
      <c r="R48" s="58" t="str">
        <f>Averages!AD49</f>
        <v/>
      </c>
      <c r="S48" s="48"/>
      <c r="T48" s="45"/>
      <c r="U48" s="45"/>
      <c r="V48" s="49"/>
      <c r="W48" s="58" t="str">
        <f>Averages!AM49</f>
        <v/>
      </c>
      <c r="X48" s="48"/>
      <c r="Y48" s="45"/>
      <c r="Z48" s="45"/>
      <c r="AA48" s="44"/>
    </row>
    <row r="49">
      <c r="A49" s="50" t="s">
        <v>60</v>
      </c>
      <c r="B49" s="44"/>
      <c r="C49" s="45" t="str">
        <f>Averages!C50</f>
        <v/>
      </c>
      <c r="D49" s="45"/>
      <c r="E49" s="45"/>
      <c r="F49" s="45"/>
      <c r="G49" s="46"/>
      <c r="H49" s="58" t="str">
        <f>Averages!L50</f>
        <v/>
      </c>
      <c r="I49" s="48"/>
      <c r="J49" s="45"/>
      <c r="K49" s="45"/>
      <c r="L49" s="49"/>
      <c r="M49" s="58" t="str">
        <f>Averages!U50</f>
        <v/>
      </c>
      <c r="N49" s="48"/>
      <c r="O49" s="45"/>
      <c r="P49" s="45"/>
      <c r="Q49" s="49"/>
      <c r="R49" s="58" t="str">
        <f>Averages!AD50</f>
        <v/>
      </c>
      <c r="S49" s="48"/>
      <c r="T49" s="45"/>
      <c r="U49" s="45"/>
      <c r="V49" s="49"/>
      <c r="W49" s="58" t="str">
        <f>Averages!AM50</f>
        <v/>
      </c>
      <c r="X49" s="48"/>
      <c r="Y49" s="45"/>
      <c r="Z49" s="45"/>
      <c r="AA49" s="44"/>
    </row>
    <row r="50">
      <c r="A50" s="43" t="s">
        <v>61</v>
      </c>
      <c r="B50" s="44"/>
      <c r="C50" s="62" t="str">
        <f>Averages!C51</f>
        <v/>
      </c>
      <c r="D50" s="45"/>
      <c r="E50" s="45"/>
      <c r="F50" s="45"/>
      <c r="G50" s="46"/>
      <c r="H50" s="58" t="str">
        <f>Averages!L51</f>
        <v/>
      </c>
      <c r="I50" s="48"/>
      <c r="J50" s="45"/>
      <c r="K50" s="45"/>
      <c r="L50" s="49"/>
      <c r="M50" s="58" t="str">
        <f>Averages!U51</f>
        <v/>
      </c>
      <c r="N50" s="48"/>
      <c r="O50" s="45"/>
      <c r="P50" s="45"/>
      <c r="Q50" s="49"/>
      <c r="R50" s="58" t="str">
        <f>Averages!AD51</f>
        <v/>
      </c>
      <c r="S50" s="48"/>
      <c r="T50" s="45"/>
      <c r="U50" s="45"/>
      <c r="V50" s="49"/>
      <c r="W50" s="58" t="str">
        <f>Averages!AM51</f>
        <v/>
      </c>
      <c r="X50" s="48"/>
      <c r="Y50" s="45"/>
      <c r="Z50" s="45"/>
      <c r="AA50" s="44"/>
    </row>
    <row r="51">
      <c r="A51" s="50" t="s">
        <v>62</v>
      </c>
      <c r="B51" s="44"/>
      <c r="C51" s="62" t="str">
        <f>Averages!C52</f>
        <v/>
      </c>
      <c r="D51" s="45"/>
      <c r="E51" s="45"/>
      <c r="F51" s="45"/>
      <c r="G51" s="46"/>
      <c r="H51" s="58" t="str">
        <f>Averages!L52</f>
        <v/>
      </c>
      <c r="I51" s="48"/>
      <c r="J51" s="45"/>
      <c r="K51" s="45"/>
      <c r="L51" s="49"/>
      <c r="M51" s="58" t="str">
        <f>Averages!U52</f>
        <v/>
      </c>
      <c r="N51" s="48"/>
      <c r="O51" s="45"/>
      <c r="P51" s="45"/>
      <c r="Q51" s="49"/>
      <c r="R51" s="58" t="str">
        <f>Averages!AD52</f>
        <v/>
      </c>
      <c r="S51" s="48"/>
      <c r="T51" s="45"/>
      <c r="U51" s="45"/>
      <c r="V51" s="49"/>
      <c r="W51" s="58" t="str">
        <f>Averages!AM52</f>
        <v/>
      </c>
      <c r="X51" s="48"/>
      <c r="Y51" s="45"/>
      <c r="Z51" s="45"/>
      <c r="AA51" s="44"/>
    </row>
    <row r="52">
      <c r="A52" s="43" t="s">
        <v>63</v>
      </c>
      <c r="B52" s="44"/>
      <c r="C52" s="62" t="str">
        <f>Averages!C53</f>
        <v/>
      </c>
      <c r="D52" s="45"/>
      <c r="E52" s="45"/>
      <c r="F52" s="45"/>
      <c r="G52" s="46"/>
      <c r="H52" s="58" t="str">
        <f>Averages!L53</f>
        <v/>
      </c>
      <c r="I52" s="48"/>
      <c r="J52" s="45"/>
      <c r="K52" s="45"/>
      <c r="L52" s="49"/>
      <c r="M52" s="58" t="str">
        <f>Averages!U53</f>
        <v/>
      </c>
      <c r="N52" s="48"/>
      <c r="O52" s="45"/>
      <c r="P52" s="45"/>
      <c r="Q52" s="49"/>
      <c r="R52" s="58" t="str">
        <f>Averages!AD53</f>
        <v/>
      </c>
      <c r="S52" s="48"/>
      <c r="T52" s="45"/>
      <c r="U52" s="45"/>
      <c r="V52" s="49"/>
      <c r="W52" s="58" t="str">
        <f>Averages!AM53</f>
        <v/>
      </c>
      <c r="X52" s="48"/>
      <c r="Y52" s="45"/>
      <c r="Z52" s="45"/>
      <c r="AA52" s="44"/>
    </row>
    <row r="53">
      <c r="A53" s="52" t="s">
        <v>64</v>
      </c>
      <c r="B53" s="44"/>
      <c r="C53" s="53">
        <f>Averages!C54</f>
        <v>0.4</v>
      </c>
      <c r="D53" s="45"/>
      <c r="E53" s="54">
        <f t="shared" ref="E53:E59" si="11">C53</f>
        <v>0.4</v>
      </c>
      <c r="F53" s="45"/>
      <c r="G53" s="46"/>
      <c r="H53" s="55">
        <f>Averages!L54</f>
        <v>0.2</v>
      </c>
      <c r="I53" s="48"/>
      <c r="J53" s="54">
        <f t="shared" ref="J53:J59" si="12">H53</f>
        <v>0.2</v>
      </c>
      <c r="K53" s="45"/>
      <c r="L53" s="49"/>
      <c r="M53" s="55">
        <f>Averages!U54</f>
        <v>2.8</v>
      </c>
      <c r="N53" s="48"/>
      <c r="O53" s="54">
        <f t="shared" ref="O53:O59" si="13">M53</f>
        <v>2.8</v>
      </c>
      <c r="P53" s="45"/>
      <c r="Q53" s="49"/>
      <c r="R53" s="55">
        <f>Averages!AD54</f>
        <v>37.2</v>
      </c>
      <c r="S53" s="48"/>
      <c r="T53" s="54">
        <f t="shared" ref="T53:T59" si="14">R53</f>
        <v>37.2</v>
      </c>
      <c r="U53" s="45"/>
      <c r="V53" s="49"/>
      <c r="W53" s="55">
        <f>Averages!AM54</f>
        <v>40.25</v>
      </c>
      <c r="X53" s="48"/>
      <c r="Y53" s="54">
        <f t="shared" ref="Y53:Y59" si="15">W53</f>
        <v>40.25</v>
      </c>
      <c r="Z53" s="45"/>
      <c r="AA53" s="44"/>
    </row>
    <row r="54">
      <c r="A54" s="52" t="s">
        <v>65</v>
      </c>
      <c r="B54" s="44"/>
      <c r="C54" s="53">
        <f>Averages!C55</f>
        <v>5.4</v>
      </c>
      <c r="D54" s="45"/>
      <c r="E54" s="54">
        <f t="shared" si="11"/>
        <v>5.4</v>
      </c>
      <c r="F54" s="45"/>
      <c r="G54" s="46"/>
      <c r="H54" s="55">
        <f>Averages!L55</f>
        <v>1</v>
      </c>
      <c r="I54" s="48"/>
      <c r="J54" s="54">
        <f t="shared" si="12"/>
        <v>1</v>
      </c>
      <c r="K54" s="45"/>
      <c r="L54" s="49"/>
      <c r="M54" s="55">
        <f>Averages!U55</f>
        <v>8.6</v>
      </c>
      <c r="N54" s="48"/>
      <c r="O54" s="54">
        <f t="shared" si="13"/>
        <v>8.6</v>
      </c>
      <c r="P54" s="45"/>
      <c r="Q54" s="49"/>
      <c r="R54" s="55">
        <f>Averages!AD55</f>
        <v>38.4</v>
      </c>
      <c r="S54" s="48"/>
      <c r="T54" s="54">
        <f t="shared" si="14"/>
        <v>38.4</v>
      </c>
      <c r="U54" s="45"/>
      <c r="V54" s="49"/>
      <c r="W54" s="55">
        <f>Averages!AM55</f>
        <v>89.75</v>
      </c>
      <c r="X54" s="48"/>
      <c r="Y54" s="54">
        <f t="shared" si="15"/>
        <v>89.75</v>
      </c>
      <c r="Z54" s="45"/>
      <c r="AA54" s="44"/>
    </row>
    <row r="55">
      <c r="A55" s="52" t="s">
        <v>66</v>
      </c>
      <c r="B55" s="44"/>
      <c r="C55" s="53">
        <f>Averages!C56</f>
        <v>20.8</v>
      </c>
      <c r="D55" s="45"/>
      <c r="E55" s="54">
        <f t="shared" si="11"/>
        <v>20.8</v>
      </c>
      <c r="F55" s="45"/>
      <c r="G55" s="46"/>
      <c r="H55" s="55">
        <f>Averages!L56</f>
        <v>12.4</v>
      </c>
      <c r="I55" s="48"/>
      <c r="J55" s="54">
        <f t="shared" si="12"/>
        <v>12.4</v>
      </c>
      <c r="K55" s="45"/>
      <c r="L55" s="49"/>
      <c r="M55" s="55">
        <f>Averages!U56</f>
        <v>19.6</v>
      </c>
      <c r="N55" s="48"/>
      <c r="O55" s="54">
        <f t="shared" si="13"/>
        <v>19.6</v>
      </c>
      <c r="P55" s="45"/>
      <c r="Q55" s="49"/>
      <c r="R55" s="55">
        <f>Averages!AD56</f>
        <v>56.4</v>
      </c>
      <c r="S55" s="48"/>
      <c r="T55" s="54">
        <f t="shared" si="14"/>
        <v>56.4</v>
      </c>
      <c r="U55" s="45"/>
      <c r="V55" s="49"/>
      <c r="W55" s="55">
        <f>Averages!AM56</f>
        <v>116.25</v>
      </c>
      <c r="X55" s="48"/>
      <c r="Y55" s="54">
        <f t="shared" si="15"/>
        <v>116.25</v>
      </c>
      <c r="Z55" s="45"/>
      <c r="AA55" s="44"/>
    </row>
    <row r="56">
      <c r="A56" s="52" t="s">
        <v>67</v>
      </c>
      <c r="B56" s="44"/>
      <c r="C56" s="53">
        <f>Averages!C57</f>
        <v>27.2</v>
      </c>
      <c r="D56" s="45"/>
      <c r="E56" s="54">
        <f t="shared" si="11"/>
        <v>27.2</v>
      </c>
      <c r="F56" s="45"/>
      <c r="G56" s="46"/>
      <c r="H56" s="55">
        <f>Averages!L57</f>
        <v>15</v>
      </c>
      <c r="I56" s="48"/>
      <c r="J56" s="54">
        <f t="shared" si="12"/>
        <v>15</v>
      </c>
      <c r="K56" s="45"/>
      <c r="L56" s="49"/>
      <c r="M56" s="55">
        <f>Averages!U57</f>
        <v>24.6</v>
      </c>
      <c r="N56" s="48"/>
      <c r="O56" s="54">
        <f t="shared" si="13"/>
        <v>24.6</v>
      </c>
      <c r="P56" s="45"/>
      <c r="Q56" s="49"/>
      <c r="R56" s="55">
        <f>Averages!AD57</f>
        <v>47.6</v>
      </c>
      <c r="S56" s="48"/>
      <c r="T56" s="54">
        <f t="shared" si="14"/>
        <v>47.6</v>
      </c>
      <c r="U56" s="45"/>
      <c r="V56" s="49"/>
      <c r="W56" s="55">
        <f>Averages!AM57</f>
        <v>77.5</v>
      </c>
      <c r="X56" s="48"/>
      <c r="Y56" s="54">
        <f t="shared" si="15"/>
        <v>77.5</v>
      </c>
      <c r="Z56" s="45"/>
      <c r="AA56" s="44"/>
    </row>
    <row r="57">
      <c r="A57" s="52" t="s">
        <v>68</v>
      </c>
      <c r="B57" s="44"/>
      <c r="C57" s="53">
        <f>Averages!C58</f>
        <v>71.6</v>
      </c>
      <c r="D57" s="45"/>
      <c r="E57" s="54">
        <f t="shared" si="11"/>
        <v>71.6</v>
      </c>
      <c r="F57" s="45"/>
      <c r="G57" s="46"/>
      <c r="H57" s="55">
        <f>Averages!L58</f>
        <v>42.6</v>
      </c>
      <c r="I57" s="48"/>
      <c r="J57" s="54">
        <f t="shared" si="12"/>
        <v>42.6</v>
      </c>
      <c r="K57" s="45"/>
      <c r="L57" s="49"/>
      <c r="M57" s="55">
        <f>Averages!U58</f>
        <v>49.2</v>
      </c>
      <c r="N57" s="48"/>
      <c r="O57" s="54">
        <f t="shared" si="13"/>
        <v>49.2</v>
      </c>
      <c r="P57" s="45"/>
      <c r="Q57" s="49"/>
      <c r="R57" s="55">
        <f>Averages!AD58</f>
        <v>79.4</v>
      </c>
      <c r="S57" s="48"/>
      <c r="T57" s="54">
        <f t="shared" si="14"/>
        <v>79.4</v>
      </c>
      <c r="U57" s="45"/>
      <c r="V57" s="49"/>
      <c r="W57" s="55">
        <f>Averages!AM58</f>
        <v>104.75</v>
      </c>
      <c r="X57" s="48"/>
      <c r="Y57" s="54">
        <f t="shared" si="15"/>
        <v>104.75</v>
      </c>
      <c r="Z57" s="45"/>
      <c r="AA57" s="44"/>
    </row>
    <row r="58">
      <c r="A58" s="52" t="s">
        <v>69</v>
      </c>
      <c r="B58" s="44"/>
      <c r="C58" s="53">
        <f>Averages!C59</f>
        <v>9.2</v>
      </c>
      <c r="D58" s="45"/>
      <c r="E58" s="54">
        <f t="shared" si="11"/>
        <v>9.2</v>
      </c>
      <c r="F58" s="45"/>
      <c r="G58" s="46"/>
      <c r="H58" s="55">
        <f>Averages!L59</f>
        <v>2</v>
      </c>
      <c r="I58" s="48"/>
      <c r="J58" s="54">
        <f t="shared" si="12"/>
        <v>2</v>
      </c>
      <c r="K58" s="45"/>
      <c r="L58" s="49"/>
      <c r="M58" s="55">
        <f>Averages!U59</f>
        <v>3.8</v>
      </c>
      <c r="N58" s="48"/>
      <c r="O58" s="54">
        <f t="shared" si="13"/>
        <v>3.8</v>
      </c>
      <c r="P58" s="45"/>
      <c r="Q58" s="49"/>
      <c r="R58" s="55">
        <f>Averages!AD59</f>
        <v>13.6</v>
      </c>
      <c r="S58" s="48"/>
      <c r="T58" s="54">
        <f t="shared" si="14"/>
        <v>13.6</v>
      </c>
      <c r="U58" s="45"/>
      <c r="V58" s="49"/>
      <c r="W58" s="55">
        <f>Averages!AM59</f>
        <v>19</v>
      </c>
      <c r="X58" s="48"/>
      <c r="Y58" s="54">
        <f t="shared" si="15"/>
        <v>19</v>
      </c>
      <c r="Z58" s="45"/>
      <c r="AA58" s="44"/>
    </row>
    <row r="59">
      <c r="A59" s="52" t="s">
        <v>70</v>
      </c>
      <c r="B59" s="44"/>
      <c r="C59" s="53">
        <f>Averages!C60</f>
        <v>0.6</v>
      </c>
      <c r="D59" s="45"/>
      <c r="E59" s="54">
        <f t="shared" si="11"/>
        <v>0.6</v>
      </c>
      <c r="F59" s="45"/>
      <c r="G59" s="46"/>
      <c r="H59" s="55">
        <f>Averages!L60</f>
        <v>1.4</v>
      </c>
      <c r="I59" s="48"/>
      <c r="J59" s="54">
        <f t="shared" si="12"/>
        <v>1.4</v>
      </c>
      <c r="K59" s="45"/>
      <c r="L59" s="49"/>
      <c r="M59" s="55">
        <f>Averages!U60</f>
        <v>1.4</v>
      </c>
      <c r="N59" s="48"/>
      <c r="O59" s="54">
        <f t="shared" si="13"/>
        <v>1.4</v>
      </c>
      <c r="P59" s="45"/>
      <c r="Q59" s="49"/>
      <c r="R59" s="55">
        <f>Averages!AD60</f>
        <v>9.4</v>
      </c>
      <c r="S59" s="48"/>
      <c r="T59" s="54">
        <f t="shared" si="14"/>
        <v>9.4</v>
      </c>
      <c r="U59" s="45"/>
      <c r="V59" s="49"/>
      <c r="W59" s="55">
        <f>Averages!AM60</f>
        <v>5.5</v>
      </c>
      <c r="X59" s="48"/>
      <c r="Y59" s="54">
        <f t="shared" si="15"/>
        <v>5.5</v>
      </c>
      <c r="Z59" s="45"/>
      <c r="AA59" s="44"/>
    </row>
    <row r="60">
      <c r="A60" s="43" t="s">
        <v>71</v>
      </c>
      <c r="B60" s="44"/>
      <c r="C60" s="62" t="str">
        <f>Averages!C61</f>
        <v/>
      </c>
      <c r="D60" s="45"/>
      <c r="E60" s="45"/>
      <c r="F60" s="45"/>
      <c r="G60" s="46"/>
      <c r="H60" s="58" t="str">
        <f>Averages!L61</f>
        <v/>
      </c>
      <c r="I60" s="48"/>
      <c r="J60" s="45"/>
      <c r="K60" s="45"/>
      <c r="L60" s="49"/>
      <c r="M60" s="58" t="str">
        <f>Averages!U61</f>
        <v/>
      </c>
      <c r="N60" s="48"/>
      <c r="O60" s="45"/>
      <c r="P60" s="45"/>
      <c r="Q60" s="49"/>
      <c r="R60" s="58" t="str">
        <f>Averages!AD61</f>
        <v/>
      </c>
      <c r="S60" s="48"/>
      <c r="T60" s="45"/>
      <c r="U60" s="45"/>
      <c r="V60" s="49"/>
      <c r="W60" s="58" t="str">
        <f>Averages!AM61</f>
        <v/>
      </c>
      <c r="X60" s="48"/>
      <c r="Y60" s="45"/>
      <c r="Z60" s="45"/>
      <c r="AA60" s="44"/>
    </row>
    <row r="61">
      <c r="A61" s="43" t="s">
        <v>72</v>
      </c>
      <c r="B61" s="44"/>
      <c r="C61" s="62" t="str">
        <f>Averages!C62</f>
        <v/>
      </c>
      <c r="D61" s="45"/>
      <c r="E61" s="45"/>
      <c r="F61" s="45"/>
      <c r="G61" s="46"/>
      <c r="H61" s="58" t="str">
        <f>Averages!L62</f>
        <v/>
      </c>
      <c r="I61" s="48"/>
      <c r="J61" s="45"/>
      <c r="K61" s="45"/>
      <c r="L61" s="49"/>
      <c r="M61" s="58" t="str">
        <f>Averages!U62</f>
        <v/>
      </c>
      <c r="N61" s="48"/>
      <c r="O61" s="45"/>
      <c r="P61" s="45"/>
      <c r="Q61" s="49"/>
      <c r="R61" s="58" t="str">
        <f>Averages!AD62</f>
        <v/>
      </c>
      <c r="S61" s="48"/>
      <c r="T61" s="45"/>
      <c r="U61" s="45"/>
      <c r="V61" s="49"/>
      <c r="W61" s="58" t="str">
        <f>Averages!AM62</f>
        <v/>
      </c>
      <c r="X61" s="48"/>
      <c r="Y61" s="45"/>
      <c r="Z61" s="45"/>
      <c r="AA61" s="44"/>
    </row>
    <row r="62">
      <c r="A62" s="63" t="s">
        <v>73</v>
      </c>
      <c r="B62" s="44"/>
      <c r="C62" s="45" t="str">
        <f>Averages!C63</f>
        <v/>
      </c>
      <c r="D62" s="45"/>
      <c r="E62" s="45"/>
      <c r="F62" s="45"/>
      <c r="G62" s="46"/>
      <c r="H62" s="58" t="str">
        <f>Averages!L63</f>
        <v/>
      </c>
      <c r="I62" s="48"/>
      <c r="J62" s="45"/>
      <c r="K62" s="45"/>
      <c r="L62" s="49"/>
      <c r="M62" s="58" t="str">
        <f>Averages!U63</f>
        <v/>
      </c>
      <c r="N62" s="48"/>
      <c r="O62" s="45"/>
      <c r="P62" s="45"/>
      <c r="Q62" s="49"/>
      <c r="R62" s="58" t="str">
        <f>Averages!AD63</f>
        <v/>
      </c>
      <c r="S62" s="48"/>
      <c r="T62" s="45"/>
      <c r="U62" s="45"/>
      <c r="V62" s="49"/>
      <c r="W62" s="58" t="str">
        <f>Averages!AM63</f>
        <v/>
      </c>
      <c r="X62" s="48"/>
      <c r="Y62" s="45"/>
      <c r="Z62" s="45"/>
      <c r="AA62" s="44"/>
    </row>
    <row r="63">
      <c r="A63" s="43" t="s">
        <v>74</v>
      </c>
      <c r="B63" s="44"/>
      <c r="C63" s="62" t="str">
        <f>Averages!C64</f>
        <v/>
      </c>
      <c r="D63" s="45"/>
      <c r="E63" s="45"/>
      <c r="F63" s="45"/>
      <c r="G63" s="46"/>
      <c r="H63" s="58" t="str">
        <f>Averages!L64</f>
        <v/>
      </c>
      <c r="I63" s="48"/>
      <c r="J63" s="45"/>
      <c r="K63" s="45"/>
      <c r="L63" s="49"/>
      <c r="M63" s="58" t="str">
        <f>Averages!U64</f>
        <v/>
      </c>
      <c r="N63" s="48"/>
      <c r="O63" s="45"/>
      <c r="P63" s="45"/>
      <c r="Q63" s="49"/>
      <c r="R63" s="58" t="str">
        <f>Averages!AD64</f>
        <v/>
      </c>
      <c r="S63" s="48"/>
      <c r="T63" s="45"/>
      <c r="U63" s="45"/>
      <c r="V63" s="49"/>
      <c r="W63" s="58" t="str">
        <f>Averages!AM64</f>
        <v/>
      </c>
      <c r="X63" s="48"/>
      <c r="Y63" s="45"/>
      <c r="Z63" s="45"/>
      <c r="AA63" s="44"/>
    </row>
    <row r="64">
      <c r="A64" s="63" t="s">
        <v>75</v>
      </c>
      <c r="B64" s="44"/>
      <c r="C64" s="62" t="str">
        <f>Averages!C65</f>
        <v/>
      </c>
      <c r="D64" s="45"/>
      <c r="E64" s="45"/>
      <c r="F64" s="45"/>
      <c r="G64" s="46"/>
      <c r="H64" s="58" t="str">
        <f>Averages!L65</f>
        <v/>
      </c>
      <c r="I64" s="48"/>
      <c r="J64" s="45"/>
      <c r="K64" s="45"/>
      <c r="L64" s="49"/>
      <c r="M64" s="58" t="str">
        <f>Averages!U65</f>
        <v/>
      </c>
      <c r="N64" s="48"/>
      <c r="O64" s="45"/>
      <c r="P64" s="45"/>
      <c r="Q64" s="49"/>
      <c r="R64" s="58" t="str">
        <f>Averages!AD65</f>
        <v/>
      </c>
      <c r="S64" s="48"/>
      <c r="T64" s="45"/>
      <c r="U64" s="45"/>
      <c r="V64" s="49"/>
      <c r="W64" s="58" t="str">
        <f>Averages!AM65</f>
        <v/>
      </c>
      <c r="X64" s="48"/>
      <c r="Y64" s="45"/>
      <c r="Z64" s="45"/>
      <c r="AA64" s="44"/>
    </row>
    <row r="65">
      <c r="A65" s="63" t="s">
        <v>76</v>
      </c>
      <c r="B65" s="44"/>
      <c r="C65" s="62" t="str">
        <f>Averages!C66</f>
        <v/>
      </c>
      <c r="D65" s="45"/>
      <c r="E65" s="45"/>
      <c r="F65" s="45"/>
      <c r="G65" s="46"/>
      <c r="H65" s="58" t="str">
        <f>Averages!L66</f>
        <v/>
      </c>
      <c r="I65" s="48"/>
      <c r="J65" s="45"/>
      <c r="K65" s="45"/>
      <c r="L65" s="49"/>
      <c r="M65" s="58" t="str">
        <f>Averages!U66</f>
        <v/>
      </c>
      <c r="N65" s="48"/>
      <c r="O65" s="45"/>
      <c r="P65" s="45"/>
      <c r="Q65" s="49"/>
      <c r="R65" s="58" t="str">
        <f>Averages!AD66</f>
        <v/>
      </c>
      <c r="S65" s="48"/>
      <c r="T65" s="45"/>
      <c r="U65" s="45"/>
      <c r="V65" s="49"/>
      <c r="W65" s="58" t="str">
        <f>Averages!AM66</f>
        <v/>
      </c>
      <c r="X65" s="48"/>
      <c r="Y65" s="45"/>
      <c r="Z65" s="45"/>
      <c r="AA65" s="44"/>
    </row>
    <row r="66">
      <c r="A66" s="50" t="s">
        <v>77</v>
      </c>
      <c r="B66" s="44"/>
      <c r="C66" s="62" t="str">
        <f>Averages!C67</f>
        <v/>
      </c>
      <c r="D66" s="45"/>
      <c r="E66" s="45"/>
      <c r="F66" s="45"/>
      <c r="G66" s="46"/>
      <c r="H66" s="58" t="str">
        <f>Averages!L67</f>
        <v/>
      </c>
      <c r="I66" s="48"/>
      <c r="J66" s="45"/>
      <c r="K66" s="45"/>
      <c r="L66" s="49"/>
      <c r="M66" s="58" t="str">
        <f>Averages!U67</f>
        <v/>
      </c>
      <c r="N66" s="48"/>
      <c r="O66" s="45"/>
      <c r="P66" s="45"/>
      <c r="Q66" s="49"/>
      <c r="R66" s="58" t="str">
        <f>Averages!AD67</f>
        <v/>
      </c>
      <c r="S66" s="48"/>
      <c r="T66" s="45"/>
      <c r="U66" s="45"/>
      <c r="V66" s="49"/>
      <c r="W66" s="58" t="str">
        <f>Averages!AM67</f>
        <v/>
      </c>
      <c r="X66" s="48"/>
      <c r="Y66" s="45"/>
      <c r="Z66" s="45"/>
      <c r="AA66" s="44"/>
    </row>
    <row r="67">
      <c r="A67" s="59" t="s">
        <v>78</v>
      </c>
      <c r="B67" s="44"/>
      <c r="C67" s="53">
        <f>Averages!C68</f>
        <v>16.2</v>
      </c>
      <c r="D67" s="45"/>
      <c r="E67" s="45"/>
      <c r="F67" s="54">
        <f>C67</f>
        <v>16.2</v>
      </c>
      <c r="G67" s="46"/>
      <c r="H67" s="55">
        <f>Averages!L68</f>
        <v>17.2</v>
      </c>
      <c r="I67" s="48"/>
      <c r="J67" s="45"/>
      <c r="K67" s="54">
        <f>H67</f>
        <v>17.2</v>
      </c>
      <c r="L67" s="49"/>
      <c r="M67" s="55">
        <f>Averages!U68</f>
        <v>16.4</v>
      </c>
      <c r="N67" s="48"/>
      <c r="O67" s="45"/>
      <c r="P67" s="54">
        <f>M67</f>
        <v>16.4</v>
      </c>
      <c r="Q67" s="49"/>
      <c r="R67" s="55">
        <f>Averages!AD68</f>
        <v>43.2</v>
      </c>
      <c r="S67" s="48"/>
      <c r="T67" s="45"/>
      <c r="U67" s="54">
        <f>R67</f>
        <v>43.2</v>
      </c>
      <c r="V67" s="49"/>
      <c r="W67" s="55">
        <f>Averages!AM68</f>
        <v>58</v>
      </c>
      <c r="X67" s="48"/>
      <c r="Y67" s="45"/>
      <c r="Z67" s="54">
        <f>W67</f>
        <v>58</v>
      </c>
      <c r="AA67" s="44"/>
    </row>
    <row r="68">
      <c r="A68" s="63" t="s">
        <v>79</v>
      </c>
      <c r="B68" s="44"/>
      <c r="C68" s="62" t="str">
        <f>Averages!C69</f>
        <v/>
      </c>
      <c r="D68" s="45"/>
      <c r="E68" s="45"/>
      <c r="F68" s="45"/>
      <c r="G68" s="46"/>
      <c r="H68" s="58" t="str">
        <f>Averages!L69</f>
        <v/>
      </c>
      <c r="I68" s="48"/>
      <c r="J68" s="45"/>
      <c r="K68" s="45"/>
      <c r="L68" s="49"/>
      <c r="M68" s="58" t="str">
        <f>Averages!U69</f>
        <v/>
      </c>
      <c r="N68" s="48"/>
      <c r="O68" s="45"/>
      <c r="P68" s="45"/>
      <c r="Q68" s="49"/>
      <c r="R68" s="58" t="str">
        <f>Averages!AD69</f>
        <v/>
      </c>
      <c r="S68" s="48"/>
      <c r="T68" s="45"/>
      <c r="U68" s="45"/>
      <c r="V68" s="49"/>
      <c r="W68" s="58" t="str">
        <f>Averages!AM69</f>
        <v/>
      </c>
      <c r="X68" s="48"/>
      <c r="Y68" s="45"/>
      <c r="Z68" s="45"/>
      <c r="AA68" s="44"/>
    </row>
    <row r="69">
      <c r="A69" s="64" t="s">
        <v>80</v>
      </c>
      <c r="B69" s="44"/>
      <c r="C69" s="65">
        <f>Averages!C70</f>
        <v>67.2</v>
      </c>
      <c r="D69" s="45"/>
      <c r="E69" s="45"/>
      <c r="F69" s="54">
        <f>C69</f>
        <v>67.2</v>
      </c>
      <c r="G69" s="46"/>
      <c r="H69" s="55">
        <f>Averages!L70</f>
        <v>67.2</v>
      </c>
      <c r="I69" s="48"/>
      <c r="J69" s="45"/>
      <c r="K69" s="54">
        <f>H69</f>
        <v>67.2</v>
      </c>
      <c r="L69" s="49"/>
      <c r="M69" s="55">
        <f>Averages!U70</f>
        <v>61.2</v>
      </c>
      <c r="N69" s="48"/>
      <c r="O69" s="45"/>
      <c r="P69" s="54">
        <f>M69</f>
        <v>61.2</v>
      </c>
      <c r="Q69" s="49"/>
      <c r="R69" s="55">
        <f>Averages!AD70</f>
        <v>77.6</v>
      </c>
      <c r="S69" s="48"/>
      <c r="T69" s="45"/>
      <c r="U69" s="54">
        <f>R69</f>
        <v>77.6</v>
      </c>
      <c r="V69" s="49"/>
      <c r="W69" s="55">
        <f>Averages!AM70</f>
        <v>85</v>
      </c>
      <c r="X69" s="48"/>
      <c r="Y69" s="45"/>
      <c r="Z69" s="54">
        <f>W69</f>
        <v>85</v>
      </c>
      <c r="AA69" s="44"/>
    </row>
    <row r="70">
      <c r="A70" s="56" t="s">
        <v>81</v>
      </c>
      <c r="B70" s="44"/>
      <c r="C70" s="62" t="str">
        <f>Averages!C71</f>
        <v/>
      </c>
      <c r="D70" s="45"/>
      <c r="E70" s="45"/>
      <c r="F70" s="45"/>
      <c r="G70" s="46"/>
      <c r="H70" s="58" t="str">
        <f>Averages!L71</f>
        <v/>
      </c>
      <c r="I70" s="48"/>
      <c r="J70" s="45"/>
      <c r="K70" s="45"/>
      <c r="L70" s="49"/>
      <c r="M70" s="58" t="str">
        <f>Averages!U71</f>
        <v/>
      </c>
      <c r="N70" s="48"/>
      <c r="O70" s="45"/>
      <c r="P70" s="45"/>
      <c r="Q70" s="49"/>
      <c r="R70" s="58" t="str">
        <f>Averages!AD71</f>
        <v/>
      </c>
      <c r="S70" s="48"/>
      <c r="T70" s="45"/>
      <c r="U70" s="45"/>
      <c r="V70" s="49"/>
      <c r="W70" s="58" t="str">
        <f>Averages!AM71</f>
        <v/>
      </c>
      <c r="X70" s="48"/>
      <c r="Y70" s="45"/>
      <c r="Z70" s="45"/>
      <c r="AA70" s="44"/>
    </row>
    <row r="71">
      <c r="A71" s="56" t="s">
        <v>82</v>
      </c>
      <c r="B71" s="44"/>
      <c r="C71" s="62" t="str">
        <f>Averages!C72</f>
        <v/>
      </c>
      <c r="D71" s="45"/>
      <c r="E71" s="45"/>
      <c r="F71" s="45"/>
      <c r="G71" s="46"/>
      <c r="H71" s="58" t="str">
        <f>Averages!L72</f>
        <v/>
      </c>
      <c r="I71" s="48"/>
      <c r="J71" s="45"/>
      <c r="K71" s="45"/>
      <c r="L71" s="49"/>
      <c r="M71" s="58" t="str">
        <f>Averages!U72</f>
        <v/>
      </c>
      <c r="N71" s="48"/>
      <c r="O71" s="45"/>
      <c r="P71" s="45"/>
      <c r="Q71" s="49"/>
      <c r="R71" s="58" t="str">
        <f>Averages!AD72</f>
        <v/>
      </c>
      <c r="S71" s="48"/>
      <c r="T71" s="45"/>
      <c r="U71" s="45"/>
      <c r="V71" s="49"/>
      <c r="W71" s="58" t="str">
        <f>Averages!AM72</f>
        <v/>
      </c>
      <c r="X71" s="48"/>
      <c r="Y71" s="45"/>
      <c r="Z71" s="45"/>
      <c r="AA71" s="44"/>
    </row>
    <row r="72">
      <c r="A72" s="59" t="s">
        <v>83</v>
      </c>
      <c r="B72" s="44"/>
      <c r="C72" s="53">
        <f>Averages!C73</f>
        <v>0.4</v>
      </c>
      <c r="D72" s="45"/>
      <c r="E72" s="45"/>
      <c r="F72" s="54">
        <f t="shared" ref="F72:F77" si="16">C72</f>
        <v>0.4</v>
      </c>
      <c r="G72" s="46"/>
      <c r="H72" s="55">
        <f>Averages!L73</f>
        <v>1.6</v>
      </c>
      <c r="I72" s="48"/>
      <c r="J72" s="45"/>
      <c r="K72" s="54">
        <f t="shared" ref="K72:K77" si="17">H72</f>
        <v>1.6</v>
      </c>
      <c r="L72" s="49"/>
      <c r="M72" s="55">
        <f>Averages!U73</f>
        <v>1.8</v>
      </c>
      <c r="N72" s="48"/>
      <c r="O72" s="45"/>
      <c r="P72" s="54">
        <f t="shared" ref="P72:P77" si="18">M72</f>
        <v>1.8</v>
      </c>
      <c r="Q72" s="49"/>
      <c r="R72" s="55">
        <f>Averages!AD73</f>
        <v>7.8</v>
      </c>
      <c r="S72" s="48"/>
      <c r="T72" s="45"/>
      <c r="U72" s="54">
        <f t="shared" ref="U72:U77" si="19">R72</f>
        <v>7.8</v>
      </c>
      <c r="V72" s="49"/>
      <c r="W72" s="55">
        <f>Averages!AM73</f>
        <v>2.5</v>
      </c>
      <c r="X72" s="48"/>
      <c r="Y72" s="45"/>
      <c r="Z72" s="54">
        <f t="shared" ref="Z72:Z77" si="20">W72</f>
        <v>2.5</v>
      </c>
      <c r="AA72" s="44"/>
    </row>
    <row r="73">
      <c r="A73" s="59" t="s">
        <v>84</v>
      </c>
      <c r="B73" s="44"/>
      <c r="C73" s="53">
        <f>Averages!C74</f>
        <v>0.6</v>
      </c>
      <c r="D73" s="45"/>
      <c r="E73" s="45"/>
      <c r="F73" s="54">
        <f t="shared" si="16"/>
        <v>0.6</v>
      </c>
      <c r="G73" s="46"/>
      <c r="H73" s="55">
        <f>Averages!L74</f>
        <v>2.4</v>
      </c>
      <c r="I73" s="48"/>
      <c r="J73" s="45"/>
      <c r="K73" s="54">
        <f t="shared" si="17"/>
        <v>2.4</v>
      </c>
      <c r="L73" s="49"/>
      <c r="M73" s="55">
        <f>Averages!U74</f>
        <v>3.8</v>
      </c>
      <c r="N73" s="48"/>
      <c r="O73" s="45"/>
      <c r="P73" s="54">
        <f t="shared" si="18"/>
        <v>3.8</v>
      </c>
      <c r="Q73" s="49"/>
      <c r="R73" s="55">
        <f>Averages!AD74</f>
        <v>7.6</v>
      </c>
      <c r="S73" s="48"/>
      <c r="T73" s="45"/>
      <c r="U73" s="54">
        <f t="shared" si="19"/>
        <v>7.6</v>
      </c>
      <c r="V73" s="49"/>
      <c r="W73" s="55">
        <f>Averages!AM74</f>
        <v>4</v>
      </c>
      <c r="X73" s="48"/>
      <c r="Y73" s="45"/>
      <c r="Z73" s="54">
        <f t="shared" si="20"/>
        <v>4</v>
      </c>
      <c r="AA73" s="44"/>
    </row>
    <row r="74">
      <c r="A74" s="59" t="s">
        <v>85</v>
      </c>
      <c r="B74" s="44"/>
      <c r="C74" s="53">
        <f>Averages!C75</f>
        <v>0.6</v>
      </c>
      <c r="D74" s="45"/>
      <c r="E74" s="45"/>
      <c r="F74" s="54">
        <f t="shared" si="16"/>
        <v>0.6</v>
      </c>
      <c r="G74" s="46"/>
      <c r="H74" s="55">
        <f>Averages!L75</f>
        <v>2.8</v>
      </c>
      <c r="I74" s="48"/>
      <c r="J74" s="45"/>
      <c r="K74" s="54">
        <f t="shared" si="17"/>
        <v>2.8</v>
      </c>
      <c r="L74" s="49"/>
      <c r="M74" s="55">
        <f>Averages!U75</f>
        <v>5.4</v>
      </c>
      <c r="N74" s="48"/>
      <c r="O74" s="45"/>
      <c r="P74" s="54">
        <f t="shared" si="18"/>
        <v>5.4</v>
      </c>
      <c r="Q74" s="49"/>
      <c r="R74" s="55">
        <f>Averages!AD75</f>
        <v>9.8</v>
      </c>
      <c r="S74" s="48"/>
      <c r="T74" s="45"/>
      <c r="U74" s="54">
        <f t="shared" si="19"/>
        <v>9.8</v>
      </c>
      <c r="V74" s="49"/>
      <c r="W74" s="55">
        <f>Averages!AM75</f>
        <v>28.75</v>
      </c>
      <c r="X74" s="48"/>
      <c r="Y74" s="45"/>
      <c r="Z74" s="54">
        <f t="shared" si="20"/>
        <v>28.75</v>
      </c>
      <c r="AA74" s="44"/>
    </row>
    <row r="75">
      <c r="A75" s="59" t="s">
        <v>86</v>
      </c>
      <c r="B75" s="44"/>
      <c r="C75" s="53">
        <f>Averages!C76</f>
        <v>1</v>
      </c>
      <c r="D75" s="45"/>
      <c r="E75" s="45"/>
      <c r="F75" s="54">
        <f t="shared" si="16"/>
        <v>1</v>
      </c>
      <c r="G75" s="46"/>
      <c r="H75" s="55">
        <f>Averages!L76</f>
        <v>4.4</v>
      </c>
      <c r="I75" s="48"/>
      <c r="J75" s="45"/>
      <c r="K75" s="54">
        <f t="shared" si="17"/>
        <v>4.4</v>
      </c>
      <c r="L75" s="49"/>
      <c r="M75" s="55">
        <f>Averages!U76</f>
        <v>8.4</v>
      </c>
      <c r="N75" s="48"/>
      <c r="O75" s="45"/>
      <c r="P75" s="54">
        <f t="shared" si="18"/>
        <v>8.4</v>
      </c>
      <c r="Q75" s="49"/>
      <c r="R75" s="55">
        <f>Averages!AD76</f>
        <v>20.2</v>
      </c>
      <c r="S75" s="48"/>
      <c r="T75" s="45"/>
      <c r="U75" s="54">
        <f t="shared" si="19"/>
        <v>20.2</v>
      </c>
      <c r="V75" s="49"/>
      <c r="W75" s="55">
        <f>Averages!AM76</f>
        <v>18.75</v>
      </c>
      <c r="X75" s="48"/>
      <c r="Y75" s="45"/>
      <c r="Z75" s="54">
        <f t="shared" si="20"/>
        <v>18.75</v>
      </c>
      <c r="AA75" s="44"/>
    </row>
    <row r="76">
      <c r="A76" s="59" t="s">
        <v>87</v>
      </c>
      <c r="B76" s="44"/>
      <c r="C76" s="53">
        <f>Averages!C77</f>
        <v>14.4</v>
      </c>
      <c r="D76" s="45"/>
      <c r="E76" s="45"/>
      <c r="F76" s="54">
        <f t="shared" si="16"/>
        <v>14.4</v>
      </c>
      <c r="G76" s="46"/>
      <c r="H76" s="55">
        <f>Averages!L77</f>
        <v>18</v>
      </c>
      <c r="I76" s="48"/>
      <c r="J76" s="45"/>
      <c r="K76" s="54">
        <f t="shared" si="17"/>
        <v>18</v>
      </c>
      <c r="L76" s="49"/>
      <c r="M76" s="55">
        <f>Averages!U77</f>
        <v>23.8</v>
      </c>
      <c r="N76" s="48"/>
      <c r="O76" s="45"/>
      <c r="P76" s="54">
        <f t="shared" si="18"/>
        <v>23.8</v>
      </c>
      <c r="Q76" s="49"/>
      <c r="R76" s="55">
        <f>Averages!AD77</f>
        <v>42</v>
      </c>
      <c r="S76" s="48"/>
      <c r="T76" s="45"/>
      <c r="U76" s="54">
        <f t="shared" si="19"/>
        <v>42</v>
      </c>
      <c r="V76" s="49"/>
      <c r="W76" s="55">
        <f>Averages!AM77</f>
        <v>45.25</v>
      </c>
      <c r="X76" s="48"/>
      <c r="Y76" s="45"/>
      <c r="Z76" s="54">
        <f t="shared" si="20"/>
        <v>45.25</v>
      </c>
      <c r="AA76" s="44"/>
    </row>
    <row r="77">
      <c r="A77" s="59" t="s">
        <v>88</v>
      </c>
      <c r="B77" s="44"/>
      <c r="C77" s="53">
        <f>Averages!C78</f>
        <v>49</v>
      </c>
      <c r="D77" s="45"/>
      <c r="E77" s="45"/>
      <c r="F77" s="54">
        <f t="shared" si="16"/>
        <v>49</v>
      </c>
      <c r="G77" s="46"/>
      <c r="H77" s="55">
        <f>Averages!L78</f>
        <v>45.4</v>
      </c>
      <c r="I77" s="48"/>
      <c r="J77" s="45"/>
      <c r="K77" s="54">
        <f t="shared" si="17"/>
        <v>45.4</v>
      </c>
      <c r="L77" s="49"/>
      <c r="M77" s="55">
        <f>Averages!U78</f>
        <v>51.6</v>
      </c>
      <c r="N77" s="48"/>
      <c r="O77" s="45"/>
      <c r="P77" s="54">
        <f t="shared" si="18"/>
        <v>51.6</v>
      </c>
      <c r="Q77" s="49"/>
      <c r="R77" s="55">
        <f>Averages!AD78</f>
        <v>57.2</v>
      </c>
      <c r="S77" s="48"/>
      <c r="T77" s="45"/>
      <c r="U77" s="54">
        <f t="shared" si="19"/>
        <v>57.2</v>
      </c>
      <c r="V77" s="49"/>
      <c r="W77" s="55">
        <f>Averages!AM78</f>
        <v>66</v>
      </c>
      <c r="X77" s="48"/>
      <c r="Y77" s="45"/>
      <c r="Z77" s="54">
        <f t="shared" si="20"/>
        <v>66</v>
      </c>
      <c r="AA77" s="44"/>
    </row>
    <row r="78">
      <c r="A78" s="66" t="s">
        <v>89</v>
      </c>
      <c r="B78" s="44"/>
      <c r="C78" s="53">
        <f>Averages!C79</f>
        <v>2.2</v>
      </c>
      <c r="D78" s="54">
        <f>C78</f>
        <v>2.2</v>
      </c>
      <c r="E78" s="45"/>
      <c r="F78" s="45"/>
      <c r="G78" s="46"/>
      <c r="H78" s="55">
        <f>Averages!L79</f>
        <v>3.2</v>
      </c>
      <c r="I78" s="67">
        <f>H78</f>
        <v>3.2</v>
      </c>
      <c r="J78" s="45"/>
      <c r="K78" s="45"/>
      <c r="L78" s="49"/>
      <c r="M78" s="55">
        <f>Averages!U79</f>
        <v>6.8</v>
      </c>
      <c r="N78" s="67">
        <f>M78</f>
        <v>6.8</v>
      </c>
      <c r="O78" s="45"/>
      <c r="P78" s="45"/>
      <c r="Q78" s="49"/>
      <c r="R78" s="55">
        <f>Averages!AD79</f>
        <v>15.6</v>
      </c>
      <c r="S78" s="67">
        <f>R78</f>
        <v>15.6</v>
      </c>
      <c r="T78" s="45"/>
      <c r="U78" s="45"/>
      <c r="V78" s="49"/>
      <c r="W78" s="55">
        <f>Averages!AM79</f>
        <v>7.25</v>
      </c>
      <c r="X78" s="67">
        <f>W78</f>
        <v>7.25</v>
      </c>
      <c r="Y78" s="45"/>
      <c r="Z78" s="45"/>
      <c r="AA78" s="44"/>
    </row>
    <row r="79">
      <c r="A79" s="56" t="s">
        <v>90</v>
      </c>
      <c r="B79" s="44"/>
      <c r="C79" s="45" t="str">
        <f>Averages!C80</f>
        <v/>
      </c>
      <c r="D79" s="45"/>
      <c r="E79" s="45"/>
      <c r="F79" s="45"/>
      <c r="G79" s="46"/>
      <c r="H79" s="58" t="str">
        <f>Averages!L80</f>
        <v/>
      </c>
      <c r="I79" s="48"/>
      <c r="J79" s="45"/>
      <c r="K79" s="45"/>
      <c r="L79" s="49"/>
      <c r="M79" s="58" t="str">
        <f>Averages!U80</f>
        <v/>
      </c>
      <c r="N79" s="48"/>
      <c r="O79" s="45"/>
      <c r="P79" s="45"/>
      <c r="Q79" s="49"/>
      <c r="R79" s="58" t="str">
        <f>Averages!AD80</f>
        <v/>
      </c>
      <c r="S79" s="48"/>
      <c r="T79" s="45"/>
      <c r="U79" s="45"/>
      <c r="V79" s="49"/>
      <c r="W79" s="58" t="str">
        <f>Averages!AM80</f>
        <v/>
      </c>
      <c r="X79" s="48"/>
      <c r="Y79" s="45"/>
      <c r="Z79" s="45"/>
      <c r="AA79" s="44"/>
    </row>
    <row r="80">
      <c r="A80" s="56" t="s">
        <v>91</v>
      </c>
      <c r="B80" s="44"/>
      <c r="C80" s="45" t="str">
        <f>Averages!C81</f>
        <v/>
      </c>
      <c r="D80" s="45"/>
      <c r="E80" s="45"/>
      <c r="F80" s="45"/>
      <c r="G80" s="46"/>
      <c r="H80" s="58" t="str">
        <f>Averages!L81</f>
        <v/>
      </c>
      <c r="I80" s="48"/>
      <c r="J80" s="45"/>
      <c r="K80" s="45"/>
      <c r="L80" s="49"/>
      <c r="M80" s="58" t="str">
        <f>Averages!U81</f>
        <v/>
      </c>
      <c r="N80" s="48"/>
      <c r="O80" s="45"/>
      <c r="P80" s="45"/>
      <c r="Q80" s="49"/>
      <c r="R80" s="58" t="str">
        <f>Averages!AD81</f>
        <v/>
      </c>
      <c r="S80" s="48"/>
      <c r="T80" s="45"/>
      <c r="U80" s="45"/>
      <c r="V80" s="49"/>
      <c r="W80" s="58" t="str">
        <f>Averages!AM81</f>
        <v/>
      </c>
      <c r="X80" s="48"/>
      <c r="Y80" s="45"/>
      <c r="Z80" s="45"/>
      <c r="AA80" s="44"/>
    </row>
    <row r="81">
      <c r="A81" s="66" t="s">
        <v>92</v>
      </c>
      <c r="B81" s="44"/>
      <c r="C81" s="53">
        <f>Averages!C82</f>
        <v>0.4</v>
      </c>
      <c r="D81" s="54">
        <f>C81</f>
        <v>0.4</v>
      </c>
      <c r="E81" s="45"/>
      <c r="F81" s="45"/>
      <c r="G81" s="46"/>
      <c r="H81" s="55">
        <f>Averages!L82</f>
        <v>0</v>
      </c>
      <c r="I81" s="67">
        <f>H81</f>
        <v>0</v>
      </c>
      <c r="J81" s="45"/>
      <c r="K81" s="45"/>
      <c r="L81" s="49"/>
      <c r="M81" s="55">
        <f>Averages!U82</f>
        <v>0.2</v>
      </c>
      <c r="N81" s="67">
        <f>M81</f>
        <v>0.2</v>
      </c>
      <c r="O81" s="45"/>
      <c r="P81" s="45"/>
      <c r="Q81" s="49"/>
      <c r="R81" s="55">
        <f>Averages!AD82</f>
        <v>0.2</v>
      </c>
      <c r="S81" s="67">
        <f>R81</f>
        <v>0.2</v>
      </c>
      <c r="T81" s="45"/>
      <c r="U81" s="45"/>
      <c r="V81" s="49"/>
      <c r="W81" s="55">
        <f>Averages!AM82</f>
        <v>0</v>
      </c>
      <c r="X81" s="67">
        <f>W81</f>
        <v>0</v>
      </c>
      <c r="Y81" s="45"/>
      <c r="Z81" s="45"/>
      <c r="AA81" s="44"/>
    </row>
    <row r="82">
      <c r="A82" s="56" t="s">
        <v>93</v>
      </c>
      <c r="B82" s="44"/>
      <c r="C82" s="45" t="str">
        <f>Averages!C83</f>
        <v/>
      </c>
      <c r="D82" s="45"/>
      <c r="E82" s="45"/>
      <c r="F82" s="45"/>
      <c r="G82" s="46"/>
      <c r="H82" s="58" t="str">
        <f>Averages!L83</f>
        <v/>
      </c>
      <c r="I82" s="48"/>
      <c r="J82" s="45"/>
      <c r="K82" s="45"/>
      <c r="L82" s="49"/>
      <c r="M82" s="58" t="str">
        <f>Averages!U83</f>
        <v/>
      </c>
      <c r="N82" s="48"/>
      <c r="O82" s="45"/>
      <c r="P82" s="45"/>
      <c r="Q82" s="49"/>
      <c r="R82" s="58" t="str">
        <f>Averages!AD83</f>
        <v/>
      </c>
      <c r="S82" s="48"/>
      <c r="T82" s="45"/>
      <c r="U82" s="45"/>
      <c r="V82" s="49"/>
      <c r="W82" s="58" t="str">
        <f>Averages!AM83</f>
        <v/>
      </c>
      <c r="X82" s="48"/>
      <c r="Y82" s="45"/>
      <c r="Z82" s="45"/>
      <c r="AA82" s="44"/>
    </row>
    <row r="83">
      <c r="A83" s="56" t="s">
        <v>94</v>
      </c>
      <c r="B83" s="44"/>
      <c r="C83" s="45" t="str">
        <f>Averages!C84</f>
        <v/>
      </c>
      <c r="D83" s="45"/>
      <c r="E83" s="45"/>
      <c r="F83" s="45"/>
      <c r="G83" s="46"/>
      <c r="H83" s="58" t="str">
        <f>Averages!L84</f>
        <v/>
      </c>
      <c r="I83" s="48"/>
      <c r="J83" s="45"/>
      <c r="K83" s="45"/>
      <c r="L83" s="49"/>
      <c r="M83" s="58" t="str">
        <f>Averages!U84</f>
        <v/>
      </c>
      <c r="N83" s="48"/>
      <c r="O83" s="45"/>
      <c r="P83" s="45"/>
      <c r="Q83" s="49"/>
      <c r="R83" s="58" t="str">
        <f>Averages!AD84</f>
        <v/>
      </c>
      <c r="S83" s="48"/>
      <c r="T83" s="45"/>
      <c r="U83" s="45"/>
      <c r="V83" s="49"/>
      <c r="W83" s="58" t="str">
        <f>Averages!AM84</f>
        <v/>
      </c>
      <c r="X83" s="48"/>
      <c r="Y83" s="45"/>
      <c r="Z83" s="45"/>
      <c r="AA83" s="44"/>
    </row>
    <row r="84">
      <c r="A84" s="66" t="s">
        <v>95</v>
      </c>
      <c r="B84" s="44"/>
      <c r="C84" s="53">
        <f>Averages!C85</f>
        <v>1.8</v>
      </c>
      <c r="D84" s="54">
        <f t="shared" ref="D84:D86" si="21">C84</f>
        <v>1.8</v>
      </c>
      <c r="E84" s="45"/>
      <c r="F84" s="45"/>
      <c r="G84" s="46"/>
      <c r="H84" s="55">
        <f>Averages!L85</f>
        <v>4.8</v>
      </c>
      <c r="I84" s="67">
        <f t="shared" ref="I84:I86" si="22">H84</f>
        <v>4.8</v>
      </c>
      <c r="J84" s="45"/>
      <c r="K84" s="45"/>
      <c r="L84" s="49"/>
      <c r="M84" s="55">
        <f>Averages!U85</f>
        <v>6.8</v>
      </c>
      <c r="N84" s="67">
        <f t="shared" ref="N84:N86" si="23">M84</f>
        <v>6.8</v>
      </c>
      <c r="O84" s="45"/>
      <c r="P84" s="45"/>
      <c r="Q84" s="49"/>
      <c r="R84" s="55">
        <f>Averages!AD85</f>
        <v>7.2</v>
      </c>
      <c r="S84" s="67">
        <f t="shared" ref="S84:S86" si="24">R84</f>
        <v>7.2</v>
      </c>
      <c r="T84" s="45"/>
      <c r="U84" s="45"/>
      <c r="V84" s="49"/>
      <c r="W84" s="55">
        <f>Averages!AM85</f>
        <v>1</v>
      </c>
      <c r="X84" s="67">
        <f t="shared" ref="X84:X86" si="25">W84</f>
        <v>1</v>
      </c>
      <c r="Y84" s="45"/>
      <c r="Z84" s="45"/>
      <c r="AA84" s="44"/>
    </row>
    <row r="85">
      <c r="A85" s="66" t="s">
        <v>96</v>
      </c>
      <c r="B85" s="44"/>
      <c r="C85" s="53">
        <f>Averages!C86</f>
        <v>1.4</v>
      </c>
      <c r="D85" s="54">
        <f t="shared" si="21"/>
        <v>1.4</v>
      </c>
      <c r="E85" s="45"/>
      <c r="F85" s="45"/>
      <c r="G85" s="46"/>
      <c r="H85" s="55">
        <f>Averages!L86</f>
        <v>0.8</v>
      </c>
      <c r="I85" s="67">
        <f t="shared" si="22"/>
        <v>0.8</v>
      </c>
      <c r="J85" s="45"/>
      <c r="K85" s="45"/>
      <c r="L85" s="49"/>
      <c r="M85" s="55">
        <f>Averages!U86</f>
        <v>1.8</v>
      </c>
      <c r="N85" s="67">
        <f t="shared" si="23"/>
        <v>1.8</v>
      </c>
      <c r="O85" s="45"/>
      <c r="P85" s="45"/>
      <c r="Q85" s="49"/>
      <c r="R85" s="55">
        <f>Averages!AD86</f>
        <v>0.8</v>
      </c>
      <c r="S85" s="67">
        <f t="shared" si="24"/>
        <v>0.8</v>
      </c>
      <c r="T85" s="45"/>
      <c r="U85" s="45"/>
      <c r="V85" s="49"/>
      <c r="W85" s="55">
        <f>Averages!AM86</f>
        <v>0.25</v>
      </c>
      <c r="X85" s="67">
        <f t="shared" si="25"/>
        <v>0.25</v>
      </c>
      <c r="Y85" s="45"/>
      <c r="Z85" s="45"/>
      <c r="AA85" s="44"/>
    </row>
    <row r="86">
      <c r="A86" s="66" t="s">
        <v>97</v>
      </c>
      <c r="B86" s="44"/>
      <c r="C86" s="53">
        <f>Averages!C87</f>
        <v>0.6</v>
      </c>
      <c r="D86" s="54">
        <f t="shared" si="21"/>
        <v>0.6</v>
      </c>
      <c r="E86" s="45"/>
      <c r="F86" s="45"/>
      <c r="G86" s="46"/>
      <c r="H86" s="55">
        <f>Averages!L87</f>
        <v>2.4</v>
      </c>
      <c r="I86" s="67">
        <f t="shared" si="22"/>
        <v>2.4</v>
      </c>
      <c r="J86" s="45"/>
      <c r="K86" s="45"/>
      <c r="L86" s="49"/>
      <c r="M86" s="55">
        <f>Averages!U87</f>
        <v>4.6</v>
      </c>
      <c r="N86" s="67">
        <f t="shared" si="23"/>
        <v>4.6</v>
      </c>
      <c r="O86" s="45"/>
      <c r="P86" s="45"/>
      <c r="Q86" s="49"/>
      <c r="R86" s="55">
        <f>Averages!AD87</f>
        <v>4.2</v>
      </c>
      <c r="S86" s="67">
        <f t="shared" si="24"/>
        <v>4.2</v>
      </c>
      <c r="T86" s="45"/>
      <c r="U86" s="45"/>
      <c r="V86" s="49"/>
      <c r="W86" s="55">
        <f>Averages!AM87</f>
        <v>2.25</v>
      </c>
      <c r="X86" s="67">
        <f t="shared" si="25"/>
        <v>2.25</v>
      </c>
      <c r="Y86" s="45"/>
      <c r="Z86" s="45"/>
      <c r="AA86" s="44"/>
    </row>
    <row r="87">
      <c r="A87" s="43" t="s">
        <v>98</v>
      </c>
      <c r="B87" s="44"/>
      <c r="C87" s="45" t="str">
        <f>Averages!C88</f>
        <v/>
      </c>
      <c r="D87" s="45"/>
      <c r="E87" s="45"/>
      <c r="F87" s="45"/>
      <c r="G87" s="46"/>
      <c r="H87" s="58" t="str">
        <f>Averages!L88</f>
        <v/>
      </c>
      <c r="I87" s="48"/>
      <c r="J87" s="45"/>
      <c r="K87" s="45"/>
      <c r="L87" s="49"/>
      <c r="M87" s="58" t="str">
        <f>Averages!U88</f>
        <v/>
      </c>
      <c r="N87" s="48"/>
      <c r="O87" s="45"/>
      <c r="P87" s="45"/>
      <c r="Q87" s="49"/>
      <c r="R87" s="58" t="str">
        <f>Averages!AD88</f>
        <v/>
      </c>
      <c r="S87" s="48"/>
      <c r="T87" s="45"/>
      <c r="U87" s="45"/>
      <c r="V87" s="49"/>
      <c r="W87" s="58" t="str">
        <f>Averages!AM88</f>
        <v/>
      </c>
      <c r="X87" s="48"/>
      <c r="Y87" s="45"/>
      <c r="Z87" s="45"/>
      <c r="AA87" s="44"/>
    </row>
    <row r="88">
      <c r="A88" s="56" t="s">
        <v>99</v>
      </c>
      <c r="B88" s="44"/>
      <c r="C88" s="62" t="str">
        <f>Averages!C89</f>
        <v/>
      </c>
      <c r="D88" s="45"/>
      <c r="E88" s="45"/>
      <c r="F88" s="45"/>
      <c r="G88" s="46"/>
      <c r="H88" s="58" t="str">
        <f>Averages!L89</f>
        <v/>
      </c>
      <c r="I88" s="48"/>
      <c r="J88" s="45"/>
      <c r="K88" s="45"/>
      <c r="L88" s="49"/>
      <c r="M88" s="58" t="str">
        <f>Averages!U89</f>
        <v/>
      </c>
      <c r="N88" s="48"/>
      <c r="O88" s="45"/>
      <c r="P88" s="45"/>
      <c r="Q88" s="49"/>
      <c r="R88" s="58" t="str">
        <f>Averages!AD89</f>
        <v/>
      </c>
      <c r="S88" s="48"/>
      <c r="T88" s="45"/>
      <c r="U88" s="45"/>
      <c r="V88" s="49"/>
      <c r="W88" s="58" t="str">
        <f>Averages!AM89</f>
        <v/>
      </c>
      <c r="X88" s="48"/>
      <c r="Y88" s="45"/>
      <c r="Z88" s="45"/>
      <c r="AA88" s="44"/>
    </row>
    <row r="89">
      <c r="A89" s="56" t="s">
        <v>100</v>
      </c>
      <c r="B89" s="44"/>
      <c r="C89" s="62" t="str">
        <f>Averages!C90</f>
        <v/>
      </c>
      <c r="D89" s="45"/>
      <c r="E89" s="45"/>
      <c r="F89" s="45"/>
      <c r="G89" s="46"/>
      <c r="H89" s="58" t="str">
        <f>Averages!L90</f>
        <v/>
      </c>
      <c r="I89" s="48"/>
      <c r="J89" s="45"/>
      <c r="K89" s="45"/>
      <c r="L89" s="49"/>
      <c r="M89" s="58" t="str">
        <f>Averages!U90</f>
        <v/>
      </c>
      <c r="N89" s="48"/>
      <c r="O89" s="45"/>
      <c r="P89" s="45"/>
      <c r="Q89" s="49"/>
      <c r="R89" s="58" t="str">
        <f>Averages!AD90</f>
        <v/>
      </c>
      <c r="S89" s="48"/>
      <c r="T89" s="45"/>
      <c r="U89" s="45"/>
      <c r="V89" s="49"/>
      <c r="W89" s="58" t="str">
        <f>Averages!AM90</f>
        <v/>
      </c>
      <c r="X89" s="48"/>
      <c r="Y89" s="45"/>
      <c r="Z89" s="45"/>
      <c r="AA89" s="44"/>
    </row>
    <row r="90">
      <c r="A90" s="43" t="s">
        <v>101</v>
      </c>
      <c r="B90" s="44"/>
      <c r="C90" s="62" t="str">
        <f>Averages!C91</f>
        <v/>
      </c>
      <c r="D90" s="45"/>
      <c r="E90" s="45"/>
      <c r="F90" s="45"/>
      <c r="G90" s="46"/>
      <c r="H90" s="58" t="str">
        <f>Averages!L91</f>
        <v/>
      </c>
      <c r="I90" s="48"/>
      <c r="J90" s="45"/>
      <c r="K90" s="45"/>
      <c r="L90" s="49"/>
      <c r="M90" s="58" t="str">
        <f>Averages!U91</f>
        <v/>
      </c>
      <c r="N90" s="48"/>
      <c r="O90" s="45"/>
      <c r="P90" s="45"/>
      <c r="Q90" s="49"/>
      <c r="R90" s="58" t="str">
        <f>Averages!AD91</f>
        <v/>
      </c>
      <c r="S90" s="48"/>
      <c r="T90" s="45"/>
      <c r="U90" s="45"/>
      <c r="V90" s="49"/>
      <c r="W90" s="58" t="str">
        <f>Averages!AM91</f>
        <v/>
      </c>
      <c r="X90" s="48"/>
      <c r="Y90" s="45"/>
      <c r="Z90" s="45"/>
      <c r="AA90" s="44"/>
    </row>
    <row r="91">
      <c r="A91" s="52" t="s">
        <v>102</v>
      </c>
      <c r="B91" s="44"/>
      <c r="C91" s="53">
        <f>Averages!C92</f>
        <v>4.8</v>
      </c>
      <c r="D91" s="45"/>
      <c r="E91" s="54">
        <f>C91</f>
        <v>4.8</v>
      </c>
      <c r="F91" s="45"/>
      <c r="G91" s="46"/>
      <c r="H91" s="55">
        <f>Averages!L92</f>
        <v>2.2</v>
      </c>
      <c r="I91" s="48"/>
      <c r="J91" s="54">
        <f>H91</f>
        <v>2.2</v>
      </c>
      <c r="K91" s="45"/>
      <c r="L91" s="49"/>
      <c r="M91" s="55">
        <f>Averages!U92</f>
        <v>3.4</v>
      </c>
      <c r="N91" s="48"/>
      <c r="O91" s="54">
        <f>M91</f>
        <v>3.4</v>
      </c>
      <c r="P91" s="45"/>
      <c r="Q91" s="49"/>
      <c r="R91" s="55">
        <f>Averages!AD92</f>
        <v>18.8</v>
      </c>
      <c r="S91" s="48"/>
      <c r="T91" s="54">
        <f>R91</f>
        <v>18.8</v>
      </c>
      <c r="U91" s="45"/>
      <c r="V91" s="49"/>
      <c r="W91" s="55">
        <f>Averages!AM92</f>
        <v>40.25</v>
      </c>
      <c r="X91" s="48"/>
      <c r="Y91" s="54">
        <f>W91</f>
        <v>40.25</v>
      </c>
      <c r="Z91" s="45"/>
      <c r="AA91" s="44"/>
    </row>
    <row r="92">
      <c r="A92" s="66" t="s">
        <v>103</v>
      </c>
      <c r="B92" s="44"/>
      <c r="C92" s="53">
        <f>Averages!C93</f>
        <v>7.2</v>
      </c>
      <c r="D92" s="54">
        <f t="shared" ref="D92:D93" si="26">C92</f>
        <v>7.2</v>
      </c>
      <c r="E92" s="45"/>
      <c r="F92" s="45"/>
      <c r="G92" s="46"/>
      <c r="H92" s="55">
        <f>Averages!L93</f>
        <v>9.4</v>
      </c>
      <c r="I92" s="67">
        <f t="shared" ref="I92:I93" si="27">H92</f>
        <v>9.4</v>
      </c>
      <c r="J92" s="45"/>
      <c r="K92" s="45"/>
      <c r="L92" s="49"/>
      <c r="M92" s="55">
        <f>Averages!U93</f>
        <v>8</v>
      </c>
      <c r="N92" s="67">
        <f t="shared" ref="N92:N93" si="28">M92</f>
        <v>8</v>
      </c>
      <c r="O92" s="45"/>
      <c r="P92" s="45"/>
      <c r="Q92" s="49"/>
      <c r="R92" s="55">
        <f>Averages!AD93</f>
        <v>12.8</v>
      </c>
      <c r="S92" s="67">
        <f t="shared" ref="S92:S93" si="29">R92</f>
        <v>12.8</v>
      </c>
      <c r="T92" s="45"/>
      <c r="U92" s="45"/>
      <c r="V92" s="49"/>
      <c r="W92" s="55">
        <f>Averages!AM93</f>
        <v>8</v>
      </c>
      <c r="X92" s="67">
        <f t="shared" ref="X92:X93" si="30">W92</f>
        <v>8</v>
      </c>
      <c r="Y92" s="45"/>
      <c r="Z92" s="45"/>
      <c r="AA92" s="44"/>
    </row>
    <row r="93">
      <c r="A93" s="68" t="s">
        <v>104</v>
      </c>
      <c r="B93" s="44"/>
      <c r="C93" s="53">
        <f>Averages!C94</f>
        <v>111.6</v>
      </c>
      <c r="D93" s="54">
        <f t="shared" si="26"/>
        <v>111.6</v>
      </c>
      <c r="E93" s="45"/>
      <c r="F93" s="45"/>
      <c r="G93" s="46"/>
      <c r="H93" s="55">
        <f>Averages!L94</f>
        <v>125.4</v>
      </c>
      <c r="I93" s="67">
        <f t="shared" si="27"/>
        <v>125.4</v>
      </c>
      <c r="J93" s="45"/>
      <c r="K93" s="45"/>
      <c r="L93" s="49"/>
      <c r="M93" s="55">
        <f>Averages!U94</f>
        <v>130</v>
      </c>
      <c r="N93" s="67">
        <f t="shared" si="28"/>
        <v>130</v>
      </c>
      <c r="O93" s="45"/>
      <c r="P93" s="45"/>
      <c r="Q93" s="49"/>
      <c r="R93" s="55">
        <f>Averages!AD94</f>
        <v>142.6</v>
      </c>
      <c r="S93" s="67">
        <f t="shared" si="29"/>
        <v>142.6</v>
      </c>
      <c r="T93" s="45"/>
      <c r="U93" s="45"/>
      <c r="V93" s="49"/>
      <c r="W93" s="55">
        <f>Averages!AM94</f>
        <v>129.25</v>
      </c>
      <c r="X93" s="67">
        <f t="shared" si="30"/>
        <v>129.25</v>
      </c>
      <c r="Y93" s="45"/>
      <c r="Z93" s="45"/>
      <c r="AA93" s="44"/>
    </row>
    <row r="94">
      <c r="A94" s="56" t="s">
        <v>105</v>
      </c>
      <c r="B94" s="44"/>
      <c r="C94" s="62" t="str">
        <f>Averages!C95</f>
        <v/>
      </c>
      <c r="D94" s="45"/>
      <c r="E94" s="45"/>
      <c r="F94" s="45"/>
      <c r="G94" s="46"/>
      <c r="H94" s="58" t="str">
        <f>Averages!L95</f>
        <v/>
      </c>
      <c r="I94" s="48"/>
      <c r="J94" s="45"/>
      <c r="K94" s="45"/>
      <c r="L94" s="49"/>
      <c r="M94" s="58" t="str">
        <f>Averages!U95</f>
        <v/>
      </c>
      <c r="N94" s="48"/>
      <c r="O94" s="45"/>
      <c r="P94" s="45"/>
      <c r="Q94" s="49"/>
      <c r="R94" s="58" t="str">
        <f>Averages!AD95</f>
        <v/>
      </c>
      <c r="S94" s="48"/>
      <c r="T94" s="45"/>
      <c r="U94" s="45"/>
      <c r="V94" s="49"/>
      <c r="W94" s="58" t="str">
        <f>Averages!AM95</f>
        <v/>
      </c>
      <c r="X94" s="48"/>
      <c r="Y94" s="45"/>
      <c r="Z94" s="45"/>
      <c r="AA94" s="44"/>
    </row>
    <row r="95">
      <c r="A95" s="64" t="s">
        <v>106</v>
      </c>
      <c r="B95" s="44"/>
      <c r="C95" s="62" t="str">
        <f>Averages!C96</f>
        <v/>
      </c>
      <c r="D95" s="45"/>
      <c r="E95" s="45"/>
      <c r="F95" s="45"/>
      <c r="G95" s="46"/>
      <c r="H95" s="58" t="str">
        <f>Averages!L96</f>
        <v/>
      </c>
      <c r="I95" s="48"/>
      <c r="J95" s="45"/>
      <c r="K95" s="45"/>
      <c r="L95" s="49"/>
      <c r="M95" s="58" t="str">
        <f>Averages!U96</f>
        <v/>
      </c>
      <c r="N95" s="48"/>
      <c r="O95" s="45"/>
      <c r="P95" s="45"/>
      <c r="Q95" s="49"/>
      <c r="R95" s="58" t="str">
        <f>Averages!AD96</f>
        <v/>
      </c>
      <c r="S95" s="48"/>
      <c r="T95" s="45"/>
      <c r="U95" s="45"/>
      <c r="V95" s="49"/>
      <c r="W95" s="58" t="str">
        <f>Averages!AM96</f>
        <v/>
      </c>
      <c r="X95" s="48"/>
      <c r="Y95" s="45"/>
      <c r="Z95" s="45"/>
      <c r="AA95" s="44"/>
    </row>
    <row r="96">
      <c r="A96" s="59" t="s">
        <v>107</v>
      </c>
      <c r="B96" s="44"/>
      <c r="C96" s="53">
        <f>Averages!C97</f>
        <v>369.6</v>
      </c>
      <c r="D96" s="45"/>
      <c r="E96" s="45"/>
      <c r="F96" s="54">
        <f>C96</f>
        <v>369.6</v>
      </c>
      <c r="G96" s="46"/>
      <c r="H96" s="55">
        <f>Averages!L97</f>
        <v>315.6</v>
      </c>
      <c r="I96" s="48"/>
      <c r="J96" s="45"/>
      <c r="K96" s="54">
        <f>H96</f>
        <v>315.6</v>
      </c>
      <c r="L96" s="49"/>
      <c r="M96" s="55">
        <f>Averages!U97</f>
        <v>317.2</v>
      </c>
      <c r="N96" s="48"/>
      <c r="O96" s="45"/>
      <c r="P96" s="54">
        <f>M96</f>
        <v>317.2</v>
      </c>
      <c r="Q96" s="49"/>
      <c r="R96" s="55">
        <f>Averages!AD97</f>
        <v>321.6</v>
      </c>
      <c r="S96" s="48"/>
      <c r="T96" s="45"/>
      <c r="U96" s="54">
        <f>R96</f>
        <v>321.6</v>
      </c>
      <c r="V96" s="49"/>
      <c r="W96" s="55">
        <f>Averages!AM97</f>
        <v>395.75</v>
      </c>
      <c r="X96" s="48"/>
      <c r="Y96" s="45"/>
      <c r="Z96" s="54">
        <f>W96</f>
        <v>395.75</v>
      </c>
      <c r="AA96" s="44"/>
    </row>
    <row r="97">
      <c r="A97" s="52" t="s">
        <v>108</v>
      </c>
      <c r="B97" s="44"/>
      <c r="C97" s="53">
        <f>Averages!C98</f>
        <v>149</v>
      </c>
      <c r="D97" s="45"/>
      <c r="E97" s="54">
        <f t="shared" ref="E97:E99" si="31">C97</f>
        <v>149</v>
      </c>
      <c r="F97" s="45"/>
      <c r="G97" s="46"/>
      <c r="H97" s="55">
        <f>Averages!L98</f>
        <v>101.8</v>
      </c>
      <c r="I97" s="48"/>
      <c r="J97" s="54">
        <f t="shared" ref="J97:J99" si="32">H97</f>
        <v>101.8</v>
      </c>
      <c r="K97" s="45"/>
      <c r="L97" s="49"/>
      <c r="M97" s="55">
        <f>Averages!U98</f>
        <v>105</v>
      </c>
      <c r="N97" s="48"/>
      <c r="O97" s="54">
        <f t="shared" ref="O97:O99" si="33">M97</f>
        <v>105</v>
      </c>
      <c r="P97" s="45"/>
      <c r="Q97" s="49"/>
      <c r="R97" s="55">
        <f>Averages!AD98</f>
        <v>267.2</v>
      </c>
      <c r="S97" s="48"/>
      <c r="T97" s="54">
        <f t="shared" ref="T97:T99" si="34">R97</f>
        <v>267.2</v>
      </c>
      <c r="U97" s="45"/>
      <c r="V97" s="49"/>
      <c r="W97" s="55">
        <f>Averages!AM98</f>
        <v>364.25</v>
      </c>
      <c r="X97" s="48"/>
      <c r="Y97" s="54">
        <f t="shared" ref="Y97:Y99" si="35">W97</f>
        <v>364.25</v>
      </c>
      <c r="Z97" s="45"/>
      <c r="AA97" s="44"/>
    </row>
    <row r="98">
      <c r="A98" s="52" t="s">
        <v>109</v>
      </c>
      <c r="B98" s="44"/>
      <c r="C98" s="53">
        <f>Averages!C99</f>
        <v>199.6</v>
      </c>
      <c r="D98" s="45"/>
      <c r="E98" s="54">
        <f t="shared" si="31"/>
        <v>199.6</v>
      </c>
      <c r="F98" s="45"/>
      <c r="G98" s="46"/>
      <c r="H98" s="55">
        <f>Averages!L99</f>
        <v>131.6</v>
      </c>
      <c r="I98" s="48"/>
      <c r="J98" s="54">
        <f t="shared" si="32"/>
        <v>131.6</v>
      </c>
      <c r="K98" s="45"/>
      <c r="L98" s="49"/>
      <c r="M98" s="55">
        <f>Averages!U99</f>
        <v>144</v>
      </c>
      <c r="N98" s="48"/>
      <c r="O98" s="54">
        <f t="shared" si="33"/>
        <v>144</v>
      </c>
      <c r="P98" s="45"/>
      <c r="Q98" s="49"/>
      <c r="R98" s="55">
        <f>Averages!AD99</f>
        <v>202</v>
      </c>
      <c r="S98" s="48"/>
      <c r="T98" s="54">
        <f t="shared" si="34"/>
        <v>202</v>
      </c>
      <c r="U98" s="45"/>
      <c r="V98" s="49"/>
      <c r="W98" s="55">
        <f>Averages!AM99</f>
        <v>235</v>
      </c>
      <c r="X98" s="48"/>
      <c r="Y98" s="54">
        <f t="shared" si="35"/>
        <v>235</v>
      </c>
      <c r="Z98" s="45"/>
      <c r="AA98" s="44"/>
    </row>
    <row r="99">
      <c r="A99" s="52" t="s">
        <v>110</v>
      </c>
      <c r="B99" s="44"/>
      <c r="C99" s="53">
        <f>Averages!C100</f>
        <v>57.4</v>
      </c>
      <c r="D99" s="45"/>
      <c r="E99" s="54">
        <f t="shared" si="31"/>
        <v>57.4</v>
      </c>
      <c r="F99" s="45"/>
      <c r="G99" s="46"/>
      <c r="H99" s="55">
        <f>Averages!L100</f>
        <v>40.2</v>
      </c>
      <c r="I99" s="48"/>
      <c r="J99" s="54">
        <f t="shared" si="32"/>
        <v>40.2</v>
      </c>
      <c r="K99" s="45"/>
      <c r="L99" s="49"/>
      <c r="M99" s="55">
        <f>Averages!U100</f>
        <v>36.4</v>
      </c>
      <c r="N99" s="48"/>
      <c r="O99" s="54">
        <f t="shared" si="33"/>
        <v>36.4</v>
      </c>
      <c r="P99" s="45"/>
      <c r="Q99" s="49"/>
      <c r="R99" s="55">
        <f>Averages!AD100</f>
        <v>78.8</v>
      </c>
      <c r="S99" s="48"/>
      <c r="T99" s="54">
        <f t="shared" si="34"/>
        <v>78.8</v>
      </c>
      <c r="U99" s="45"/>
      <c r="V99" s="49"/>
      <c r="W99" s="55">
        <f>Averages!AM100</f>
        <v>107</v>
      </c>
      <c r="X99" s="48"/>
      <c r="Y99" s="54">
        <f t="shared" si="35"/>
        <v>107</v>
      </c>
      <c r="Z99" s="45"/>
      <c r="AA99" s="44"/>
    </row>
    <row r="100">
      <c r="A100" s="63" t="s">
        <v>111</v>
      </c>
      <c r="B100" s="44"/>
      <c r="C100" s="45" t="str">
        <f>Averages!C101</f>
        <v/>
      </c>
      <c r="D100" s="45"/>
      <c r="E100" s="45"/>
      <c r="F100" s="45"/>
      <c r="G100" s="46"/>
      <c r="H100" s="58" t="str">
        <f>Averages!L101</f>
        <v/>
      </c>
      <c r="I100" s="48"/>
      <c r="J100" s="45"/>
      <c r="K100" s="45"/>
      <c r="L100" s="49"/>
      <c r="M100" s="58" t="str">
        <f>Averages!U101</f>
        <v/>
      </c>
      <c r="N100" s="48"/>
      <c r="O100" s="45"/>
      <c r="P100" s="45"/>
      <c r="Q100" s="49"/>
      <c r="R100" s="58" t="str">
        <f>Averages!AD101</f>
        <v/>
      </c>
      <c r="S100" s="48"/>
      <c r="T100" s="45"/>
      <c r="U100" s="45"/>
      <c r="V100" s="49"/>
      <c r="W100" s="58" t="str">
        <f>Averages!AM101</f>
        <v/>
      </c>
      <c r="X100" s="48"/>
      <c r="Y100" s="45"/>
      <c r="Z100" s="45"/>
      <c r="AA100" s="44"/>
    </row>
    <row r="101">
      <c r="A101" s="52" t="s">
        <v>112</v>
      </c>
      <c r="B101" s="44"/>
      <c r="C101" s="53">
        <f>Averages!C102</f>
        <v>0.6</v>
      </c>
      <c r="D101" s="45"/>
      <c r="E101" s="54">
        <f t="shared" ref="E101:E109" si="36">C101</f>
        <v>0.6</v>
      </c>
      <c r="F101" s="45"/>
      <c r="G101" s="46"/>
      <c r="H101" s="55">
        <f>Averages!L102</f>
        <v>8</v>
      </c>
      <c r="I101" s="48"/>
      <c r="J101" s="54">
        <f t="shared" ref="J101:J109" si="37">H101</f>
        <v>8</v>
      </c>
      <c r="K101" s="45"/>
      <c r="L101" s="49"/>
      <c r="M101" s="55">
        <f>Averages!U102</f>
        <v>14</v>
      </c>
      <c r="N101" s="48"/>
      <c r="O101" s="54">
        <f t="shared" ref="O101:O109" si="38">M101</f>
        <v>14</v>
      </c>
      <c r="P101" s="45"/>
      <c r="Q101" s="49"/>
      <c r="R101" s="55">
        <f>Averages!AD102</f>
        <v>44.2</v>
      </c>
      <c r="S101" s="48"/>
      <c r="T101" s="54">
        <f t="shared" ref="T101:T109" si="39">R101</f>
        <v>44.2</v>
      </c>
      <c r="U101" s="45"/>
      <c r="V101" s="49"/>
      <c r="W101" s="55">
        <f>Averages!AM102</f>
        <v>73</v>
      </c>
      <c r="X101" s="48"/>
      <c r="Y101" s="54">
        <f t="shared" ref="Y101:Y109" si="40">W101</f>
        <v>73</v>
      </c>
      <c r="Z101" s="45"/>
      <c r="AA101" s="44"/>
    </row>
    <row r="102">
      <c r="A102" s="52" t="s">
        <v>113</v>
      </c>
      <c r="B102" s="44"/>
      <c r="C102" s="53">
        <f>Averages!C103</f>
        <v>13.8</v>
      </c>
      <c r="D102" s="45"/>
      <c r="E102" s="54">
        <f t="shared" si="36"/>
        <v>13.8</v>
      </c>
      <c r="F102" s="45"/>
      <c r="G102" s="46"/>
      <c r="H102" s="55">
        <f>Averages!L103</f>
        <v>15.8</v>
      </c>
      <c r="I102" s="48"/>
      <c r="J102" s="54">
        <f t="shared" si="37"/>
        <v>15.8</v>
      </c>
      <c r="K102" s="45"/>
      <c r="L102" s="49"/>
      <c r="M102" s="55">
        <f>Averages!U103</f>
        <v>30.2</v>
      </c>
      <c r="N102" s="48"/>
      <c r="O102" s="54">
        <f t="shared" si="38"/>
        <v>30.2</v>
      </c>
      <c r="P102" s="45"/>
      <c r="Q102" s="49"/>
      <c r="R102" s="55">
        <f>Averages!AD103</f>
        <v>76.6</v>
      </c>
      <c r="S102" s="48"/>
      <c r="T102" s="54">
        <f t="shared" si="39"/>
        <v>76.6</v>
      </c>
      <c r="U102" s="45"/>
      <c r="V102" s="49"/>
      <c r="W102" s="55">
        <f>Averages!AM103</f>
        <v>102.5</v>
      </c>
      <c r="X102" s="48"/>
      <c r="Y102" s="54">
        <f t="shared" si="40"/>
        <v>102.5</v>
      </c>
      <c r="Z102" s="45"/>
      <c r="AA102" s="44"/>
    </row>
    <row r="103">
      <c r="A103" s="52" t="s">
        <v>114</v>
      </c>
      <c r="B103" s="44"/>
      <c r="C103" s="53">
        <f>Averages!C104</f>
        <v>62.4</v>
      </c>
      <c r="D103" s="45"/>
      <c r="E103" s="54">
        <f t="shared" si="36"/>
        <v>62.4</v>
      </c>
      <c r="F103" s="45"/>
      <c r="G103" s="46"/>
      <c r="H103" s="55">
        <f>Averages!L104</f>
        <v>41.6</v>
      </c>
      <c r="I103" s="48"/>
      <c r="J103" s="54">
        <f t="shared" si="37"/>
        <v>41.6</v>
      </c>
      <c r="K103" s="45"/>
      <c r="L103" s="49"/>
      <c r="M103" s="55">
        <f>Averages!U104</f>
        <v>49.6</v>
      </c>
      <c r="N103" s="48"/>
      <c r="O103" s="54">
        <f t="shared" si="38"/>
        <v>49.6</v>
      </c>
      <c r="P103" s="45"/>
      <c r="Q103" s="49"/>
      <c r="R103" s="55">
        <f>Averages!AD104</f>
        <v>100.6</v>
      </c>
      <c r="S103" s="48"/>
      <c r="T103" s="54">
        <f t="shared" si="39"/>
        <v>100.6</v>
      </c>
      <c r="U103" s="45"/>
      <c r="V103" s="49"/>
      <c r="W103" s="55">
        <f>Averages!AM104</f>
        <v>139.5</v>
      </c>
      <c r="X103" s="48"/>
      <c r="Y103" s="54">
        <f t="shared" si="40"/>
        <v>139.5</v>
      </c>
      <c r="Z103" s="45"/>
      <c r="AA103" s="44"/>
    </row>
    <row r="104">
      <c r="A104" s="52" t="s">
        <v>115</v>
      </c>
      <c r="B104" s="44"/>
      <c r="C104" s="53">
        <f>Averages!C105</f>
        <v>123.4</v>
      </c>
      <c r="D104" s="45"/>
      <c r="E104" s="54">
        <f t="shared" si="36"/>
        <v>123.4</v>
      </c>
      <c r="F104" s="45"/>
      <c r="G104" s="46"/>
      <c r="H104" s="55">
        <f>Averages!L105</f>
        <v>85</v>
      </c>
      <c r="I104" s="48"/>
      <c r="J104" s="54">
        <f t="shared" si="37"/>
        <v>85</v>
      </c>
      <c r="K104" s="45"/>
      <c r="L104" s="49"/>
      <c r="M104" s="55">
        <f>Averages!U105</f>
        <v>72.6</v>
      </c>
      <c r="N104" s="48"/>
      <c r="O104" s="54">
        <f t="shared" si="38"/>
        <v>72.6</v>
      </c>
      <c r="P104" s="45"/>
      <c r="Q104" s="49"/>
      <c r="R104" s="55">
        <f>Averages!AD105</f>
        <v>136.4</v>
      </c>
      <c r="S104" s="48"/>
      <c r="T104" s="54">
        <f t="shared" si="39"/>
        <v>136.4</v>
      </c>
      <c r="U104" s="45"/>
      <c r="V104" s="49"/>
      <c r="W104" s="55">
        <f>Averages!AM105</f>
        <v>150.25</v>
      </c>
      <c r="X104" s="48"/>
      <c r="Y104" s="54">
        <f t="shared" si="40"/>
        <v>150.25</v>
      </c>
      <c r="Z104" s="45"/>
      <c r="AA104" s="44"/>
    </row>
    <row r="105">
      <c r="A105" s="52" t="s">
        <v>116</v>
      </c>
      <c r="B105" s="44"/>
      <c r="C105" s="53">
        <f>Averages!C106</f>
        <v>108.2</v>
      </c>
      <c r="D105" s="45"/>
      <c r="E105" s="54">
        <f t="shared" si="36"/>
        <v>108.2</v>
      </c>
      <c r="F105" s="45"/>
      <c r="G105" s="46"/>
      <c r="H105" s="55">
        <f>Averages!L106</f>
        <v>81.2</v>
      </c>
      <c r="I105" s="48"/>
      <c r="J105" s="54">
        <f t="shared" si="37"/>
        <v>81.2</v>
      </c>
      <c r="K105" s="45"/>
      <c r="L105" s="49"/>
      <c r="M105" s="55">
        <f>Averages!U106</f>
        <v>77.8</v>
      </c>
      <c r="N105" s="48"/>
      <c r="O105" s="54">
        <f t="shared" si="38"/>
        <v>77.8</v>
      </c>
      <c r="P105" s="45"/>
      <c r="Q105" s="49"/>
      <c r="R105" s="55">
        <f>Averages!AD106</f>
        <v>101.4</v>
      </c>
      <c r="S105" s="48"/>
      <c r="T105" s="54">
        <f t="shared" si="39"/>
        <v>101.4</v>
      </c>
      <c r="U105" s="45"/>
      <c r="V105" s="49"/>
      <c r="W105" s="55">
        <f>Averages!AM106</f>
        <v>107.75</v>
      </c>
      <c r="X105" s="48"/>
      <c r="Y105" s="54">
        <f t="shared" si="40"/>
        <v>107.75</v>
      </c>
      <c r="Z105" s="45"/>
      <c r="AA105" s="44"/>
    </row>
    <row r="106">
      <c r="A106" s="52" t="s">
        <v>117</v>
      </c>
      <c r="B106" s="44"/>
      <c r="C106" s="53">
        <f>Averages!C107</f>
        <v>24.4</v>
      </c>
      <c r="D106" s="45"/>
      <c r="E106" s="54">
        <f t="shared" si="36"/>
        <v>24.4</v>
      </c>
      <c r="F106" s="45"/>
      <c r="G106" s="46"/>
      <c r="H106" s="55">
        <f>Averages!L107</f>
        <v>13.6</v>
      </c>
      <c r="I106" s="48"/>
      <c r="J106" s="54">
        <f t="shared" si="37"/>
        <v>13.6</v>
      </c>
      <c r="K106" s="45"/>
      <c r="L106" s="49"/>
      <c r="M106" s="55">
        <f>Averages!U107</f>
        <v>28.4</v>
      </c>
      <c r="N106" s="48"/>
      <c r="O106" s="54">
        <f t="shared" si="38"/>
        <v>28.4</v>
      </c>
      <c r="P106" s="45"/>
      <c r="Q106" s="49"/>
      <c r="R106" s="55">
        <f>Averages!AD107</f>
        <v>54.2</v>
      </c>
      <c r="S106" s="48"/>
      <c r="T106" s="54">
        <f t="shared" si="39"/>
        <v>54.2</v>
      </c>
      <c r="U106" s="45"/>
      <c r="V106" s="49"/>
      <c r="W106" s="55">
        <f>Averages!AM107</f>
        <v>80</v>
      </c>
      <c r="X106" s="48"/>
      <c r="Y106" s="54">
        <f t="shared" si="40"/>
        <v>80</v>
      </c>
      <c r="Z106" s="45"/>
      <c r="AA106" s="44"/>
    </row>
    <row r="107">
      <c r="A107" s="52" t="s">
        <v>118</v>
      </c>
      <c r="B107" s="44"/>
      <c r="C107" s="53">
        <f>Averages!C108</f>
        <v>2.4</v>
      </c>
      <c r="D107" s="45"/>
      <c r="E107" s="54">
        <f t="shared" si="36"/>
        <v>2.4</v>
      </c>
      <c r="F107" s="45"/>
      <c r="G107" s="46"/>
      <c r="H107" s="55">
        <f>Averages!L108</f>
        <v>8.4</v>
      </c>
      <c r="I107" s="48"/>
      <c r="J107" s="54">
        <f t="shared" si="37"/>
        <v>8.4</v>
      </c>
      <c r="K107" s="45"/>
      <c r="L107" s="49"/>
      <c r="M107" s="55">
        <f>Averages!U108</f>
        <v>21.4</v>
      </c>
      <c r="N107" s="48"/>
      <c r="O107" s="54">
        <f t="shared" si="38"/>
        <v>21.4</v>
      </c>
      <c r="P107" s="45"/>
      <c r="Q107" s="49"/>
      <c r="R107" s="55">
        <f>Averages!AD108</f>
        <v>50.6</v>
      </c>
      <c r="S107" s="48"/>
      <c r="T107" s="54">
        <f t="shared" si="39"/>
        <v>50.6</v>
      </c>
      <c r="U107" s="45"/>
      <c r="V107" s="49"/>
      <c r="W107" s="55">
        <f>Averages!AM108</f>
        <v>93.75</v>
      </c>
      <c r="X107" s="48"/>
      <c r="Y107" s="54">
        <f t="shared" si="40"/>
        <v>93.75</v>
      </c>
      <c r="Z107" s="45"/>
      <c r="AA107" s="44"/>
    </row>
    <row r="108">
      <c r="A108" s="52" t="s">
        <v>119</v>
      </c>
      <c r="B108" s="44"/>
      <c r="C108" s="53">
        <f>Averages!C109</f>
        <v>0</v>
      </c>
      <c r="D108" s="45"/>
      <c r="E108" s="54">
        <f t="shared" si="36"/>
        <v>0</v>
      </c>
      <c r="F108" s="45"/>
      <c r="G108" s="46"/>
      <c r="H108" s="55">
        <f>Averages!L109</f>
        <v>2.2</v>
      </c>
      <c r="I108" s="48"/>
      <c r="J108" s="54">
        <f t="shared" si="37"/>
        <v>2.2</v>
      </c>
      <c r="K108" s="45"/>
      <c r="L108" s="49"/>
      <c r="M108" s="55">
        <f>Averages!U109</f>
        <v>8.6</v>
      </c>
      <c r="N108" s="48"/>
      <c r="O108" s="54">
        <f t="shared" si="38"/>
        <v>8.6</v>
      </c>
      <c r="P108" s="45"/>
      <c r="Q108" s="49"/>
      <c r="R108" s="55">
        <f>Averages!AD109</f>
        <v>24.2</v>
      </c>
      <c r="S108" s="48"/>
      <c r="T108" s="54">
        <f t="shared" si="39"/>
        <v>24.2</v>
      </c>
      <c r="U108" s="45"/>
      <c r="V108" s="49"/>
      <c r="W108" s="55">
        <f>Averages!AM109</f>
        <v>24.25</v>
      </c>
      <c r="X108" s="48"/>
      <c r="Y108" s="54">
        <f t="shared" si="40"/>
        <v>24.25</v>
      </c>
      <c r="Z108" s="45"/>
      <c r="AA108" s="44"/>
    </row>
    <row r="109">
      <c r="A109" s="52" t="s">
        <v>120</v>
      </c>
      <c r="B109" s="44"/>
      <c r="C109" s="53">
        <f>Averages!C110</f>
        <v>0</v>
      </c>
      <c r="D109" s="45"/>
      <c r="E109" s="54">
        <f t="shared" si="36"/>
        <v>0</v>
      </c>
      <c r="F109" s="45"/>
      <c r="G109" s="46"/>
      <c r="H109" s="55">
        <f>Averages!L110</f>
        <v>0</v>
      </c>
      <c r="I109" s="48"/>
      <c r="J109" s="54">
        <f t="shared" si="37"/>
        <v>0</v>
      </c>
      <c r="K109" s="45"/>
      <c r="L109" s="49"/>
      <c r="M109" s="55">
        <f>Averages!U110</f>
        <v>2.4</v>
      </c>
      <c r="N109" s="48"/>
      <c r="O109" s="54">
        <f t="shared" si="38"/>
        <v>2.4</v>
      </c>
      <c r="P109" s="45"/>
      <c r="Q109" s="49"/>
      <c r="R109" s="55">
        <f>Averages!AD110</f>
        <v>8.4</v>
      </c>
      <c r="S109" s="48"/>
      <c r="T109" s="54">
        <f t="shared" si="39"/>
        <v>8.4</v>
      </c>
      <c r="U109" s="45"/>
      <c r="V109" s="49"/>
      <c r="W109" s="55">
        <f>Averages!AM110</f>
        <v>1.5</v>
      </c>
      <c r="X109" s="48"/>
      <c r="Y109" s="54">
        <f t="shared" si="40"/>
        <v>1.5</v>
      </c>
      <c r="Z109" s="45"/>
      <c r="AA109" s="44"/>
    </row>
    <row r="110">
      <c r="A110" s="43" t="s">
        <v>121</v>
      </c>
      <c r="B110" s="44"/>
      <c r="C110" s="62"/>
      <c r="D110" s="45"/>
      <c r="E110" s="45"/>
      <c r="F110" s="45"/>
      <c r="G110" s="46"/>
      <c r="H110" s="58"/>
      <c r="I110" s="48"/>
      <c r="J110" s="45"/>
      <c r="K110" s="45"/>
      <c r="L110" s="49"/>
      <c r="M110" s="58"/>
      <c r="N110" s="48"/>
      <c r="O110" s="45"/>
      <c r="P110" s="45"/>
      <c r="Q110" s="49"/>
      <c r="R110" s="58"/>
      <c r="S110" s="48"/>
      <c r="T110" s="45"/>
      <c r="U110" s="45"/>
      <c r="V110" s="49"/>
      <c r="W110" s="58"/>
      <c r="X110" s="48"/>
      <c r="Y110" s="45"/>
      <c r="Z110" s="45"/>
      <c r="AA110" s="44"/>
    </row>
    <row r="111">
      <c r="A111" s="43" t="s">
        <v>122</v>
      </c>
      <c r="B111" s="44"/>
      <c r="C111" s="62"/>
      <c r="D111" s="45"/>
      <c r="E111" s="45"/>
      <c r="F111" s="45"/>
      <c r="G111" s="46"/>
      <c r="H111" s="58"/>
      <c r="I111" s="48"/>
      <c r="J111" s="45"/>
      <c r="K111" s="45"/>
      <c r="L111" s="49"/>
      <c r="M111" s="58"/>
      <c r="N111" s="48"/>
      <c r="O111" s="45"/>
      <c r="P111" s="45"/>
      <c r="Q111" s="49"/>
      <c r="R111" s="58"/>
      <c r="S111" s="48"/>
      <c r="T111" s="45"/>
      <c r="U111" s="45"/>
      <c r="V111" s="49"/>
      <c r="W111" s="58"/>
      <c r="X111" s="48"/>
      <c r="Y111" s="45"/>
      <c r="Z111" s="45"/>
      <c r="AA111" s="44"/>
    </row>
    <row r="112">
      <c r="A112" s="43" t="s">
        <v>123</v>
      </c>
      <c r="B112" s="44"/>
      <c r="C112" s="62"/>
      <c r="D112" s="45"/>
      <c r="E112" s="45"/>
      <c r="F112" s="45"/>
      <c r="G112" s="46"/>
      <c r="H112" s="58"/>
      <c r="I112" s="48"/>
      <c r="J112" s="45"/>
      <c r="K112" s="45"/>
      <c r="L112" s="49"/>
      <c r="M112" s="58"/>
      <c r="N112" s="48"/>
      <c r="O112" s="45"/>
      <c r="P112" s="45"/>
      <c r="Q112" s="49"/>
      <c r="R112" s="58"/>
      <c r="S112" s="48"/>
      <c r="T112" s="45"/>
      <c r="U112" s="45"/>
      <c r="V112" s="49"/>
      <c r="W112" s="58"/>
      <c r="X112" s="48"/>
      <c r="Y112" s="45"/>
      <c r="Z112" s="45"/>
      <c r="AA112" s="44"/>
    </row>
    <row r="113">
      <c r="A113" s="43" t="s">
        <v>124</v>
      </c>
      <c r="B113" s="44"/>
      <c r="C113" s="62"/>
      <c r="D113" s="45"/>
      <c r="E113" s="45"/>
      <c r="F113" s="45"/>
      <c r="G113" s="46"/>
      <c r="H113" s="58"/>
      <c r="I113" s="48"/>
      <c r="J113" s="45"/>
      <c r="K113" s="45"/>
      <c r="L113" s="49"/>
      <c r="M113" s="58"/>
      <c r="N113" s="48"/>
      <c r="O113" s="45"/>
      <c r="P113" s="45"/>
      <c r="Q113" s="49"/>
      <c r="R113" s="58"/>
      <c r="S113" s="48"/>
      <c r="T113" s="45"/>
      <c r="U113" s="45"/>
      <c r="V113" s="49"/>
      <c r="W113" s="58"/>
      <c r="X113" s="48"/>
      <c r="Y113" s="45"/>
      <c r="Z113" s="45"/>
      <c r="AA113" s="44"/>
    </row>
    <row r="114">
      <c r="A114" s="43" t="s">
        <v>125</v>
      </c>
      <c r="B114" s="44"/>
      <c r="C114" s="62"/>
      <c r="D114" s="45"/>
      <c r="E114" s="45"/>
      <c r="F114" s="45"/>
      <c r="G114" s="46"/>
      <c r="H114" s="58"/>
      <c r="I114" s="48"/>
      <c r="J114" s="45"/>
      <c r="K114" s="45"/>
      <c r="L114" s="49"/>
      <c r="M114" s="58"/>
      <c r="N114" s="48"/>
      <c r="O114" s="45"/>
      <c r="P114" s="45"/>
      <c r="Q114" s="49"/>
      <c r="R114" s="58"/>
      <c r="S114" s="48"/>
      <c r="T114" s="45"/>
      <c r="U114" s="45"/>
      <c r="V114" s="49"/>
      <c r="W114" s="58"/>
      <c r="X114" s="48"/>
      <c r="Y114" s="45"/>
      <c r="Z114" s="45"/>
      <c r="AA114" s="44"/>
    </row>
    <row r="115">
      <c r="A115" s="50" t="s">
        <v>126</v>
      </c>
      <c r="B115" s="44"/>
      <c r="C115" s="62"/>
      <c r="D115" s="45"/>
      <c r="E115" s="45"/>
      <c r="F115" s="45"/>
      <c r="G115" s="46"/>
      <c r="H115" s="58"/>
      <c r="I115" s="48"/>
      <c r="J115" s="45"/>
      <c r="K115" s="45"/>
      <c r="L115" s="49"/>
      <c r="M115" s="58"/>
      <c r="N115" s="48"/>
      <c r="O115" s="45"/>
      <c r="P115" s="45"/>
      <c r="Q115" s="49"/>
      <c r="R115" s="58"/>
      <c r="S115" s="48"/>
      <c r="T115" s="45"/>
      <c r="U115" s="45"/>
      <c r="V115" s="49"/>
      <c r="W115" s="58"/>
      <c r="X115" s="48"/>
      <c r="Y115" s="45"/>
      <c r="Z115" s="45"/>
      <c r="AA115" s="44"/>
    </row>
    <row r="116">
      <c r="A116" s="63" t="s">
        <v>127</v>
      </c>
      <c r="B116" s="44"/>
      <c r="C116" s="62"/>
      <c r="D116" s="45"/>
      <c r="E116" s="45"/>
      <c r="F116" s="45"/>
      <c r="G116" s="46"/>
      <c r="H116" s="58"/>
      <c r="I116" s="48"/>
      <c r="J116" s="45"/>
      <c r="K116" s="45"/>
      <c r="L116" s="49"/>
      <c r="M116" s="58"/>
      <c r="N116" s="48"/>
      <c r="O116" s="45"/>
      <c r="P116" s="45"/>
      <c r="Q116" s="49"/>
      <c r="R116" s="58"/>
      <c r="S116" s="48"/>
      <c r="T116" s="45"/>
      <c r="U116" s="45"/>
      <c r="V116" s="49"/>
      <c r="W116" s="58"/>
      <c r="X116" s="48"/>
      <c r="Y116" s="45"/>
      <c r="Z116" s="45"/>
      <c r="AA116" s="44"/>
    </row>
    <row r="117" ht="1.5" customHeight="1">
      <c r="A117" s="69"/>
      <c r="B117" s="69"/>
      <c r="C117" s="69"/>
      <c r="D117" s="69"/>
      <c r="E117" s="69"/>
      <c r="F117" s="69"/>
      <c r="G117" s="69"/>
      <c r="H117" s="69"/>
      <c r="I117" s="70"/>
      <c r="J117" s="69"/>
      <c r="K117" s="69"/>
      <c r="L117" s="69"/>
      <c r="M117" s="69"/>
      <c r="N117" s="70"/>
      <c r="O117" s="69"/>
      <c r="P117" s="69"/>
      <c r="Q117" s="69"/>
      <c r="R117" s="69"/>
      <c r="S117" s="70"/>
      <c r="T117" s="69"/>
      <c r="U117" s="69"/>
      <c r="V117" s="69"/>
      <c r="W117" s="69"/>
      <c r="X117" s="70"/>
      <c r="Y117" s="69"/>
      <c r="Z117" s="69"/>
      <c r="AA117" s="69"/>
    </row>
  </sheetData>
  <mergeCells count="5">
    <mergeCell ref="C1:F1"/>
    <mergeCell ref="H1:K1"/>
    <mergeCell ref="M1:P1"/>
    <mergeCell ref="R1:U1"/>
    <mergeCell ref="W1:Z1"/>
  </mergeCells>
  <printOptions horizontalCentered="1"/>
  <pageMargins bottom="0.75" footer="0.0" header="0.0" left="0.25" right="0.25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0.38"/>
    <col customWidth="1" min="3" max="7" width="9.75"/>
    <col customWidth="1" min="8" max="8" width="0.38"/>
    <col customWidth="1" min="9" max="13" width="9.75"/>
    <col customWidth="1" min="14" max="14" width="0.38"/>
    <col customWidth="1" min="15" max="19" width="9.75"/>
    <col customWidth="1" min="20" max="20" width="0.38"/>
    <col customWidth="1" min="21" max="25" width="9.75"/>
    <col customWidth="1" min="26" max="26" width="0.38"/>
    <col customWidth="1" min="27" max="30" width="9.75"/>
    <col customWidth="1" hidden="1" min="31" max="31" width="9.75"/>
    <col customWidth="1" min="32" max="32" width="0.38"/>
  </cols>
  <sheetData>
    <row r="1">
      <c r="A1" s="30"/>
      <c r="B1" s="31"/>
      <c r="C1" s="71" t="s">
        <v>128</v>
      </c>
      <c r="D1" s="33"/>
      <c r="E1" s="33"/>
      <c r="F1" s="33"/>
      <c r="G1" s="34"/>
      <c r="H1" s="35"/>
      <c r="I1" s="71" t="s">
        <v>129</v>
      </c>
      <c r="J1" s="33"/>
      <c r="K1" s="33"/>
      <c r="L1" s="33"/>
      <c r="M1" s="34"/>
      <c r="N1" s="36"/>
      <c r="O1" s="71" t="s">
        <v>130</v>
      </c>
      <c r="P1" s="33"/>
      <c r="Q1" s="33"/>
      <c r="R1" s="33"/>
      <c r="S1" s="34"/>
      <c r="T1" s="36"/>
      <c r="U1" s="71" t="s">
        <v>131</v>
      </c>
      <c r="V1" s="33"/>
      <c r="W1" s="33"/>
      <c r="X1" s="33"/>
      <c r="Y1" s="34"/>
      <c r="Z1" s="36"/>
      <c r="AA1" s="71" t="s">
        <v>132</v>
      </c>
      <c r="AB1" s="33"/>
      <c r="AC1" s="33"/>
      <c r="AD1" s="33"/>
      <c r="AE1" s="34"/>
      <c r="AF1" s="31"/>
    </row>
    <row r="2">
      <c r="A2" s="37" t="s">
        <v>10</v>
      </c>
      <c r="B2" s="38"/>
      <c r="C2" s="72">
        <v>0.4166666666666667</v>
      </c>
      <c r="D2" s="72">
        <v>0.5</v>
      </c>
      <c r="E2" s="72">
        <v>0.5833333333333334</v>
      </c>
      <c r="F2" s="72">
        <v>0.6666666666666666</v>
      </c>
      <c r="G2" s="72">
        <v>0.75</v>
      </c>
      <c r="H2" s="35"/>
      <c r="I2" s="72">
        <v>0.4166666666666667</v>
      </c>
      <c r="J2" s="72">
        <v>0.5</v>
      </c>
      <c r="K2" s="72">
        <v>0.5833333333333334</v>
      </c>
      <c r="L2" s="72">
        <v>0.6666666666666666</v>
      </c>
      <c r="M2" s="72">
        <v>0.75</v>
      </c>
      <c r="N2" s="36"/>
      <c r="O2" s="72">
        <v>0.4166666666666667</v>
      </c>
      <c r="P2" s="72">
        <v>0.5</v>
      </c>
      <c r="Q2" s="72">
        <v>0.5833333333333334</v>
      </c>
      <c r="R2" s="72">
        <v>0.6666666666666666</v>
      </c>
      <c r="S2" s="72">
        <v>0.75</v>
      </c>
      <c r="T2" s="36"/>
      <c r="U2" s="72">
        <v>0.4166666666666667</v>
      </c>
      <c r="V2" s="72">
        <v>0.5</v>
      </c>
      <c r="W2" s="72">
        <v>0.5833333333333334</v>
      </c>
      <c r="X2" s="72">
        <v>0.6666666666666666</v>
      </c>
      <c r="Y2" s="72">
        <v>0.75</v>
      </c>
      <c r="Z2" s="36"/>
      <c r="AA2" s="72">
        <v>0.4166666666666667</v>
      </c>
      <c r="AB2" s="72">
        <v>0.5</v>
      </c>
      <c r="AC2" s="72">
        <v>0.5833333333333334</v>
      </c>
      <c r="AD2" s="72">
        <v>0.6666666666666666</v>
      </c>
      <c r="AE2" s="73">
        <v>0.75</v>
      </c>
      <c r="AF2" s="38"/>
    </row>
    <row r="3">
      <c r="A3" s="59" t="s">
        <v>24</v>
      </c>
      <c r="B3" s="44"/>
      <c r="C3" s="74">
        <f>Monday!$I$13</f>
        <v>0</v>
      </c>
      <c r="D3" s="74">
        <f>Monday!$R$13</f>
        <v>0</v>
      </c>
      <c r="E3" s="74">
        <f>Monday!$AA$13</f>
        <v>0</v>
      </c>
      <c r="F3" s="74">
        <f>Monday!$AJ$13</f>
        <v>0</v>
      </c>
      <c r="G3" s="74">
        <f>Monday!$AS$13</f>
        <v>0</v>
      </c>
      <c r="H3" s="75"/>
      <c r="I3" s="74">
        <f>Tuesday!$I$13</f>
        <v>0</v>
      </c>
      <c r="J3" s="74">
        <f>Tuesday!$R$13</f>
        <v>0</v>
      </c>
      <c r="K3" s="74">
        <f>Tuesday!$AA$13</f>
        <v>0</v>
      </c>
      <c r="L3" s="74">
        <f>Tuesday!$AJ$13</f>
        <v>0</v>
      </c>
      <c r="M3" s="74">
        <f>Tuesday!$AS$13</f>
        <v>0</v>
      </c>
      <c r="N3" s="76"/>
      <c r="O3" s="74">
        <f>Wednesday!$I$13</f>
        <v>0</v>
      </c>
      <c r="P3" s="74">
        <f>Wednesday!$R$13</f>
        <v>0</v>
      </c>
      <c r="Q3" s="74">
        <f>Wednesday!$AA$13</f>
        <v>0</v>
      </c>
      <c r="R3" s="74">
        <f>Wednesday!$AJ$13</f>
        <v>0</v>
      </c>
      <c r="S3" s="74">
        <f>Wednesday!$AS$13</f>
        <v>0</v>
      </c>
      <c r="T3" s="76"/>
      <c r="U3" s="74">
        <f>Thursday!$I$13</f>
        <v>0</v>
      </c>
      <c r="V3" s="74">
        <f>Thursday!$R$13</f>
        <v>0</v>
      </c>
      <c r="W3" s="74">
        <f>Thursday!$AA$13</f>
        <v>0</v>
      </c>
      <c r="X3" s="74">
        <f>Thursday!$AJ$13</f>
        <v>0</v>
      </c>
      <c r="Y3" s="74">
        <f>Thursday!$AS$13</f>
        <v>0</v>
      </c>
      <c r="Z3" s="76"/>
      <c r="AA3" s="74">
        <f>Friday!$I$13</f>
        <v>0</v>
      </c>
      <c r="AB3" s="74">
        <f>Friday!$R$13</f>
        <v>0</v>
      </c>
      <c r="AC3" s="74">
        <f>Friday!$AA$13</f>
        <v>0</v>
      </c>
      <c r="AD3" s="74">
        <f>Friday!$AJ$13</f>
        <v>0</v>
      </c>
      <c r="AE3" s="77" t="str">
        <f>Friday!$AS$13</f>
        <v/>
      </c>
      <c r="AF3" s="44"/>
    </row>
    <row r="4">
      <c r="A4" s="43" t="s">
        <v>32</v>
      </c>
      <c r="B4" s="44"/>
      <c r="C4" s="74">
        <f>Monday!$I$21</f>
        <v>2</v>
      </c>
      <c r="D4" s="74">
        <f>Monday!$R$21</f>
        <v>3</v>
      </c>
      <c r="E4" s="74">
        <f>Monday!$AA$21</f>
        <v>2</v>
      </c>
      <c r="F4" s="74">
        <f>Monday!$AJ$21</f>
        <v>5</v>
      </c>
      <c r="G4" s="74">
        <f>Monday!$AS$21</f>
        <v>2</v>
      </c>
      <c r="H4" s="75"/>
      <c r="I4" s="74">
        <f>Tuesday!$I$21</f>
        <v>1</v>
      </c>
      <c r="J4" s="74">
        <f>Tuesday!$R$21</f>
        <v>3</v>
      </c>
      <c r="K4" s="74">
        <f>Tuesday!$AA$21</f>
        <v>3</v>
      </c>
      <c r="L4" s="74">
        <f>Tuesday!$AJ$21</f>
        <v>3</v>
      </c>
      <c r="M4" s="74">
        <f>Tuesday!$AS$21</f>
        <v>3</v>
      </c>
      <c r="N4" s="76"/>
      <c r="O4" s="74">
        <f>Wednesday!$I$21</f>
        <v>1</v>
      </c>
      <c r="P4" s="74">
        <f>Wednesday!$R$21</f>
        <v>3</v>
      </c>
      <c r="Q4" s="74">
        <f>Wednesday!$AA$21</f>
        <v>2</v>
      </c>
      <c r="R4" s="74">
        <f>Wednesday!$AJ$21</f>
        <v>3</v>
      </c>
      <c r="S4" s="74">
        <f>Wednesday!$AS$21</f>
        <v>2</v>
      </c>
      <c r="T4" s="76"/>
      <c r="U4" s="74">
        <f>Thursday!$I$21</f>
        <v>2</v>
      </c>
      <c r="V4" s="74">
        <f>Thursday!$R$21</f>
        <v>2</v>
      </c>
      <c r="W4" s="74">
        <f>Thursday!$AA$21</f>
        <v>3</v>
      </c>
      <c r="X4" s="74">
        <f>Thursday!$AJ$21</f>
        <v>3</v>
      </c>
      <c r="Y4" s="74">
        <f>Thursday!$AS$21</f>
        <v>3</v>
      </c>
      <c r="Z4" s="76"/>
      <c r="AA4" s="74">
        <f>Friday!$I$21</f>
        <v>1</v>
      </c>
      <c r="AB4" s="74">
        <f>Friday!$R$21</f>
        <v>4</v>
      </c>
      <c r="AC4" s="74">
        <f>Friday!$AA$21</f>
        <v>1</v>
      </c>
      <c r="AD4" s="74">
        <f>Friday!$AJ$21</f>
        <v>3</v>
      </c>
      <c r="AE4" s="77" t="str">
        <f>Friday!$AS$21</f>
        <v/>
      </c>
      <c r="AF4" s="44"/>
    </row>
    <row r="5">
      <c r="A5" s="52" t="s">
        <v>35</v>
      </c>
      <c r="B5" s="44"/>
      <c r="C5" s="74">
        <f>Monday!$I$24</f>
        <v>2</v>
      </c>
      <c r="D5" s="74">
        <f>Monday!$R$24</f>
        <v>3</v>
      </c>
      <c r="E5" s="74">
        <f>Monday!$AA$24</f>
        <v>0</v>
      </c>
      <c r="F5" s="74">
        <f>Monday!$AJ$24</f>
        <v>2</v>
      </c>
      <c r="G5" s="74">
        <f>Monday!$AS$24</f>
        <v>2</v>
      </c>
      <c r="H5" s="75"/>
      <c r="I5" s="74">
        <f>Tuesday!$I$24</f>
        <v>2</v>
      </c>
      <c r="J5" s="74">
        <f>Tuesday!$R$24</f>
        <v>3</v>
      </c>
      <c r="K5" s="74">
        <f>Tuesday!$AA$24</f>
        <v>3</v>
      </c>
      <c r="L5" s="74">
        <f>Tuesday!$AJ$24</f>
        <v>2</v>
      </c>
      <c r="M5" s="74">
        <f>Tuesday!$AS$24</f>
        <v>0</v>
      </c>
      <c r="N5" s="76"/>
      <c r="O5" s="74">
        <f>Wednesday!$I$24</f>
        <v>4</v>
      </c>
      <c r="P5" s="74">
        <f>Wednesday!$R$24</f>
        <v>3</v>
      </c>
      <c r="Q5" s="74">
        <f>Wednesday!$AA$24</f>
        <v>2</v>
      </c>
      <c r="R5" s="74">
        <f>Wednesday!$AJ$24</f>
        <v>2</v>
      </c>
      <c r="S5" s="74">
        <f>Wednesday!$AS$24</f>
        <v>1</v>
      </c>
      <c r="T5" s="76"/>
      <c r="U5" s="74">
        <f>Thursday!$I$24</f>
        <v>2</v>
      </c>
      <c r="V5" s="74">
        <f>Thursday!$R$24</f>
        <v>3</v>
      </c>
      <c r="W5" s="74">
        <f>Thursday!$AA$24</f>
        <v>2</v>
      </c>
      <c r="X5" s="74">
        <f>Thursday!$AJ$24</f>
        <v>3</v>
      </c>
      <c r="Y5" s="74">
        <f>Thursday!$AS$24</f>
        <v>3</v>
      </c>
      <c r="Z5" s="76"/>
      <c r="AA5" s="74">
        <f>Friday!$I$24</f>
        <v>3</v>
      </c>
      <c r="AB5" s="74">
        <f>Friday!$R$24</f>
        <v>4</v>
      </c>
      <c r="AC5" s="74">
        <f>Friday!$AA$24</f>
        <v>1</v>
      </c>
      <c r="AD5" s="74">
        <f>Friday!$AJ$24</f>
        <v>2</v>
      </c>
      <c r="AE5" s="77" t="str">
        <f>Friday!$AS$24</f>
        <v/>
      </c>
      <c r="AF5" s="44"/>
    </row>
    <row r="6">
      <c r="A6" s="52" t="s">
        <v>42</v>
      </c>
      <c r="B6" s="44"/>
      <c r="C6" s="74">
        <f>Monday!$I$31</f>
        <v>1</v>
      </c>
      <c r="D6" s="74">
        <f>Monday!$R$31</f>
        <v>1</v>
      </c>
      <c r="E6" s="74">
        <f>Monday!$AA$31</f>
        <v>0</v>
      </c>
      <c r="F6" s="74">
        <f>Monday!$AJ$31</f>
        <v>0</v>
      </c>
      <c r="G6" s="74">
        <f>Monday!$AS$31</f>
        <v>0</v>
      </c>
      <c r="H6" s="75"/>
      <c r="I6" s="74">
        <f>Tuesday!$I$31</f>
        <v>0</v>
      </c>
      <c r="J6" s="74">
        <f>Tuesday!$R$31</f>
        <v>0</v>
      </c>
      <c r="K6" s="74">
        <f>Tuesday!$AA$31</f>
        <v>1</v>
      </c>
      <c r="L6" s="74">
        <f>Tuesday!$AJ$31</f>
        <v>1</v>
      </c>
      <c r="M6" s="74">
        <f>Tuesday!$AS$31</f>
        <v>0</v>
      </c>
      <c r="N6" s="76"/>
      <c r="O6" s="74">
        <f>Wednesday!$I$31</f>
        <v>2</v>
      </c>
      <c r="P6" s="74">
        <f>Wednesday!$R$31</f>
        <v>0</v>
      </c>
      <c r="Q6" s="74">
        <f>Wednesday!$AA$31</f>
        <v>1</v>
      </c>
      <c r="R6" s="74">
        <f>Wednesday!$AJ$31</f>
        <v>0</v>
      </c>
      <c r="S6" s="74">
        <f>Wednesday!$AS$31</f>
        <v>0</v>
      </c>
      <c r="T6" s="76"/>
      <c r="U6" s="74">
        <f>Thursday!$I$31</f>
        <v>0</v>
      </c>
      <c r="V6" s="74">
        <f>Thursday!$R$31</f>
        <v>0</v>
      </c>
      <c r="W6" s="74">
        <f>Thursday!$AA$31</f>
        <v>1</v>
      </c>
      <c r="X6" s="74">
        <f>Thursday!$AJ$31</f>
        <v>1</v>
      </c>
      <c r="Y6" s="74">
        <f>Thursday!$AS$31</f>
        <v>0</v>
      </c>
      <c r="Z6" s="76"/>
      <c r="AA6" s="74">
        <f>Friday!$I$31</f>
        <v>0</v>
      </c>
      <c r="AB6" s="74">
        <f>Friday!$R$31</f>
        <v>0</v>
      </c>
      <c r="AC6" s="74">
        <f>Friday!$AA$31</f>
        <v>1</v>
      </c>
      <c r="AD6" s="74">
        <f>Friday!$AJ$31</f>
        <v>0</v>
      </c>
      <c r="AE6" s="77" t="str">
        <f>Friday!$AS$31</f>
        <v/>
      </c>
      <c r="AF6" s="44"/>
    </row>
    <row r="7">
      <c r="A7" s="52" t="s">
        <v>43</v>
      </c>
      <c r="B7" s="44"/>
      <c r="C7" s="74">
        <f>Monday!$I$32</f>
        <v>0</v>
      </c>
      <c r="D7" s="74">
        <f>Monday!$R$32</f>
        <v>0</v>
      </c>
      <c r="E7" s="74">
        <f>Monday!$AA$32</f>
        <v>0</v>
      </c>
      <c r="F7" s="74">
        <f>Monday!$AJ$32</f>
        <v>1</v>
      </c>
      <c r="G7" s="74">
        <f>Monday!$AS$32</f>
        <v>0</v>
      </c>
      <c r="H7" s="75"/>
      <c r="I7" s="74">
        <f>Tuesday!$I$32</f>
        <v>0</v>
      </c>
      <c r="J7" s="74">
        <f>Tuesday!$R$32</f>
        <v>1</v>
      </c>
      <c r="K7" s="74">
        <f>Tuesday!$AA$32</f>
        <v>0</v>
      </c>
      <c r="L7" s="74">
        <f>Tuesday!$AJ$32</f>
        <v>0</v>
      </c>
      <c r="M7" s="74">
        <f>Tuesday!$AS$32</f>
        <v>0</v>
      </c>
      <c r="N7" s="76"/>
      <c r="O7" s="74">
        <f>Wednesday!$I$32</f>
        <v>1</v>
      </c>
      <c r="P7" s="74">
        <f>Wednesday!$R$32</f>
        <v>0</v>
      </c>
      <c r="Q7" s="74">
        <f>Wednesday!$AA$32</f>
        <v>0</v>
      </c>
      <c r="R7" s="74">
        <f>Wednesday!$AJ$32</f>
        <v>0</v>
      </c>
      <c r="S7" s="74">
        <f>Wednesday!$AS$32</f>
        <v>1</v>
      </c>
      <c r="T7" s="76"/>
      <c r="U7" s="74">
        <f>Thursday!$I$32</f>
        <v>1</v>
      </c>
      <c r="V7" s="74">
        <f>Thursday!$R$32</f>
        <v>0</v>
      </c>
      <c r="W7" s="74">
        <f>Thursday!$AA$32</f>
        <v>1</v>
      </c>
      <c r="X7" s="74">
        <f>Thursday!$AJ$32</f>
        <v>0</v>
      </c>
      <c r="Y7" s="74">
        <f>Thursday!$AS$32</f>
        <v>1</v>
      </c>
      <c r="Z7" s="76"/>
      <c r="AA7" s="74">
        <f>Friday!$I$32</f>
        <v>0</v>
      </c>
      <c r="AB7" s="74">
        <f>Friday!$R$32</f>
        <v>1</v>
      </c>
      <c r="AC7" s="74">
        <f>Friday!$AA$32</f>
        <v>1</v>
      </c>
      <c r="AD7" s="74">
        <f>Friday!$AJ$32</f>
        <v>0</v>
      </c>
      <c r="AE7" s="77" t="str">
        <f>Friday!$AS$32</f>
        <v/>
      </c>
      <c r="AF7" s="44"/>
    </row>
    <row r="8">
      <c r="A8" s="43" t="s">
        <v>63</v>
      </c>
      <c r="B8" s="44"/>
      <c r="C8" s="74">
        <f>Monday!$I$52</f>
        <v>0</v>
      </c>
      <c r="D8" s="74">
        <f>Monday!$R$52</f>
        <v>0</v>
      </c>
      <c r="E8" s="74">
        <f>Monday!$AA$52</f>
        <v>0</v>
      </c>
      <c r="F8" s="74">
        <f>Monday!$AJ$52</f>
        <v>0</v>
      </c>
      <c r="G8" s="74">
        <f>Monday!$AS$52</f>
        <v>0</v>
      </c>
      <c r="H8" s="75"/>
      <c r="I8" s="74">
        <f>Tuesday!$I$52</f>
        <v>0</v>
      </c>
      <c r="J8" s="74">
        <f>Tuesday!$R$52</f>
        <v>0</v>
      </c>
      <c r="K8" s="74">
        <f>Tuesday!$AA$52</f>
        <v>0</v>
      </c>
      <c r="L8" s="74">
        <f>Tuesday!$AJ$52</f>
        <v>0</v>
      </c>
      <c r="M8" s="74">
        <f>Tuesday!$AS$52</f>
        <v>1</v>
      </c>
      <c r="N8" s="76"/>
      <c r="O8" s="74">
        <f>Wednesday!$I$52</f>
        <v>0</v>
      </c>
      <c r="P8" s="74">
        <f>Wednesday!$R$52</f>
        <v>0</v>
      </c>
      <c r="Q8" s="74">
        <f>Wednesday!$AA$52</f>
        <v>0</v>
      </c>
      <c r="R8" s="74">
        <f>Wednesday!$AJ$52</f>
        <v>0</v>
      </c>
      <c r="S8" s="74">
        <f>Wednesday!$AS$52</f>
        <v>0</v>
      </c>
      <c r="T8" s="76"/>
      <c r="U8" s="74">
        <f>Thursday!$I$52</f>
        <v>0</v>
      </c>
      <c r="V8" s="74">
        <f>Thursday!$R$52</f>
        <v>0</v>
      </c>
      <c r="W8" s="74">
        <f>Thursday!$AA$52</f>
        <v>0</v>
      </c>
      <c r="X8" s="74">
        <f>Thursday!$AJ$52</f>
        <v>0</v>
      </c>
      <c r="Y8" s="74">
        <f>Thursday!$AS$52</f>
        <v>0</v>
      </c>
      <c r="Z8" s="76"/>
      <c r="AA8" s="74">
        <f>Friday!$I$52</f>
        <v>0</v>
      </c>
      <c r="AB8" s="74">
        <f>Friday!$R$52</f>
        <v>0</v>
      </c>
      <c r="AC8" s="74">
        <f>Friday!$AA$52</f>
        <v>0</v>
      </c>
      <c r="AD8" s="74">
        <f>Friday!$AJ$52</f>
        <v>1</v>
      </c>
      <c r="AE8" s="77" t="str">
        <f>Friday!$AS$52</f>
        <v/>
      </c>
      <c r="AF8" s="44"/>
    </row>
    <row r="9">
      <c r="A9" s="43" t="s">
        <v>71</v>
      </c>
      <c r="B9" s="44"/>
      <c r="C9" s="74">
        <f>Monday!$I$60</f>
        <v>0</v>
      </c>
      <c r="D9" s="74">
        <f>Monday!$R$60</f>
        <v>2</v>
      </c>
      <c r="E9" s="74">
        <f>Monday!$AA$60</f>
        <v>0</v>
      </c>
      <c r="F9" s="74">
        <f>Monday!$AJ$60</f>
        <v>0</v>
      </c>
      <c r="G9" s="74">
        <f>Monday!$AS$60</f>
        <v>0</v>
      </c>
      <c r="H9" s="75"/>
      <c r="I9" s="74">
        <f>Tuesday!$I$60</f>
        <v>0</v>
      </c>
      <c r="J9" s="74">
        <f>Tuesday!$R$60</f>
        <v>1</v>
      </c>
      <c r="K9" s="74">
        <f>Tuesday!$AA$60</f>
        <v>2</v>
      </c>
      <c r="L9" s="74">
        <f>Tuesday!$AJ$60</f>
        <v>1</v>
      </c>
      <c r="M9" s="74">
        <f>Tuesday!$AS$60</f>
        <v>0</v>
      </c>
      <c r="N9" s="76"/>
      <c r="O9" s="74">
        <f>Wednesday!$I$60</f>
        <v>1</v>
      </c>
      <c r="P9" s="74">
        <f>Wednesday!$R$60</f>
        <v>0</v>
      </c>
      <c r="Q9" s="74">
        <f>Wednesday!$AA$60</f>
        <v>1</v>
      </c>
      <c r="R9" s="74">
        <f>Wednesday!$AJ$60</f>
        <v>0</v>
      </c>
      <c r="S9" s="74">
        <f>Wednesday!$AS$60</f>
        <v>1</v>
      </c>
      <c r="T9" s="76"/>
      <c r="U9" s="74">
        <f>Thursday!$I$60</f>
        <v>0</v>
      </c>
      <c r="V9" s="74">
        <f>Thursday!$R$60</f>
        <v>1</v>
      </c>
      <c r="W9" s="74">
        <f>Thursday!$AA$60</f>
        <v>4</v>
      </c>
      <c r="X9" s="74">
        <f>Thursday!$AJ$60</f>
        <v>2</v>
      </c>
      <c r="Y9" s="74">
        <f>Thursday!$AS$60</f>
        <v>2</v>
      </c>
      <c r="Z9" s="76"/>
      <c r="AA9" s="74">
        <f>Friday!$I$60</f>
        <v>0</v>
      </c>
      <c r="AB9" s="74">
        <f>Friday!$R$60</f>
        <v>0</v>
      </c>
      <c r="AC9" s="74">
        <f>Friday!$AA$60</f>
        <v>0</v>
      </c>
      <c r="AD9" s="74">
        <f>Friday!$AJ$60</f>
        <v>0</v>
      </c>
      <c r="AE9" s="77" t="str">
        <f>Friday!$AS$60</f>
        <v/>
      </c>
      <c r="AF9" s="44"/>
    </row>
    <row r="10">
      <c r="A10" s="59" t="s">
        <v>83</v>
      </c>
      <c r="B10" s="44"/>
      <c r="C10" s="74">
        <f>Monday!$I$72</f>
        <v>3</v>
      </c>
      <c r="D10" s="74">
        <f>Monday!$R$72</f>
        <v>2</v>
      </c>
      <c r="E10" s="74">
        <f>Monday!$AA$72</f>
        <v>3</v>
      </c>
      <c r="F10" s="74">
        <f>Monday!$AJ$72</f>
        <v>2</v>
      </c>
      <c r="G10" s="74">
        <f>Monday!$AS$72</f>
        <v>3</v>
      </c>
      <c r="H10" s="75"/>
      <c r="I10" s="74">
        <f>Tuesday!$I$72</f>
        <v>3</v>
      </c>
      <c r="J10" s="74">
        <f>Tuesday!$R$72</f>
        <v>2</v>
      </c>
      <c r="K10" s="74">
        <f>Tuesday!$AA$72</f>
        <v>3</v>
      </c>
      <c r="L10" s="74">
        <f>Tuesday!$AJ$72</f>
        <v>2</v>
      </c>
      <c r="M10" s="74">
        <f>Tuesday!$AS$72</f>
        <v>3</v>
      </c>
      <c r="N10" s="76"/>
      <c r="O10" s="74">
        <f>Wednesday!$I$72</f>
        <v>3</v>
      </c>
      <c r="P10" s="74">
        <f>Wednesday!$R$72</f>
        <v>2</v>
      </c>
      <c r="Q10" s="74">
        <f>Wednesday!$AA$72</f>
        <v>3</v>
      </c>
      <c r="R10" s="74">
        <f>Wednesday!$AJ$72</f>
        <v>2</v>
      </c>
      <c r="S10" s="74">
        <f>Wednesday!$AS$72</f>
        <v>1</v>
      </c>
      <c r="T10" s="76"/>
      <c r="U10" s="74">
        <f>Thursday!$I$72</f>
        <v>3</v>
      </c>
      <c r="V10" s="74">
        <f>Thursday!$R$72</f>
        <v>2</v>
      </c>
      <c r="W10" s="74">
        <f>Thursday!$AA$72</f>
        <v>3</v>
      </c>
      <c r="X10" s="74">
        <f>Thursday!$AJ$72</f>
        <v>2</v>
      </c>
      <c r="Y10" s="74">
        <f>Thursday!$AS$72</f>
        <v>3</v>
      </c>
      <c r="Z10" s="76"/>
      <c r="AA10" s="74">
        <f>Friday!$I$72</f>
        <v>3</v>
      </c>
      <c r="AB10" s="74">
        <f>Friday!$R$72</f>
        <v>3</v>
      </c>
      <c r="AC10" s="74">
        <f>Friday!$AA$72</f>
        <v>3</v>
      </c>
      <c r="AD10" s="74">
        <f>Friday!$AJ$72</f>
        <v>3</v>
      </c>
      <c r="AE10" s="77" t="str">
        <f>Friday!$AS$72</f>
        <v/>
      </c>
      <c r="AF10" s="44"/>
    </row>
    <row r="11">
      <c r="A11" s="66" t="s">
        <v>92</v>
      </c>
      <c r="B11" s="44"/>
      <c r="C11" s="74" t="str">
        <f>Monday!$I$81</f>
        <v/>
      </c>
      <c r="D11" s="74" t="str">
        <f>Monday!$R$81</f>
        <v/>
      </c>
      <c r="E11" s="74" t="str">
        <f>Monday!$AA$81</f>
        <v/>
      </c>
      <c r="F11" s="74" t="str">
        <f>Monday!$AJ$81</f>
        <v/>
      </c>
      <c r="G11" s="74" t="str">
        <f>Monday!$AS$81</f>
        <v/>
      </c>
      <c r="H11" s="75"/>
      <c r="I11" s="74" t="str">
        <f>Tuesday!$I$81</f>
        <v/>
      </c>
      <c r="J11" s="74" t="str">
        <f>Tuesday!$R$81</f>
        <v/>
      </c>
      <c r="K11" s="74" t="str">
        <f>Tuesday!$AA$81</f>
        <v/>
      </c>
      <c r="L11" s="74" t="str">
        <f>Tuesday!$AJ$81</f>
        <v/>
      </c>
      <c r="M11" s="74" t="str">
        <f>Tuesday!$AS$81</f>
        <v/>
      </c>
      <c r="N11" s="76"/>
      <c r="O11" s="74" t="str">
        <f>Wednesday!$I$81</f>
        <v/>
      </c>
      <c r="P11" s="74" t="str">
        <f>Wednesday!$R$81</f>
        <v/>
      </c>
      <c r="Q11" s="74" t="str">
        <f>Wednesday!$AA$81</f>
        <v/>
      </c>
      <c r="R11" s="74" t="str">
        <f>Wednesday!$AJ$81</f>
        <v/>
      </c>
      <c r="S11" s="74" t="str">
        <f>Wednesday!$AS$81</f>
        <v/>
      </c>
      <c r="T11" s="76"/>
      <c r="U11" s="74" t="str">
        <f>Thursday!$I$81</f>
        <v/>
      </c>
      <c r="V11" s="74" t="str">
        <f>Thursday!$R$81</f>
        <v/>
      </c>
      <c r="W11" s="74" t="str">
        <f>Thursday!$AA$81</f>
        <v/>
      </c>
      <c r="X11" s="74" t="str">
        <f>Thursday!$AJ$81</f>
        <v/>
      </c>
      <c r="Y11" s="74" t="str">
        <f>Thursday!$AS$81</f>
        <v/>
      </c>
      <c r="Z11" s="76"/>
      <c r="AA11" s="74" t="str">
        <f>Friday!$I$81</f>
        <v/>
      </c>
      <c r="AB11" s="74" t="str">
        <f>Friday!$R$81</f>
        <v/>
      </c>
      <c r="AC11" s="74" t="str">
        <f>Friday!$AA$81</f>
        <v/>
      </c>
      <c r="AD11" s="74" t="str">
        <f>Friday!$AJ$81</f>
        <v/>
      </c>
      <c r="AE11" s="77" t="str">
        <f>Friday!$AS$81</f>
        <v/>
      </c>
      <c r="AF11" s="44"/>
    </row>
    <row r="12">
      <c r="A12" s="66" t="s">
        <v>95</v>
      </c>
      <c r="B12" s="44"/>
      <c r="C12" s="74">
        <f>Monday!$I$84</f>
        <v>0</v>
      </c>
      <c r="D12" s="74">
        <f>Monday!$R$84</f>
        <v>0</v>
      </c>
      <c r="E12" s="74">
        <f>Monday!$AA$84</f>
        <v>0</v>
      </c>
      <c r="F12" s="74">
        <f>Monday!$AJ$84</f>
        <v>0</v>
      </c>
      <c r="G12" s="74">
        <f>Monday!$AS$84</f>
        <v>0</v>
      </c>
      <c r="H12" s="75"/>
      <c r="I12" s="74">
        <f>Tuesday!$I$84</f>
        <v>1</v>
      </c>
      <c r="J12" s="74">
        <f>Tuesday!$R$84</f>
        <v>3</v>
      </c>
      <c r="K12" s="74">
        <f>Tuesday!$AA$84</f>
        <v>1</v>
      </c>
      <c r="L12" s="74">
        <f>Tuesday!$AJ$84</f>
        <v>3</v>
      </c>
      <c r="M12" s="74">
        <f>Tuesday!$AS$84</f>
        <v>1</v>
      </c>
      <c r="N12" s="76"/>
      <c r="O12" s="74">
        <f>Wednesday!$I$84</f>
        <v>0</v>
      </c>
      <c r="P12" s="74">
        <f>Wednesday!$R$84</f>
        <v>0</v>
      </c>
      <c r="Q12" s="74">
        <f>Wednesday!$AA$84</f>
        <v>0</v>
      </c>
      <c r="R12" s="74">
        <f>Wednesday!$AJ$84</f>
        <v>1</v>
      </c>
      <c r="S12" s="74">
        <f>Wednesday!$AS$84</f>
        <v>0</v>
      </c>
      <c r="T12" s="76"/>
      <c r="U12" s="74">
        <f>Thursday!$I$84</f>
        <v>1</v>
      </c>
      <c r="V12" s="74">
        <f>Thursday!$R$84</f>
        <v>2</v>
      </c>
      <c r="W12" s="74">
        <f>Thursday!$AA$84</f>
        <v>1</v>
      </c>
      <c r="X12" s="74">
        <f>Thursday!$AJ$84</f>
        <v>1</v>
      </c>
      <c r="Y12" s="74">
        <f>Thursday!$AS$84</f>
        <v>0</v>
      </c>
      <c r="Z12" s="76"/>
      <c r="AA12" s="74">
        <f>Friday!$I$84</f>
        <v>0</v>
      </c>
      <c r="AB12" s="74">
        <f>Friday!$R$84</f>
        <v>0</v>
      </c>
      <c r="AC12" s="74">
        <f>Friday!$AA$84</f>
        <v>0</v>
      </c>
      <c r="AD12" s="74">
        <f>Friday!$AJ$84</f>
        <v>0</v>
      </c>
      <c r="AE12" s="77" t="str">
        <f>Friday!$AS$84</f>
        <v/>
      </c>
      <c r="AF12" s="44"/>
    </row>
    <row r="13">
      <c r="A13" s="66" t="s">
        <v>103</v>
      </c>
      <c r="B13" s="44"/>
      <c r="C13" s="74">
        <f>Monday!$I$92</f>
        <v>0</v>
      </c>
      <c r="D13" s="74">
        <f>Monday!$R$92</f>
        <v>0</v>
      </c>
      <c r="E13" s="74">
        <f>Monday!$AA$92</f>
        <v>0</v>
      </c>
      <c r="F13" s="74">
        <f>Monday!$AJ$92</f>
        <v>0</v>
      </c>
      <c r="G13" s="74">
        <f>Monday!$AS$92</f>
        <v>0</v>
      </c>
      <c r="H13" s="75"/>
      <c r="I13" s="74">
        <f>Tuesday!$I$92</f>
        <v>0</v>
      </c>
      <c r="J13" s="74">
        <f>Tuesday!$R$92</f>
        <v>0</v>
      </c>
      <c r="K13" s="74">
        <f>Tuesday!$AA$92</f>
        <v>0</v>
      </c>
      <c r="L13" s="74">
        <f>Tuesday!$AJ$92</f>
        <v>0</v>
      </c>
      <c r="M13" s="74">
        <f>Tuesday!$AS$92</f>
        <v>0</v>
      </c>
      <c r="N13" s="76"/>
      <c r="O13" s="74">
        <f>Wednesday!$I$92</f>
        <v>0</v>
      </c>
      <c r="P13" s="74">
        <f>Wednesday!$R$92</f>
        <v>0</v>
      </c>
      <c r="Q13" s="74">
        <f>Wednesday!$AA$92</f>
        <v>0</v>
      </c>
      <c r="R13" s="74">
        <f>Wednesday!$AJ$92</f>
        <v>0</v>
      </c>
      <c r="S13" s="74">
        <f>Wednesday!$AS$92</f>
        <v>0</v>
      </c>
      <c r="T13" s="76"/>
      <c r="U13" s="74">
        <f>Thursday!$I$92</f>
        <v>0</v>
      </c>
      <c r="V13" s="74">
        <f>Thursday!$R$92</f>
        <v>0</v>
      </c>
      <c r="W13" s="74">
        <f>Thursday!$AA$92</f>
        <v>0</v>
      </c>
      <c r="X13" s="74">
        <f>Thursday!$AJ$92</f>
        <v>0</v>
      </c>
      <c r="Y13" s="74">
        <f>Thursday!$AS$92</f>
        <v>0</v>
      </c>
      <c r="Z13" s="76"/>
      <c r="AA13" s="74">
        <f>Friday!$I$92</f>
        <v>0</v>
      </c>
      <c r="AB13" s="74">
        <f>Friday!$R$92</f>
        <v>0</v>
      </c>
      <c r="AC13" s="74">
        <f>Friday!$AA$92</f>
        <v>0</v>
      </c>
      <c r="AD13" s="74">
        <f>Friday!$AJ$92</f>
        <v>0</v>
      </c>
      <c r="AE13" s="77" t="str">
        <f>Friday!$AS$92</f>
        <v/>
      </c>
      <c r="AF13" s="44"/>
    </row>
    <row r="14">
      <c r="A14" s="78" t="s">
        <v>120</v>
      </c>
      <c r="B14" s="79"/>
      <c r="C14" s="74">
        <f>Monday!$I$109</f>
        <v>1</v>
      </c>
      <c r="D14" s="74">
        <f>Monday!$R$109</f>
        <v>2</v>
      </c>
      <c r="E14" s="74">
        <f>Monday!$AA$109</f>
        <v>1</v>
      </c>
      <c r="F14" s="74">
        <f>Monday!$AJ$109</f>
        <v>4</v>
      </c>
      <c r="G14" s="74">
        <f>Monday!$AS$109</f>
        <v>1</v>
      </c>
      <c r="H14" s="80"/>
      <c r="I14" s="74">
        <f>Tuesday!$I$109</f>
        <v>3</v>
      </c>
      <c r="J14" s="74">
        <f>Tuesday!$R$109</f>
        <v>8</v>
      </c>
      <c r="K14" s="74">
        <f>Tuesday!$AA$109</f>
        <v>5</v>
      </c>
      <c r="L14" s="74">
        <f>Tuesday!$AJ$109</f>
        <v>6</v>
      </c>
      <c r="M14" s="74">
        <f>Tuesday!$AS$109</f>
        <v>0</v>
      </c>
      <c r="N14" s="81"/>
      <c r="O14" s="74">
        <f>Wednesday!$I$109</f>
        <v>4</v>
      </c>
      <c r="P14" s="74">
        <f>Wednesday!$R$109</f>
        <v>3</v>
      </c>
      <c r="Q14" s="74">
        <f>Wednesday!$AA$109</f>
        <v>6</v>
      </c>
      <c r="R14" s="74">
        <f>Wednesday!$AJ$109</f>
        <v>3</v>
      </c>
      <c r="S14" s="74">
        <f>Wednesday!$AS$109</f>
        <v>1</v>
      </c>
      <c r="T14" s="81"/>
      <c r="U14" s="74">
        <f>Thursday!$I$109</f>
        <v>1</v>
      </c>
      <c r="V14" s="74">
        <f>Thursday!$R$109</f>
        <v>4</v>
      </c>
      <c r="W14" s="74">
        <f>Thursday!$AA$109</f>
        <v>9</v>
      </c>
      <c r="X14" s="74">
        <f>Thursday!$AJ$109</f>
        <v>2</v>
      </c>
      <c r="Y14" s="74">
        <f>Thursday!$AS$109</f>
        <v>2</v>
      </c>
      <c r="Z14" s="81"/>
      <c r="AA14" s="74">
        <f>Friday!$I$109</f>
        <v>1</v>
      </c>
      <c r="AB14" s="74">
        <f>Friday!$R$109</f>
        <v>0</v>
      </c>
      <c r="AC14" s="74">
        <f>Friday!$AA$109</f>
        <v>2</v>
      </c>
      <c r="AD14" s="74">
        <f>Friday!$AJ$109</f>
        <v>0</v>
      </c>
      <c r="AE14" s="77" t="str">
        <f>Friday!$AS$109</f>
        <v/>
      </c>
      <c r="AF14" s="79"/>
    </row>
    <row r="15">
      <c r="A15" s="82" t="s">
        <v>133</v>
      </c>
      <c r="B15" s="83"/>
      <c r="C15" s="84">
        <f t="shared" ref="C15:AF15" si="1">sum(C3:C14)</f>
        <v>9</v>
      </c>
      <c r="D15" s="84">
        <f t="shared" si="1"/>
        <v>13</v>
      </c>
      <c r="E15" s="84">
        <f t="shared" si="1"/>
        <v>6</v>
      </c>
      <c r="F15" s="84">
        <f t="shared" si="1"/>
        <v>14</v>
      </c>
      <c r="G15" s="84">
        <f t="shared" si="1"/>
        <v>8</v>
      </c>
      <c r="H15" s="85">
        <f t="shared" si="1"/>
        <v>0</v>
      </c>
      <c r="I15" s="84">
        <f t="shared" si="1"/>
        <v>10</v>
      </c>
      <c r="J15" s="84">
        <f t="shared" si="1"/>
        <v>21</v>
      </c>
      <c r="K15" s="84">
        <f t="shared" si="1"/>
        <v>18</v>
      </c>
      <c r="L15" s="84">
        <f t="shared" si="1"/>
        <v>18</v>
      </c>
      <c r="M15" s="84">
        <f t="shared" si="1"/>
        <v>8</v>
      </c>
      <c r="N15" s="85">
        <f t="shared" si="1"/>
        <v>0</v>
      </c>
      <c r="O15" s="84">
        <f t="shared" si="1"/>
        <v>16</v>
      </c>
      <c r="P15" s="84">
        <f t="shared" si="1"/>
        <v>11</v>
      </c>
      <c r="Q15" s="84">
        <f t="shared" si="1"/>
        <v>15</v>
      </c>
      <c r="R15" s="84">
        <f t="shared" si="1"/>
        <v>11</v>
      </c>
      <c r="S15" s="84">
        <f t="shared" si="1"/>
        <v>7</v>
      </c>
      <c r="T15" s="85">
        <f t="shared" si="1"/>
        <v>0</v>
      </c>
      <c r="U15" s="84">
        <f t="shared" si="1"/>
        <v>10</v>
      </c>
      <c r="V15" s="84">
        <f t="shared" si="1"/>
        <v>14</v>
      </c>
      <c r="W15" s="84">
        <f t="shared" si="1"/>
        <v>24</v>
      </c>
      <c r="X15" s="84">
        <f t="shared" si="1"/>
        <v>14</v>
      </c>
      <c r="Y15" s="84">
        <f t="shared" si="1"/>
        <v>14</v>
      </c>
      <c r="Z15" s="85">
        <f t="shared" si="1"/>
        <v>0</v>
      </c>
      <c r="AA15" s="84">
        <f t="shared" si="1"/>
        <v>8</v>
      </c>
      <c r="AB15" s="84">
        <f t="shared" si="1"/>
        <v>12</v>
      </c>
      <c r="AC15" s="84">
        <f t="shared" si="1"/>
        <v>9</v>
      </c>
      <c r="AD15" s="84">
        <f t="shared" si="1"/>
        <v>9</v>
      </c>
      <c r="AE15" s="85">
        <f t="shared" si="1"/>
        <v>0</v>
      </c>
      <c r="AF15" s="86">
        <f t="shared" si="1"/>
        <v>0</v>
      </c>
    </row>
  </sheetData>
  <mergeCells count="5">
    <mergeCell ref="C1:G1"/>
    <mergeCell ref="I1:M1"/>
    <mergeCell ref="O1:S1"/>
    <mergeCell ref="U1:Y1"/>
    <mergeCell ref="AA1:A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</cols>
  <sheetData>
    <row r="1">
      <c r="A1" s="37" t="s">
        <v>10</v>
      </c>
      <c r="B1" s="39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</row>
    <row r="2">
      <c r="A2" s="43" t="str">
        <f t="array" ref="A2:H115">{'North Maximum'!A2:H115; 'South Maximum'!A2:H115;'East Maximum'!A2:H115}</f>
        <v>Behind Witherspoon</v>
      </c>
      <c r="B2" s="87"/>
      <c r="C2" s="74">
        <v>4.0</v>
      </c>
      <c r="D2" s="87"/>
      <c r="E2" s="88"/>
      <c r="F2" s="87"/>
      <c r="G2" s="87"/>
      <c r="H2" s="89"/>
    </row>
    <row r="3">
      <c r="A3" s="50" t="s">
        <v>15</v>
      </c>
      <c r="B3" s="87"/>
      <c r="C3" s="87"/>
      <c r="D3" s="74">
        <v>4.0</v>
      </c>
      <c r="E3" s="90">
        <v>2.0</v>
      </c>
      <c r="F3" s="74">
        <v>6.0</v>
      </c>
      <c r="G3" s="87"/>
      <c r="H3" s="89"/>
    </row>
    <row r="4">
      <c r="A4" s="52" t="s">
        <v>16</v>
      </c>
      <c r="B4" s="91">
        <v>86.0</v>
      </c>
      <c r="C4" s="87"/>
      <c r="D4" s="74">
        <v>8.0</v>
      </c>
      <c r="E4" s="90">
        <v>20.0</v>
      </c>
      <c r="F4" s="74">
        <v>6.0</v>
      </c>
      <c r="G4" s="87"/>
      <c r="H4" s="89"/>
    </row>
    <row r="5">
      <c r="A5" s="56" t="s">
        <v>17</v>
      </c>
      <c r="B5" s="87"/>
      <c r="C5" s="87"/>
      <c r="D5" s="74">
        <v>20.0</v>
      </c>
      <c r="E5" s="92">
        <v>1.0</v>
      </c>
      <c r="F5" s="74">
        <v>3.0</v>
      </c>
      <c r="G5" s="87"/>
      <c r="H5" s="89"/>
    </row>
    <row r="6">
      <c r="A6" s="59" t="s">
        <v>18</v>
      </c>
      <c r="B6" s="74">
        <v>145.0</v>
      </c>
      <c r="C6" s="87"/>
      <c r="D6" s="87"/>
      <c r="E6" s="88"/>
      <c r="F6" s="87"/>
      <c r="G6" s="87"/>
      <c r="H6" s="89"/>
    </row>
    <row r="7">
      <c r="A7" s="59" t="s">
        <v>19</v>
      </c>
      <c r="B7" s="74">
        <v>204.0</v>
      </c>
      <c r="C7" s="87"/>
      <c r="D7" s="87"/>
      <c r="E7" s="88"/>
      <c r="F7" s="87"/>
      <c r="G7" s="87"/>
      <c r="H7" s="89"/>
    </row>
    <row r="8">
      <c r="A8" s="59" t="s">
        <v>20</v>
      </c>
      <c r="B8" s="74">
        <v>204.0</v>
      </c>
      <c r="C8" s="87"/>
      <c r="D8" s="87"/>
      <c r="E8" s="88"/>
      <c r="F8" s="87"/>
      <c r="G8" s="87"/>
      <c r="H8" s="89"/>
    </row>
    <row r="9">
      <c r="A9" s="59" t="s">
        <v>21</v>
      </c>
      <c r="B9" s="74">
        <v>204.0</v>
      </c>
      <c r="C9" s="87"/>
      <c r="D9" s="87"/>
      <c r="E9" s="88"/>
      <c r="F9" s="87"/>
      <c r="G9" s="87"/>
      <c r="H9" s="87"/>
    </row>
    <row r="10">
      <c r="A10" s="59" t="s">
        <v>22</v>
      </c>
      <c r="B10" s="74">
        <v>200.0</v>
      </c>
      <c r="C10" s="87"/>
      <c r="D10" s="87"/>
      <c r="E10" s="88"/>
      <c r="F10" s="87"/>
      <c r="G10" s="87"/>
      <c r="H10" s="87"/>
    </row>
    <row r="11">
      <c r="A11" s="59" t="s">
        <v>23</v>
      </c>
      <c r="B11" s="74">
        <v>188.0</v>
      </c>
      <c r="C11" s="87"/>
      <c r="D11" s="87"/>
      <c r="E11" s="90">
        <v>5.0</v>
      </c>
      <c r="F11" s="74">
        <v>18.0</v>
      </c>
      <c r="G11" s="87"/>
      <c r="H11" s="87"/>
    </row>
    <row r="12">
      <c r="A12" s="59" t="s">
        <v>24</v>
      </c>
      <c r="B12" s="74">
        <v>483.0</v>
      </c>
      <c r="C12" s="87"/>
      <c r="D12" s="74">
        <v>3.0</v>
      </c>
      <c r="E12" s="88"/>
      <c r="F12" s="74">
        <v>2.0</v>
      </c>
      <c r="G12" s="87"/>
      <c r="H12" s="74" t="s">
        <v>136</v>
      </c>
    </row>
    <row r="13">
      <c r="A13" s="56" t="s">
        <v>25</v>
      </c>
      <c r="B13" s="89"/>
      <c r="C13" s="89"/>
      <c r="D13" s="89"/>
      <c r="E13" s="74">
        <v>4.0</v>
      </c>
      <c r="F13" s="87"/>
      <c r="G13" s="89"/>
      <c r="H13" s="87"/>
    </row>
    <row r="14">
      <c r="A14" s="56" t="s">
        <v>26</v>
      </c>
      <c r="B14" s="87"/>
      <c r="C14" s="87"/>
      <c r="D14" s="87"/>
      <c r="E14" s="74">
        <v>2.0</v>
      </c>
      <c r="F14" s="74">
        <v>3.0</v>
      </c>
      <c r="G14" s="87"/>
      <c r="H14" s="87"/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</row>
    <row r="16">
      <c r="A16" s="56" t="s">
        <v>28</v>
      </c>
      <c r="B16" s="87"/>
      <c r="C16" s="87"/>
      <c r="D16" s="87"/>
      <c r="E16" s="90">
        <v>4.0</v>
      </c>
      <c r="F16" s="74">
        <v>2.0</v>
      </c>
      <c r="G16" s="87"/>
      <c r="H16" s="87"/>
    </row>
    <row r="17">
      <c r="A17" s="56" t="s">
        <v>29</v>
      </c>
      <c r="B17" s="87"/>
      <c r="C17" s="87"/>
      <c r="D17" s="87"/>
      <c r="E17" s="90">
        <v>5.0</v>
      </c>
      <c r="F17" s="87"/>
      <c r="G17" s="87"/>
      <c r="H17" s="87"/>
    </row>
    <row r="18">
      <c r="A18" s="43" t="s">
        <v>30</v>
      </c>
      <c r="B18" s="87"/>
      <c r="C18" s="74">
        <v>103.0</v>
      </c>
      <c r="D18" s="87"/>
      <c r="E18" s="90">
        <v>1.0</v>
      </c>
      <c r="F18" s="74">
        <v>3.0</v>
      </c>
      <c r="G18" s="87"/>
      <c r="H18" s="87"/>
    </row>
    <row r="19">
      <c r="A19" s="43" t="s">
        <v>31</v>
      </c>
      <c r="B19" s="87"/>
      <c r="C19" s="74">
        <v>300.0</v>
      </c>
      <c r="D19" s="87"/>
      <c r="E19" s="90">
        <v>3.0</v>
      </c>
      <c r="F19" s="74">
        <v>4.0</v>
      </c>
      <c r="G19" s="87"/>
      <c r="H19" s="87"/>
    </row>
    <row r="20">
      <c r="A20" s="43" t="s">
        <v>32</v>
      </c>
      <c r="B20" s="74">
        <v>229.0</v>
      </c>
      <c r="C20" s="74">
        <v>56.0</v>
      </c>
      <c r="D20" s="87"/>
      <c r="E20" s="88"/>
      <c r="F20" s="74">
        <v>3.0</v>
      </c>
      <c r="G20" s="87"/>
      <c r="H20" s="74" t="s">
        <v>136</v>
      </c>
    </row>
    <row r="21">
      <c r="A21" s="52" t="s">
        <v>33</v>
      </c>
      <c r="B21" s="74">
        <v>301.0</v>
      </c>
      <c r="C21" s="87"/>
      <c r="D21" s="87"/>
      <c r="E21" s="88"/>
      <c r="F21" s="74">
        <v>5.0</v>
      </c>
      <c r="G21" s="87"/>
      <c r="H21" s="87"/>
    </row>
    <row r="22">
      <c r="A22" s="52" t="s">
        <v>34</v>
      </c>
      <c r="B22" s="74">
        <v>303.0</v>
      </c>
      <c r="C22" s="87"/>
      <c r="D22" s="87"/>
      <c r="E22" s="88"/>
      <c r="F22" s="74">
        <v>5.0</v>
      </c>
      <c r="G22" s="87"/>
      <c r="H22" s="87"/>
    </row>
    <row r="23">
      <c r="A23" s="52" t="s">
        <v>35</v>
      </c>
      <c r="B23" s="74">
        <v>262.0</v>
      </c>
      <c r="C23" s="87"/>
      <c r="D23" s="87"/>
      <c r="E23" s="90">
        <v>1.0</v>
      </c>
      <c r="F23" s="74">
        <v>9.0</v>
      </c>
      <c r="G23" s="87"/>
      <c r="H23" s="74" t="s">
        <v>136</v>
      </c>
    </row>
    <row r="24">
      <c r="A24" s="52" t="s">
        <v>36</v>
      </c>
      <c r="B24" s="90">
        <v>137.0</v>
      </c>
      <c r="C24" s="87"/>
      <c r="D24" s="87"/>
      <c r="E24" s="87"/>
      <c r="F24" s="87"/>
      <c r="G24" s="87"/>
      <c r="H24" s="87"/>
    </row>
    <row r="25">
      <c r="A25" s="52" t="s">
        <v>37</v>
      </c>
      <c r="B25" s="90">
        <v>204.0</v>
      </c>
      <c r="C25" s="87"/>
      <c r="D25" s="87"/>
      <c r="E25" s="87"/>
      <c r="F25" s="74">
        <v>2.0</v>
      </c>
      <c r="G25" s="87"/>
      <c r="H25" s="87"/>
    </row>
    <row r="26">
      <c r="A26" s="52" t="s">
        <v>38</v>
      </c>
      <c r="B26" s="90">
        <v>203.0</v>
      </c>
      <c r="C26" s="87"/>
      <c r="D26" s="87"/>
      <c r="E26" s="87"/>
      <c r="F26" s="74">
        <v>4.0</v>
      </c>
      <c r="G26" s="87"/>
      <c r="H26" s="87"/>
    </row>
    <row r="27">
      <c r="A27" s="52" t="s">
        <v>39</v>
      </c>
      <c r="B27" s="90">
        <v>189.0</v>
      </c>
      <c r="C27" s="87"/>
      <c r="D27" s="87"/>
      <c r="E27" s="89"/>
      <c r="F27" s="74">
        <v>8.0</v>
      </c>
      <c r="G27" s="87"/>
      <c r="H27" s="87"/>
    </row>
    <row r="28">
      <c r="A28" s="52" t="s">
        <v>40</v>
      </c>
      <c r="B28" s="90">
        <v>228.0</v>
      </c>
      <c r="C28" s="87"/>
      <c r="D28" s="87"/>
      <c r="E28" s="93">
        <v>6.0</v>
      </c>
      <c r="F28" s="74">
        <v>4.0</v>
      </c>
      <c r="G28" s="87"/>
      <c r="H28" s="87"/>
    </row>
    <row r="29">
      <c r="A29" s="52" t="s">
        <v>41</v>
      </c>
      <c r="B29" s="90">
        <v>223.0</v>
      </c>
      <c r="C29" s="87"/>
      <c r="D29" s="87"/>
      <c r="E29" s="91">
        <v>3.0</v>
      </c>
      <c r="F29" s="74">
        <v>4.0</v>
      </c>
      <c r="G29" s="87"/>
      <c r="H29" s="87"/>
    </row>
    <row r="30">
      <c r="A30" s="52" t="s">
        <v>42</v>
      </c>
      <c r="B30" s="90">
        <v>117.0</v>
      </c>
      <c r="C30" s="87"/>
      <c r="D30" s="87"/>
      <c r="E30" s="87"/>
      <c r="F30" s="74">
        <v>2.0</v>
      </c>
      <c r="G30" s="87"/>
      <c r="H30" s="74" t="s">
        <v>136</v>
      </c>
    </row>
    <row r="31">
      <c r="A31" s="52" t="s">
        <v>43</v>
      </c>
      <c r="B31" s="90">
        <v>129.0</v>
      </c>
      <c r="C31" s="87"/>
      <c r="D31" s="87"/>
      <c r="E31" s="92">
        <v>2.0</v>
      </c>
      <c r="F31" s="87"/>
      <c r="G31" s="87"/>
      <c r="H31" s="74" t="s">
        <v>136</v>
      </c>
    </row>
    <row r="32">
      <c r="A32" s="50" t="s">
        <v>44</v>
      </c>
      <c r="B32" s="87"/>
      <c r="C32" s="87"/>
      <c r="D32" s="87"/>
      <c r="E32" s="88"/>
      <c r="F32" s="74">
        <v>5.0</v>
      </c>
      <c r="G32" s="87"/>
      <c r="H32" s="87"/>
    </row>
    <row r="33">
      <c r="A33" s="50" t="s">
        <v>45</v>
      </c>
      <c r="B33" s="87"/>
      <c r="C33" s="87"/>
      <c r="D33" s="87"/>
      <c r="E33" s="88"/>
      <c r="F33" s="74">
        <v>5.0</v>
      </c>
      <c r="G33" s="87"/>
      <c r="H33" s="87"/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</row>
    <row r="35">
      <c r="A35" s="43" t="s">
        <v>47</v>
      </c>
      <c r="B35" s="87"/>
      <c r="C35" s="74">
        <v>94.0</v>
      </c>
      <c r="D35" s="87"/>
      <c r="E35" s="94"/>
      <c r="F35" s="74">
        <v>4.0</v>
      </c>
      <c r="G35" s="87"/>
      <c r="H35" s="87"/>
    </row>
    <row r="36">
      <c r="A36" s="50" t="s">
        <v>48</v>
      </c>
      <c r="B36" s="87"/>
      <c r="C36" s="87"/>
      <c r="D36" s="87"/>
      <c r="E36" s="88"/>
      <c r="F36" s="74">
        <v>4.0</v>
      </c>
      <c r="G36" s="87"/>
      <c r="H36" s="87"/>
    </row>
    <row r="37">
      <c r="A37" s="43" t="s">
        <v>49</v>
      </c>
      <c r="B37" s="87"/>
      <c r="C37" s="74">
        <v>6.0</v>
      </c>
      <c r="D37" s="87"/>
      <c r="E37" s="90">
        <v>1.0</v>
      </c>
      <c r="F37" s="74">
        <v>2.0</v>
      </c>
      <c r="G37" s="87"/>
      <c r="H37" s="87"/>
    </row>
    <row r="38">
      <c r="A38" s="43" t="s">
        <v>50</v>
      </c>
      <c r="B38" s="87"/>
      <c r="C38" s="74">
        <v>14.0</v>
      </c>
      <c r="D38" s="87"/>
      <c r="E38" s="88"/>
      <c r="F38" s="74">
        <v>2.0</v>
      </c>
      <c r="G38" s="87"/>
      <c r="H38" s="89"/>
    </row>
    <row r="39">
      <c r="A39" s="43" t="s">
        <v>51</v>
      </c>
      <c r="B39" s="87"/>
      <c r="C39" s="74">
        <v>55.0</v>
      </c>
      <c r="D39" s="74">
        <v>6.0</v>
      </c>
      <c r="E39" s="87"/>
      <c r="F39" s="74">
        <v>1.0</v>
      </c>
      <c r="G39" s="87"/>
      <c r="H39" s="89"/>
    </row>
    <row r="40">
      <c r="A40" s="52" t="s">
        <v>52</v>
      </c>
      <c r="B40" s="74">
        <v>165.0</v>
      </c>
      <c r="C40" s="87"/>
      <c r="D40" s="87"/>
      <c r="E40" s="90">
        <v>3.0</v>
      </c>
      <c r="F40" s="87"/>
      <c r="G40" s="87"/>
      <c r="H40" s="89"/>
    </row>
    <row r="41">
      <c r="A41" s="50" t="s">
        <v>53</v>
      </c>
      <c r="B41" s="87"/>
      <c r="C41" s="87"/>
      <c r="D41" s="87"/>
      <c r="E41" s="87"/>
      <c r="F41" s="74">
        <v>5.0</v>
      </c>
      <c r="G41" s="95"/>
      <c r="H41" s="89"/>
    </row>
    <row r="42">
      <c r="A42" s="50" t="s">
        <v>54</v>
      </c>
      <c r="B42" s="87"/>
      <c r="C42" s="87"/>
      <c r="D42" s="87"/>
      <c r="E42" s="88"/>
      <c r="F42" s="74">
        <v>10.0</v>
      </c>
      <c r="G42" s="87"/>
      <c r="H42" s="89"/>
    </row>
    <row r="43">
      <c r="A43" s="43" t="s">
        <v>55</v>
      </c>
      <c r="B43" s="87"/>
      <c r="C43" s="74">
        <v>9.0</v>
      </c>
      <c r="D43" s="87"/>
      <c r="E43" s="74">
        <v>4.0</v>
      </c>
      <c r="F43" s="74">
        <v>1.0</v>
      </c>
      <c r="G43" s="87"/>
      <c r="H43" s="89"/>
    </row>
    <row r="44">
      <c r="A44" s="52" t="s">
        <v>56</v>
      </c>
      <c r="B44" s="74">
        <v>19.0</v>
      </c>
      <c r="C44" s="87"/>
      <c r="D44" s="87"/>
      <c r="E44" s="90">
        <v>8.0</v>
      </c>
      <c r="F44" s="74">
        <v>4.0</v>
      </c>
      <c r="G44" s="87"/>
      <c r="H44" s="89"/>
    </row>
    <row r="45">
      <c r="A45" s="50" t="s">
        <v>57</v>
      </c>
      <c r="B45" s="96"/>
      <c r="C45" s="96"/>
      <c r="D45" s="74">
        <v>5.0</v>
      </c>
      <c r="E45" s="74">
        <v>4.0</v>
      </c>
      <c r="F45" s="74">
        <v>41.0</v>
      </c>
      <c r="G45" s="87"/>
      <c r="H45" s="96"/>
    </row>
    <row r="46">
      <c r="A46" s="56" t="s">
        <v>58</v>
      </c>
      <c r="B46" s="96"/>
      <c r="C46" s="87"/>
      <c r="D46" s="96"/>
      <c r="E46" s="74">
        <v>5.0</v>
      </c>
      <c r="F46" s="96"/>
      <c r="G46" s="87"/>
      <c r="H46" s="87"/>
    </row>
    <row r="47">
      <c r="A47" s="56" t="s">
        <v>59</v>
      </c>
      <c r="B47" s="96"/>
      <c r="C47" s="87"/>
      <c r="D47" s="96"/>
      <c r="E47" s="74">
        <v>6.0</v>
      </c>
      <c r="F47" s="96"/>
      <c r="G47" s="87"/>
      <c r="H47" s="87"/>
    </row>
    <row r="48">
      <c r="A48" s="50" t="s">
        <v>60</v>
      </c>
      <c r="B48" s="87"/>
      <c r="C48" s="96"/>
      <c r="D48" s="96"/>
      <c r="E48" s="74">
        <v>5.0</v>
      </c>
      <c r="F48" s="74">
        <v>5.0</v>
      </c>
      <c r="G48" s="87"/>
      <c r="H48" s="87"/>
    </row>
    <row r="49">
      <c r="A49" s="43" t="s">
        <v>61</v>
      </c>
      <c r="B49" s="96"/>
      <c r="C49" s="74">
        <v>29.0</v>
      </c>
      <c r="D49" s="87"/>
      <c r="E49" s="74">
        <v>4.0</v>
      </c>
      <c r="F49" s="74">
        <v>20.0</v>
      </c>
      <c r="G49" s="87"/>
      <c r="H49" s="87"/>
    </row>
    <row r="50">
      <c r="A50" s="50" t="s">
        <v>62</v>
      </c>
      <c r="B50" s="96"/>
      <c r="C50" s="87"/>
      <c r="D50" s="87"/>
      <c r="E50" s="90">
        <v>5.0</v>
      </c>
      <c r="F50" s="74">
        <v>30.0</v>
      </c>
      <c r="G50" s="87"/>
      <c r="H50" s="87"/>
    </row>
    <row r="51">
      <c r="A51" s="43" t="s">
        <v>63</v>
      </c>
      <c r="B51" s="96"/>
      <c r="C51" s="74">
        <v>18.0</v>
      </c>
      <c r="D51" s="87"/>
      <c r="E51" s="90">
        <v>12.0</v>
      </c>
      <c r="F51" s="74">
        <v>10.0</v>
      </c>
      <c r="G51" s="87"/>
      <c r="H51" s="74" t="s">
        <v>136</v>
      </c>
    </row>
    <row r="52">
      <c r="A52" s="52" t="s">
        <v>64</v>
      </c>
      <c r="B52" s="74">
        <v>149.0</v>
      </c>
      <c r="C52" s="87"/>
      <c r="D52" s="87"/>
      <c r="E52" s="90">
        <v>2.0</v>
      </c>
      <c r="F52" s="74">
        <v>22.0</v>
      </c>
      <c r="G52" s="87"/>
      <c r="H52" s="87"/>
    </row>
    <row r="53">
      <c r="A53" s="52" t="s">
        <v>65</v>
      </c>
      <c r="B53" s="74">
        <v>184.0</v>
      </c>
      <c r="C53" s="87"/>
      <c r="D53" s="96"/>
      <c r="E53" s="97"/>
      <c r="F53" s="96"/>
      <c r="G53" s="87"/>
      <c r="H53" s="96"/>
    </row>
    <row r="54">
      <c r="A54" s="52" t="s">
        <v>66</v>
      </c>
      <c r="B54" s="74">
        <v>181.0</v>
      </c>
      <c r="C54" s="87"/>
      <c r="D54" s="87"/>
      <c r="E54" s="90">
        <v>3.0</v>
      </c>
      <c r="F54" s="96"/>
      <c r="G54" s="87"/>
      <c r="H54" s="87"/>
    </row>
    <row r="55">
      <c r="A55" s="52" t="s">
        <v>67</v>
      </c>
      <c r="B55" s="74">
        <v>122.0</v>
      </c>
      <c r="C55" s="87"/>
      <c r="D55" s="96"/>
      <c r="E55" s="97"/>
      <c r="F55" s="96"/>
      <c r="G55" s="87"/>
      <c r="H55" s="96"/>
    </row>
    <row r="56">
      <c r="A56" s="52" t="s">
        <v>68</v>
      </c>
      <c r="B56" s="74">
        <v>126.0</v>
      </c>
      <c r="C56" s="87"/>
      <c r="D56" s="87"/>
      <c r="E56" s="97"/>
      <c r="F56" s="87"/>
      <c r="G56" s="96"/>
      <c r="H56" s="87"/>
    </row>
    <row r="57">
      <c r="A57" s="52" t="s">
        <v>69</v>
      </c>
      <c r="B57" s="74">
        <v>38.0</v>
      </c>
      <c r="C57" s="87"/>
      <c r="D57" s="87"/>
      <c r="E57" s="90">
        <v>5.0</v>
      </c>
      <c r="F57" s="74">
        <v>2.0</v>
      </c>
      <c r="G57" s="87"/>
      <c r="H57" s="87"/>
    </row>
    <row r="58">
      <c r="A58" s="52" t="s">
        <v>70</v>
      </c>
      <c r="B58" s="74">
        <v>110.0</v>
      </c>
      <c r="C58" s="87"/>
      <c r="D58" s="87"/>
      <c r="E58" s="92">
        <v>2.0</v>
      </c>
      <c r="F58" s="90">
        <v>3.0</v>
      </c>
      <c r="G58" s="87"/>
      <c r="H58" s="87"/>
    </row>
    <row r="59">
      <c r="A59" s="43" t="s">
        <v>71</v>
      </c>
      <c r="B59" s="96"/>
      <c r="C59" s="74">
        <v>167.0</v>
      </c>
      <c r="D59" s="87"/>
      <c r="E59" s="90">
        <v>10.0</v>
      </c>
      <c r="F59" s="87"/>
      <c r="G59" s="87"/>
      <c r="H59" s="74" t="s">
        <v>136</v>
      </c>
    </row>
    <row r="60">
      <c r="A60" s="43" t="s">
        <v>72</v>
      </c>
      <c r="B60" s="96"/>
      <c r="C60" s="74">
        <v>199.0</v>
      </c>
      <c r="D60" s="87"/>
      <c r="E60" s="88"/>
      <c r="F60" s="96"/>
      <c r="G60" s="87"/>
      <c r="H60" s="87"/>
    </row>
    <row r="61">
      <c r="A61" s="63" t="s">
        <v>73</v>
      </c>
      <c r="B61" s="87"/>
      <c r="C61" s="96"/>
      <c r="D61" s="74">
        <v>174.0</v>
      </c>
      <c r="E61" s="97"/>
      <c r="F61" s="74">
        <v>18.0</v>
      </c>
      <c r="G61" s="87"/>
      <c r="H61" s="87"/>
    </row>
    <row r="62">
      <c r="A62" s="43" t="s">
        <v>74</v>
      </c>
      <c r="B62" s="96"/>
      <c r="C62" s="74">
        <v>120.0</v>
      </c>
      <c r="D62" s="87"/>
      <c r="E62" s="97"/>
      <c r="F62" s="96"/>
      <c r="G62" s="87"/>
      <c r="H62" s="96"/>
    </row>
    <row r="63">
      <c r="A63" s="63" t="s">
        <v>75</v>
      </c>
      <c r="B63" s="96"/>
      <c r="C63" s="87"/>
      <c r="D63" s="74">
        <v>127.0</v>
      </c>
      <c r="E63" s="88"/>
      <c r="F63" s="96"/>
      <c r="G63" s="87"/>
      <c r="H63" s="87"/>
    </row>
    <row r="64">
      <c r="A64" s="63" t="s">
        <v>76</v>
      </c>
      <c r="B64" s="96"/>
      <c r="C64" s="87"/>
      <c r="D64" s="74">
        <v>6.0</v>
      </c>
      <c r="E64" s="90">
        <v>1.0</v>
      </c>
      <c r="F64" s="74">
        <v>10.0</v>
      </c>
      <c r="G64" s="87"/>
      <c r="H64" s="87"/>
    </row>
    <row r="65">
      <c r="A65" s="50" t="s">
        <v>77</v>
      </c>
      <c r="B65" s="96"/>
      <c r="C65" s="87"/>
      <c r="D65" s="87"/>
      <c r="E65" s="87"/>
      <c r="F65" s="74">
        <v>5.0</v>
      </c>
      <c r="G65" s="87"/>
      <c r="H65" s="96"/>
    </row>
    <row r="66">
      <c r="A66" s="59" t="s">
        <v>78</v>
      </c>
      <c r="B66" s="74">
        <v>60.0</v>
      </c>
      <c r="C66" s="87"/>
      <c r="D66" s="87"/>
      <c r="E66" s="74">
        <v>3.0</v>
      </c>
      <c r="F66" s="74">
        <v>3.0</v>
      </c>
      <c r="G66" s="87"/>
      <c r="H66" s="87"/>
    </row>
    <row r="67">
      <c r="A67" s="63" t="s">
        <v>79</v>
      </c>
      <c r="B67" s="96"/>
      <c r="C67" s="87"/>
      <c r="D67" s="74">
        <v>16.0</v>
      </c>
      <c r="E67" s="88"/>
      <c r="F67" s="74">
        <v>2.0</v>
      </c>
      <c r="G67" s="87"/>
      <c r="H67" s="87"/>
    </row>
    <row r="68">
      <c r="A68" s="64" t="s">
        <v>80</v>
      </c>
      <c r="B68" s="98"/>
      <c r="C68" s="87"/>
      <c r="D68" s="87"/>
      <c r="E68" s="87"/>
      <c r="F68" s="96"/>
      <c r="G68" s="74">
        <v>202.0</v>
      </c>
      <c r="H68" s="87"/>
    </row>
    <row r="69">
      <c r="A69" s="56" t="s">
        <v>81</v>
      </c>
      <c r="B69" s="96"/>
      <c r="C69" s="87"/>
      <c r="D69" s="87"/>
      <c r="E69" s="90">
        <v>2.0</v>
      </c>
      <c r="F69" s="74">
        <v>2.0</v>
      </c>
      <c r="G69" s="87"/>
      <c r="H69" s="87"/>
    </row>
    <row r="70">
      <c r="A70" s="56" t="s">
        <v>82</v>
      </c>
      <c r="B70" s="96"/>
      <c r="C70" s="87"/>
      <c r="D70" s="87"/>
      <c r="E70" s="90">
        <v>2.0</v>
      </c>
      <c r="F70" s="96"/>
      <c r="G70" s="87"/>
      <c r="H70" s="96"/>
    </row>
    <row r="71">
      <c r="A71" s="59" t="s">
        <v>83</v>
      </c>
      <c r="B71" s="74">
        <v>85.0</v>
      </c>
      <c r="C71" s="87"/>
      <c r="D71" s="99">
        <v>101.0</v>
      </c>
      <c r="E71" s="74">
        <v>14.0</v>
      </c>
      <c r="F71" s="74">
        <v>5.0</v>
      </c>
      <c r="G71" s="87"/>
      <c r="H71" s="74" t="s">
        <v>136</v>
      </c>
    </row>
    <row r="72">
      <c r="A72" s="59" t="s">
        <v>84</v>
      </c>
      <c r="B72" s="74">
        <v>210.0</v>
      </c>
      <c r="C72" s="87"/>
      <c r="D72" s="87"/>
      <c r="E72" s="74">
        <v>4.0</v>
      </c>
      <c r="F72" s="74">
        <v>4.0</v>
      </c>
      <c r="G72" s="87"/>
      <c r="H72" s="96"/>
    </row>
    <row r="73">
      <c r="A73" s="59" t="s">
        <v>85</v>
      </c>
      <c r="B73" s="74">
        <v>199.0</v>
      </c>
      <c r="C73" s="87"/>
      <c r="D73" s="87"/>
      <c r="E73" s="74">
        <v>12.0</v>
      </c>
      <c r="F73" s="74">
        <v>6.0</v>
      </c>
      <c r="G73" s="87"/>
      <c r="H73" s="96"/>
    </row>
    <row r="74">
      <c r="A74" s="59" t="s">
        <v>86</v>
      </c>
      <c r="B74" s="74">
        <v>214.0</v>
      </c>
      <c r="C74" s="87"/>
      <c r="D74" s="87"/>
      <c r="E74" s="87"/>
      <c r="F74" s="74">
        <v>4.0</v>
      </c>
      <c r="G74" s="87"/>
      <c r="H74" s="87"/>
    </row>
    <row r="75">
      <c r="A75" s="59" t="s">
        <v>87</v>
      </c>
      <c r="B75" s="74">
        <v>215.0</v>
      </c>
      <c r="C75" s="87"/>
      <c r="D75" s="87"/>
      <c r="E75" s="87"/>
      <c r="F75" s="74">
        <v>3.0</v>
      </c>
      <c r="G75" s="87"/>
      <c r="H75" s="87"/>
    </row>
    <row r="76">
      <c r="A76" s="59" t="s">
        <v>88</v>
      </c>
      <c r="B76" s="74">
        <v>166.0</v>
      </c>
      <c r="C76" s="87"/>
      <c r="D76" s="87"/>
      <c r="E76" s="87"/>
      <c r="F76" s="74">
        <v>1.0</v>
      </c>
      <c r="G76" s="87"/>
      <c r="H76" s="87"/>
    </row>
    <row r="77">
      <c r="A77" s="66" t="s">
        <v>89</v>
      </c>
      <c r="B77" s="74">
        <v>249.0</v>
      </c>
      <c r="C77" s="96"/>
      <c r="D77" s="96"/>
      <c r="E77" s="74">
        <v>9.0</v>
      </c>
      <c r="F77" s="95"/>
      <c r="G77" s="87"/>
      <c r="H77" s="87"/>
    </row>
    <row r="78">
      <c r="A78" s="56" t="s">
        <v>90</v>
      </c>
      <c r="B78" s="87"/>
      <c r="C78" s="96"/>
      <c r="D78" s="96"/>
      <c r="E78" s="90">
        <v>4.0</v>
      </c>
      <c r="F78" s="87"/>
      <c r="G78" s="87"/>
      <c r="H78" s="87"/>
    </row>
    <row r="79">
      <c r="A79" s="56" t="s">
        <v>91</v>
      </c>
      <c r="B79" s="87"/>
      <c r="C79" s="96"/>
      <c r="D79" s="96"/>
      <c r="E79" s="90">
        <v>58.0</v>
      </c>
      <c r="F79" s="74">
        <v>3.0</v>
      </c>
      <c r="G79" s="87"/>
      <c r="H79" s="87"/>
    </row>
    <row r="80">
      <c r="A80" s="66" t="s">
        <v>92</v>
      </c>
      <c r="B80" s="74">
        <v>47.0</v>
      </c>
      <c r="C80" s="96"/>
      <c r="D80" s="96"/>
      <c r="E80" s="90">
        <v>12.0</v>
      </c>
      <c r="F80" s="74">
        <v>4.0</v>
      </c>
      <c r="G80" s="87"/>
      <c r="H80" s="87"/>
    </row>
    <row r="81">
      <c r="A81" s="56" t="s">
        <v>93</v>
      </c>
      <c r="B81" s="87"/>
      <c r="C81" s="96"/>
      <c r="D81" s="96"/>
      <c r="E81" s="90">
        <v>27.0</v>
      </c>
      <c r="F81" s="87"/>
      <c r="G81" s="87"/>
      <c r="H81" s="87"/>
    </row>
    <row r="82">
      <c r="A82" s="56" t="s">
        <v>94</v>
      </c>
      <c r="B82" s="87"/>
      <c r="C82" s="96"/>
      <c r="D82" s="96"/>
      <c r="E82" s="90">
        <v>2.0</v>
      </c>
      <c r="F82" s="74">
        <v>3.0</v>
      </c>
      <c r="G82" s="87"/>
      <c r="H82" s="87"/>
    </row>
    <row r="83">
      <c r="A83" s="66" t="s">
        <v>95</v>
      </c>
      <c r="B83" s="74">
        <v>181.0</v>
      </c>
      <c r="C83" s="74">
        <v>20.0</v>
      </c>
      <c r="D83" s="74">
        <v>2.0</v>
      </c>
      <c r="E83" s="74">
        <v>13.0</v>
      </c>
      <c r="F83" s="74">
        <v>12.0</v>
      </c>
      <c r="G83" s="87"/>
      <c r="H83" s="74" t="s">
        <v>136</v>
      </c>
    </row>
    <row r="84">
      <c r="A84" s="66" t="s">
        <v>96</v>
      </c>
      <c r="B84" s="74">
        <v>105.0</v>
      </c>
      <c r="C84" s="87"/>
      <c r="D84" s="74">
        <v>4.0</v>
      </c>
      <c r="E84" s="74">
        <v>6.0</v>
      </c>
      <c r="F84" s="74">
        <v>13.0</v>
      </c>
      <c r="G84" s="87"/>
      <c r="H84" s="87"/>
    </row>
    <row r="85">
      <c r="A85" s="66" t="s">
        <v>97</v>
      </c>
      <c r="B85" s="74">
        <v>128.0</v>
      </c>
      <c r="C85" s="87"/>
      <c r="D85" s="74">
        <v>4.0</v>
      </c>
      <c r="E85" s="74">
        <v>2.0</v>
      </c>
      <c r="F85" s="96"/>
      <c r="G85" s="87"/>
      <c r="H85" s="87"/>
    </row>
    <row r="86">
      <c r="A86" s="43" t="s">
        <v>98</v>
      </c>
      <c r="B86" s="87"/>
      <c r="C86" s="74">
        <v>104.0</v>
      </c>
      <c r="D86" s="96"/>
      <c r="E86" s="74">
        <v>3.0</v>
      </c>
      <c r="F86" s="74">
        <v>5.0</v>
      </c>
      <c r="G86" s="87"/>
      <c r="H86" s="87"/>
    </row>
    <row r="87">
      <c r="A87" s="56" t="s">
        <v>99</v>
      </c>
      <c r="B87" s="96"/>
      <c r="C87" s="96"/>
      <c r="D87" s="87"/>
      <c r="E87" s="74">
        <v>18.0</v>
      </c>
      <c r="F87" s="96"/>
      <c r="G87" s="87"/>
      <c r="H87" s="87"/>
    </row>
    <row r="88">
      <c r="A88" s="56" t="s">
        <v>100</v>
      </c>
      <c r="B88" s="96"/>
      <c r="C88" s="87"/>
      <c r="D88" s="87"/>
      <c r="E88" s="74">
        <v>50.0</v>
      </c>
      <c r="F88" s="74">
        <v>4.0</v>
      </c>
      <c r="G88" s="87"/>
      <c r="H88" s="87"/>
    </row>
    <row r="89">
      <c r="A89" s="43" t="s">
        <v>101</v>
      </c>
      <c r="B89" s="96"/>
      <c r="C89" s="74">
        <v>20.0</v>
      </c>
      <c r="D89" s="87"/>
      <c r="E89" s="74">
        <v>4.0</v>
      </c>
      <c r="F89" s="100"/>
      <c r="G89" s="87"/>
      <c r="H89" s="96"/>
    </row>
    <row r="90">
      <c r="A90" s="52" t="s">
        <v>102</v>
      </c>
      <c r="B90" s="74">
        <v>51.0</v>
      </c>
      <c r="C90" s="87"/>
      <c r="D90" s="87"/>
      <c r="E90" s="96"/>
      <c r="F90" s="96"/>
      <c r="G90" s="87"/>
      <c r="H90" s="87"/>
    </row>
    <row r="91">
      <c r="A91" s="66" t="s">
        <v>103</v>
      </c>
      <c r="B91" s="74">
        <v>139.0</v>
      </c>
      <c r="C91" s="87"/>
      <c r="D91" s="74">
        <v>2.0</v>
      </c>
      <c r="E91" s="74">
        <v>4.0</v>
      </c>
      <c r="F91" s="74">
        <v>3.0</v>
      </c>
      <c r="G91" s="87"/>
      <c r="H91" s="74" t="s">
        <v>136</v>
      </c>
    </row>
    <row r="92">
      <c r="A92" s="68" t="s">
        <v>104</v>
      </c>
      <c r="B92" s="74">
        <v>331.0</v>
      </c>
      <c r="C92" s="87"/>
      <c r="D92" s="87"/>
      <c r="E92" s="74">
        <v>3.0</v>
      </c>
      <c r="F92" s="74">
        <v>14.0</v>
      </c>
      <c r="G92" s="87"/>
      <c r="H92" s="87"/>
    </row>
    <row r="93">
      <c r="A93" s="56" t="s">
        <v>105</v>
      </c>
      <c r="B93" s="96"/>
      <c r="C93" s="87"/>
      <c r="D93" s="96"/>
      <c r="E93" s="74">
        <v>1.0</v>
      </c>
      <c r="F93" s="74">
        <v>2.0</v>
      </c>
      <c r="G93" s="87"/>
      <c r="H93" s="96"/>
    </row>
    <row r="94">
      <c r="A94" s="64" t="s">
        <v>106</v>
      </c>
      <c r="B94" s="96"/>
      <c r="C94" s="87"/>
      <c r="D94" s="87"/>
      <c r="E94" s="96"/>
      <c r="F94" s="87"/>
      <c r="G94" s="74">
        <v>111.0</v>
      </c>
      <c r="H94" s="87"/>
    </row>
    <row r="95">
      <c r="A95" s="59" t="s">
        <v>107</v>
      </c>
      <c r="B95" s="74">
        <v>601.0</v>
      </c>
      <c r="C95" s="87"/>
      <c r="D95" s="87"/>
      <c r="E95" s="99">
        <v>1.0</v>
      </c>
      <c r="F95" s="74">
        <v>4.0</v>
      </c>
      <c r="G95" s="87"/>
      <c r="H95" s="87"/>
    </row>
    <row r="96">
      <c r="A96" s="52" t="s">
        <v>108</v>
      </c>
      <c r="B96" s="74">
        <v>582.0</v>
      </c>
      <c r="C96" s="87"/>
      <c r="D96" s="89"/>
      <c r="E96" s="87"/>
      <c r="F96" s="96"/>
      <c r="G96" s="87"/>
      <c r="H96" s="87"/>
    </row>
    <row r="97">
      <c r="A97" s="52" t="s">
        <v>109</v>
      </c>
      <c r="B97" s="74">
        <v>270.0</v>
      </c>
      <c r="C97" s="96"/>
      <c r="D97" s="87"/>
      <c r="E97" s="96"/>
      <c r="F97" s="87"/>
      <c r="G97" s="87"/>
      <c r="H97" s="96"/>
    </row>
    <row r="98">
      <c r="A98" s="52" t="s">
        <v>110</v>
      </c>
      <c r="B98" s="74">
        <v>127.0</v>
      </c>
      <c r="C98" s="96"/>
      <c r="D98" s="87"/>
      <c r="E98" s="87"/>
      <c r="F98" s="96"/>
      <c r="G98" s="87"/>
      <c r="H98" s="87"/>
    </row>
    <row r="99">
      <c r="A99" s="63" t="s">
        <v>111</v>
      </c>
      <c r="B99" s="87"/>
      <c r="C99" s="96"/>
      <c r="D99" s="74">
        <v>37.0</v>
      </c>
      <c r="E99" s="96"/>
      <c r="F99" s="96"/>
      <c r="G99" s="87"/>
      <c r="H99" s="87"/>
    </row>
    <row r="100">
      <c r="A100" s="52" t="s">
        <v>112</v>
      </c>
      <c r="B100" s="74">
        <v>154.0</v>
      </c>
      <c r="C100" s="96"/>
      <c r="D100" s="87"/>
      <c r="E100" s="74">
        <v>12.0</v>
      </c>
      <c r="F100" s="74">
        <v>4.0</v>
      </c>
      <c r="G100" s="87"/>
      <c r="H100" s="96"/>
    </row>
    <row r="101">
      <c r="A101" s="52" t="s">
        <v>113</v>
      </c>
      <c r="B101" s="74">
        <v>177.0</v>
      </c>
      <c r="C101" s="87"/>
      <c r="D101" s="96"/>
      <c r="E101" s="87"/>
      <c r="F101" s="96"/>
      <c r="G101" s="87"/>
      <c r="H101" s="87"/>
    </row>
    <row r="102">
      <c r="A102" s="52" t="s">
        <v>114</v>
      </c>
      <c r="B102" s="74">
        <v>177.0</v>
      </c>
      <c r="C102" s="87"/>
      <c r="D102" s="96"/>
      <c r="E102" s="96"/>
      <c r="F102" s="96"/>
      <c r="G102" s="87"/>
      <c r="H102" s="87"/>
    </row>
    <row r="103">
      <c r="A103" s="52" t="s">
        <v>115</v>
      </c>
      <c r="B103" s="74">
        <v>176.0</v>
      </c>
      <c r="C103" s="87"/>
      <c r="D103" s="87"/>
      <c r="E103" s="87"/>
      <c r="F103" s="96"/>
      <c r="G103" s="87"/>
      <c r="H103" s="96"/>
    </row>
    <row r="104">
      <c r="A104" s="52" t="s">
        <v>116</v>
      </c>
      <c r="B104" s="74">
        <v>115.0</v>
      </c>
      <c r="C104" s="87"/>
      <c r="D104" s="87"/>
      <c r="E104" s="96"/>
      <c r="F104" s="96"/>
      <c r="G104" s="87"/>
      <c r="H104" s="87"/>
    </row>
    <row r="105">
      <c r="A105" s="52" t="s">
        <v>117</v>
      </c>
      <c r="B105" s="74">
        <v>105.0</v>
      </c>
      <c r="C105" s="87"/>
      <c r="D105" s="96"/>
      <c r="E105" s="87"/>
      <c r="F105" s="96"/>
      <c r="G105" s="87"/>
      <c r="H105" s="87"/>
    </row>
    <row r="106">
      <c r="A106" s="52" t="s">
        <v>118</v>
      </c>
      <c r="B106" s="74">
        <v>157.0</v>
      </c>
      <c r="C106" s="87"/>
      <c r="D106" s="87"/>
      <c r="E106" s="87"/>
      <c r="F106" s="96"/>
      <c r="G106" s="96"/>
      <c r="H106" s="87"/>
    </row>
    <row r="107">
      <c r="A107" s="52" t="s">
        <v>119</v>
      </c>
      <c r="B107" s="74">
        <v>154.0</v>
      </c>
      <c r="C107" s="87"/>
      <c r="D107" s="87"/>
      <c r="E107" s="96"/>
      <c r="F107" s="96"/>
      <c r="G107" s="87"/>
      <c r="H107" s="87"/>
    </row>
    <row r="108">
      <c r="A108" s="52" t="s">
        <v>120</v>
      </c>
      <c r="B108" s="74">
        <v>102.0</v>
      </c>
      <c r="C108" s="87"/>
      <c r="D108" s="87"/>
      <c r="E108" s="96"/>
      <c r="F108" s="74">
        <v>28.0</v>
      </c>
      <c r="G108" s="87"/>
      <c r="H108" s="74" t="s">
        <v>136</v>
      </c>
    </row>
    <row r="109">
      <c r="A109" s="43" t="s">
        <v>121</v>
      </c>
      <c r="B109" s="96"/>
      <c r="C109" s="74">
        <v>117.0</v>
      </c>
      <c r="D109" s="101"/>
      <c r="E109" s="74">
        <v>12.0</v>
      </c>
      <c r="F109" s="74">
        <v>6.0</v>
      </c>
      <c r="G109" s="87"/>
      <c r="H109" s="96"/>
    </row>
    <row r="110">
      <c r="A110" s="43" t="s">
        <v>122</v>
      </c>
      <c r="B110" s="96"/>
      <c r="C110" s="74">
        <v>165.0</v>
      </c>
      <c r="D110" s="87"/>
      <c r="E110" s="96"/>
      <c r="F110" s="96"/>
      <c r="G110" s="87"/>
      <c r="H110" s="96"/>
    </row>
    <row r="111">
      <c r="A111" s="43" t="s">
        <v>123</v>
      </c>
      <c r="B111" s="96"/>
      <c r="C111" s="74">
        <v>165.0</v>
      </c>
      <c r="D111" s="87"/>
      <c r="E111" s="96"/>
      <c r="F111" s="96"/>
      <c r="G111" s="87"/>
      <c r="H111" s="96"/>
    </row>
    <row r="112">
      <c r="A112" s="43" t="s">
        <v>124</v>
      </c>
      <c r="B112" s="96"/>
      <c r="C112" s="74">
        <v>111.0</v>
      </c>
      <c r="D112" s="87"/>
      <c r="E112" s="87"/>
      <c r="F112" s="96"/>
      <c r="G112" s="87"/>
      <c r="H112" s="87"/>
    </row>
    <row r="113">
      <c r="A113" s="43" t="s">
        <v>125</v>
      </c>
      <c r="B113" s="96"/>
      <c r="C113" s="74">
        <v>6.0</v>
      </c>
      <c r="D113" s="95"/>
      <c r="E113" s="88"/>
      <c r="F113" s="96"/>
      <c r="G113" s="87"/>
      <c r="H113" s="87"/>
    </row>
    <row r="114">
      <c r="A114" s="50" t="s">
        <v>126</v>
      </c>
      <c r="B114" s="96"/>
      <c r="C114" s="87"/>
      <c r="D114" s="87"/>
      <c r="E114" s="88"/>
      <c r="F114" s="74">
        <v>22.0</v>
      </c>
      <c r="G114" s="87"/>
      <c r="H114" s="89"/>
    </row>
    <row r="115">
      <c r="A115" s="63" t="s">
        <v>127</v>
      </c>
      <c r="B115" s="96"/>
      <c r="C115" s="96"/>
      <c r="D115" s="90">
        <v>6.0</v>
      </c>
      <c r="E115" s="96"/>
      <c r="F115" s="87"/>
      <c r="G115" s="87"/>
      <c r="H115" s="89"/>
    </row>
  </sheetData>
  <printOptions horizontalCentered="1"/>
  <pageMargins bottom="0.75" footer="0.0" header="0.0" left="0.25" right="0.25" top="0.75"/>
  <pageSetup fitToWidth="0" paperSize="3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</row>
    <row r="2">
      <c r="A2" s="43" t="s">
        <v>14</v>
      </c>
      <c r="B2" s="87"/>
      <c r="C2" s="74">
        <v>4.0</v>
      </c>
      <c r="D2" s="87"/>
      <c r="E2" s="88"/>
      <c r="F2" s="87"/>
      <c r="G2" s="87"/>
      <c r="H2" s="89"/>
    </row>
    <row r="3">
      <c r="A3" s="50" t="s">
        <v>15</v>
      </c>
      <c r="B3" s="87"/>
      <c r="C3" s="87"/>
      <c r="D3" s="74">
        <v>4.0</v>
      </c>
      <c r="E3" s="90">
        <v>2.0</v>
      </c>
      <c r="F3" s="74">
        <v>6.0</v>
      </c>
      <c r="G3" s="87"/>
      <c r="H3" s="89"/>
    </row>
    <row r="4">
      <c r="A4" s="52" t="s">
        <v>16</v>
      </c>
      <c r="B4" s="91">
        <v>86.0</v>
      </c>
      <c r="C4" s="87"/>
      <c r="D4" s="74">
        <v>8.0</v>
      </c>
      <c r="E4" s="90">
        <v>20.0</v>
      </c>
      <c r="F4" s="74">
        <v>6.0</v>
      </c>
      <c r="G4" s="87"/>
      <c r="H4" s="89"/>
    </row>
    <row r="5">
      <c r="A5" s="56" t="s">
        <v>17</v>
      </c>
      <c r="B5" s="87"/>
      <c r="C5" s="87"/>
      <c r="D5" s="74">
        <v>20.0</v>
      </c>
      <c r="E5" s="92">
        <v>1.0</v>
      </c>
      <c r="F5" s="74">
        <v>3.0</v>
      </c>
      <c r="G5" s="87"/>
      <c r="H5" s="89"/>
    </row>
    <row r="6">
      <c r="A6" s="59" t="s">
        <v>18</v>
      </c>
      <c r="B6" s="74">
        <v>145.0</v>
      </c>
      <c r="C6" s="87"/>
      <c r="D6" s="87"/>
      <c r="E6" s="88"/>
      <c r="F6" s="87"/>
      <c r="G6" s="87"/>
      <c r="H6" s="89"/>
    </row>
    <row r="7">
      <c r="A7" s="59" t="s">
        <v>19</v>
      </c>
      <c r="B7" s="74">
        <v>204.0</v>
      </c>
      <c r="C7" s="87"/>
      <c r="D7" s="87"/>
      <c r="E7" s="88"/>
      <c r="F7" s="87"/>
      <c r="G7" s="87"/>
      <c r="H7" s="89"/>
    </row>
    <row r="8">
      <c r="A8" s="59" t="s">
        <v>20</v>
      </c>
      <c r="B8" s="74">
        <v>204.0</v>
      </c>
      <c r="C8" s="87"/>
      <c r="D8" s="87"/>
      <c r="E8" s="88"/>
      <c r="F8" s="87"/>
      <c r="G8" s="87"/>
      <c r="H8" s="89"/>
    </row>
    <row r="9">
      <c r="A9" s="59" t="s">
        <v>21</v>
      </c>
      <c r="B9" s="74">
        <v>204.0</v>
      </c>
      <c r="C9" s="87"/>
      <c r="D9" s="87"/>
      <c r="E9" s="88"/>
      <c r="F9" s="87"/>
      <c r="G9" s="87"/>
      <c r="H9" s="87"/>
    </row>
    <row r="10">
      <c r="A10" s="59" t="s">
        <v>22</v>
      </c>
      <c r="B10" s="74">
        <v>200.0</v>
      </c>
      <c r="C10" s="87"/>
      <c r="D10" s="87"/>
      <c r="E10" s="88"/>
      <c r="F10" s="87"/>
      <c r="G10" s="87"/>
      <c r="H10" s="87"/>
    </row>
    <row r="11">
      <c r="A11" s="59" t="s">
        <v>23</v>
      </c>
      <c r="B11" s="74">
        <v>188.0</v>
      </c>
      <c r="C11" s="87"/>
      <c r="D11" s="87"/>
      <c r="E11" s="90">
        <v>5.0</v>
      </c>
      <c r="F11" s="74">
        <v>18.0</v>
      </c>
      <c r="G11" s="87"/>
      <c r="H11" s="87"/>
    </row>
    <row r="12">
      <c r="A12" s="59" t="s">
        <v>24</v>
      </c>
      <c r="B12" s="74">
        <v>483.0</v>
      </c>
      <c r="C12" s="87"/>
      <c r="D12" s="74">
        <v>3.0</v>
      </c>
      <c r="E12" s="88"/>
      <c r="F12" s="74">
        <v>2.0</v>
      </c>
      <c r="G12" s="87"/>
      <c r="H12" s="74" t="s">
        <v>136</v>
      </c>
    </row>
    <row r="13">
      <c r="A13" s="56" t="s">
        <v>25</v>
      </c>
      <c r="B13" s="89"/>
      <c r="C13" s="89"/>
      <c r="D13" s="89"/>
      <c r="E13" s="74">
        <v>4.0</v>
      </c>
      <c r="F13" s="87"/>
      <c r="G13" s="89"/>
      <c r="H13" s="87"/>
    </row>
    <row r="14">
      <c r="A14" s="56" t="s">
        <v>26</v>
      </c>
      <c r="B14" s="87"/>
      <c r="C14" s="87"/>
      <c r="D14" s="87"/>
      <c r="E14" s="74">
        <v>2.0</v>
      </c>
      <c r="F14" s="74">
        <v>3.0</v>
      </c>
      <c r="G14" s="87"/>
      <c r="H14" s="87"/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</row>
    <row r="16">
      <c r="A16" s="56" t="s">
        <v>28</v>
      </c>
      <c r="B16" s="87"/>
      <c r="C16" s="87"/>
      <c r="D16" s="87"/>
      <c r="E16" s="90">
        <v>4.0</v>
      </c>
      <c r="F16" s="74">
        <v>2.0</v>
      </c>
      <c r="G16" s="87"/>
      <c r="H16" s="87"/>
    </row>
    <row r="17">
      <c r="A17" s="56" t="s">
        <v>29</v>
      </c>
      <c r="B17" s="87"/>
      <c r="C17" s="87"/>
      <c r="D17" s="87"/>
      <c r="E17" s="90">
        <v>5.0</v>
      </c>
      <c r="F17" s="87"/>
      <c r="G17" s="87"/>
      <c r="H17" s="87"/>
    </row>
    <row r="18">
      <c r="A18" s="43" t="s">
        <v>30</v>
      </c>
      <c r="B18" s="87"/>
      <c r="C18" s="74">
        <v>103.0</v>
      </c>
      <c r="D18" s="102"/>
      <c r="E18" s="90">
        <v>1.0</v>
      </c>
      <c r="F18" s="74">
        <v>3.0</v>
      </c>
      <c r="G18" s="87"/>
      <c r="H18" s="87"/>
    </row>
    <row r="19">
      <c r="A19" s="43" t="s">
        <v>31</v>
      </c>
      <c r="B19" s="87"/>
      <c r="C19" s="74">
        <v>300.0</v>
      </c>
      <c r="D19" s="102"/>
      <c r="E19" s="90">
        <v>3.0</v>
      </c>
      <c r="F19" s="74">
        <v>4.0</v>
      </c>
      <c r="G19" s="87"/>
      <c r="H19" s="87"/>
    </row>
    <row r="20">
      <c r="A20" s="43" t="s">
        <v>32</v>
      </c>
      <c r="B20" s="74">
        <v>229.0</v>
      </c>
      <c r="C20" s="74">
        <v>56.0</v>
      </c>
      <c r="D20" s="102"/>
      <c r="E20" s="88"/>
      <c r="F20" s="74">
        <v>3.0</v>
      </c>
      <c r="G20" s="87"/>
      <c r="H20" s="74" t="s">
        <v>136</v>
      </c>
    </row>
    <row r="21">
      <c r="A21" s="52" t="s">
        <v>33</v>
      </c>
      <c r="B21" s="74">
        <v>301.0</v>
      </c>
      <c r="C21" s="87"/>
      <c r="D21" s="87"/>
      <c r="E21" s="88"/>
      <c r="F21" s="74">
        <v>5.0</v>
      </c>
      <c r="G21" s="87"/>
      <c r="H21" s="87"/>
    </row>
    <row r="22">
      <c r="A22" s="52" t="s">
        <v>34</v>
      </c>
      <c r="B22" s="74">
        <v>303.0</v>
      </c>
      <c r="C22" s="87"/>
      <c r="D22" s="87"/>
      <c r="E22" s="88"/>
      <c r="F22" s="74">
        <v>5.0</v>
      </c>
      <c r="G22" s="87"/>
      <c r="H22" s="87"/>
    </row>
    <row r="23">
      <c r="A23" s="52" t="s">
        <v>35</v>
      </c>
      <c r="B23" s="74">
        <v>262.0</v>
      </c>
      <c r="C23" s="87"/>
      <c r="D23" s="87"/>
      <c r="E23" s="90">
        <v>1.0</v>
      </c>
      <c r="F23" s="74">
        <v>9.0</v>
      </c>
      <c r="G23" s="87"/>
      <c r="H23" s="74" t="s">
        <v>136</v>
      </c>
    </row>
    <row r="24">
      <c r="A24" s="52" t="s">
        <v>36</v>
      </c>
      <c r="B24" s="90">
        <v>137.0</v>
      </c>
      <c r="C24" s="102"/>
      <c r="D24" s="102"/>
      <c r="E24" s="87"/>
      <c r="F24" s="87"/>
      <c r="G24" s="87"/>
      <c r="H24" s="87"/>
    </row>
    <row r="25">
      <c r="A25" s="52" t="s">
        <v>37</v>
      </c>
      <c r="B25" s="90">
        <v>204.0</v>
      </c>
      <c r="C25" s="102"/>
      <c r="D25" s="102"/>
      <c r="E25" s="87"/>
      <c r="F25" s="74">
        <v>2.0</v>
      </c>
      <c r="G25" s="87"/>
      <c r="H25" s="87"/>
    </row>
    <row r="26">
      <c r="A26" s="52" t="s">
        <v>38</v>
      </c>
      <c r="B26" s="90">
        <v>203.0</v>
      </c>
      <c r="C26" s="102"/>
      <c r="D26" s="102"/>
      <c r="E26" s="87"/>
      <c r="F26" s="74">
        <v>4.0</v>
      </c>
      <c r="G26" s="87"/>
      <c r="H26" s="87"/>
    </row>
    <row r="27">
      <c r="A27" s="52" t="s">
        <v>39</v>
      </c>
      <c r="B27" s="90">
        <v>189.0</v>
      </c>
      <c r="C27" s="102"/>
      <c r="D27" s="102"/>
      <c r="E27" s="89"/>
      <c r="F27" s="74">
        <v>8.0</v>
      </c>
      <c r="G27" s="87"/>
      <c r="H27" s="87"/>
    </row>
    <row r="28">
      <c r="A28" s="52" t="s">
        <v>40</v>
      </c>
      <c r="B28" s="90">
        <v>228.0</v>
      </c>
      <c r="C28" s="102"/>
      <c r="D28" s="102"/>
      <c r="E28" s="93">
        <v>6.0</v>
      </c>
      <c r="F28" s="74">
        <v>4.0</v>
      </c>
      <c r="G28" s="87"/>
      <c r="H28" s="87"/>
    </row>
    <row r="29">
      <c r="A29" s="52" t="s">
        <v>41</v>
      </c>
      <c r="B29" s="90">
        <v>223.0</v>
      </c>
      <c r="C29" s="102"/>
      <c r="D29" s="102"/>
      <c r="E29" s="91">
        <v>3.0</v>
      </c>
      <c r="F29" s="74">
        <v>4.0</v>
      </c>
      <c r="G29" s="87"/>
      <c r="H29" s="87"/>
    </row>
    <row r="30">
      <c r="A30" s="52" t="s">
        <v>42</v>
      </c>
      <c r="B30" s="90">
        <v>117.0</v>
      </c>
      <c r="C30" s="102"/>
      <c r="D30" s="102"/>
      <c r="E30" s="87"/>
      <c r="F30" s="74">
        <v>2.0</v>
      </c>
      <c r="G30" s="87"/>
      <c r="H30" s="74" t="s">
        <v>136</v>
      </c>
    </row>
    <row r="31">
      <c r="A31" s="52" t="s">
        <v>43</v>
      </c>
      <c r="B31" s="90">
        <v>129.0</v>
      </c>
      <c r="C31" s="87"/>
      <c r="D31" s="87"/>
      <c r="E31" s="92">
        <v>2.0</v>
      </c>
      <c r="F31" s="87"/>
      <c r="G31" s="87"/>
      <c r="H31" s="74" t="s">
        <v>136</v>
      </c>
    </row>
    <row r="32">
      <c r="A32" s="50" t="s">
        <v>44</v>
      </c>
      <c r="B32" s="87"/>
      <c r="C32" s="87"/>
      <c r="D32" s="87"/>
      <c r="E32" s="88"/>
      <c r="F32" s="74">
        <v>5.0</v>
      </c>
      <c r="G32" s="87"/>
      <c r="H32" s="87"/>
    </row>
    <row r="33">
      <c r="A33" s="50" t="s">
        <v>45</v>
      </c>
      <c r="B33" s="87"/>
      <c r="C33" s="87"/>
      <c r="D33" s="87"/>
      <c r="E33" s="88"/>
      <c r="F33" s="74">
        <v>5.0</v>
      </c>
      <c r="G33" s="87"/>
      <c r="H33" s="87"/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</row>
    <row r="35">
      <c r="A35" s="43" t="s">
        <v>47</v>
      </c>
      <c r="B35" s="87"/>
      <c r="C35" s="74">
        <v>94.0</v>
      </c>
      <c r="D35" s="87"/>
      <c r="E35" s="94"/>
      <c r="F35" s="99">
        <v>4.0</v>
      </c>
      <c r="G35" s="87"/>
      <c r="H35" s="87"/>
    </row>
    <row r="36">
      <c r="A36" s="50" t="s">
        <v>48</v>
      </c>
      <c r="B36" s="87"/>
      <c r="C36" s="87"/>
      <c r="D36" s="87"/>
      <c r="E36" s="88"/>
      <c r="F36" s="74">
        <v>4.0</v>
      </c>
      <c r="G36" s="87"/>
      <c r="H36" s="87"/>
    </row>
    <row r="37">
      <c r="A37" s="43" t="s">
        <v>49</v>
      </c>
      <c r="B37" s="87"/>
      <c r="C37" s="74">
        <v>6.0</v>
      </c>
      <c r="D37" s="87"/>
      <c r="E37" s="90">
        <v>1.0</v>
      </c>
      <c r="F37" s="74">
        <v>2.0</v>
      </c>
      <c r="G37" s="87"/>
      <c r="H37" s="87"/>
    </row>
    <row r="38">
      <c r="A38" s="43" t="s">
        <v>50</v>
      </c>
      <c r="B38" s="87"/>
      <c r="C38" s="74">
        <v>14.0</v>
      </c>
      <c r="D38" s="87"/>
      <c r="E38" s="88"/>
      <c r="F38" s="74">
        <v>2.0</v>
      </c>
      <c r="G38" s="87"/>
      <c r="H38" s="89"/>
    </row>
    <row r="39">
      <c r="A39" s="43" t="s">
        <v>51</v>
      </c>
      <c r="B39" s="87"/>
      <c r="C39" s="74">
        <v>55.0</v>
      </c>
      <c r="D39" s="74">
        <v>6.0</v>
      </c>
      <c r="E39" s="87"/>
      <c r="F39" s="74">
        <v>1.0</v>
      </c>
      <c r="G39" s="87"/>
      <c r="H39" s="89"/>
    </row>
    <row r="40">
      <c r="A40" s="52" t="s">
        <v>52</v>
      </c>
      <c r="B40" s="74">
        <v>165.0</v>
      </c>
      <c r="C40" s="87"/>
      <c r="D40" s="87"/>
      <c r="E40" s="90">
        <v>3.0</v>
      </c>
      <c r="F40" s="87"/>
      <c r="G40" s="87"/>
      <c r="H40" s="89"/>
    </row>
    <row r="41">
      <c r="A41" s="50" t="s">
        <v>53</v>
      </c>
      <c r="B41" s="87"/>
      <c r="C41" s="87"/>
      <c r="D41" s="87"/>
      <c r="E41" s="87"/>
      <c r="F41" s="74">
        <v>5.0</v>
      </c>
      <c r="G41" s="95"/>
      <c r="H41" s="89"/>
    </row>
    <row r="42">
      <c r="A42" s="50" t="s">
        <v>54</v>
      </c>
      <c r="B42" s="87"/>
      <c r="C42" s="87"/>
      <c r="D42" s="87"/>
      <c r="E42" s="88"/>
      <c r="F42" s="74">
        <v>10.0</v>
      </c>
      <c r="G42" s="87"/>
      <c r="H42" s="89"/>
    </row>
    <row r="43">
      <c r="A43" s="43" t="s">
        <v>55</v>
      </c>
      <c r="B43" s="87"/>
      <c r="C43" s="74">
        <v>9.0</v>
      </c>
      <c r="D43" s="87"/>
      <c r="E43" s="74">
        <v>4.0</v>
      </c>
      <c r="F43" s="74">
        <v>1.0</v>
      </c>
      <c r="G43" s="87"/>
      <c r="H43" s="89"/>
    </row>
    <row r="44">
      <c r="A44" s="52" t="s">
        <v>56</v>
      </c>
      <c r="B44" s="74">
        <v>19.0</v>
      </c>
      <c r="C44" s="87"/>
      <c r="D44" s="87"/>
      <c r="E44" s="90">
        <v>8.0</v>
      </c>
      <c r="F44" s="74">
        <v>4.0</v>
      </c>
      <c r="G44" s="87"/>
      <c r="H44" s="89"/>
    </row>
  </sheetData>
  <printOptions gridLines="1" horizontalCentered="1"/>
  <pageMargins bottom="0.75" footer="0.0" header="0.0" left="0.7" right="0.7" top="0.75"/>
  <pageSetup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38"/>
    <col customWidth="1" min="2" max="8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</row>
    <row r="2">
      <c r="A2" s="50" t="s">
        <v>57</v>
      </c>
      <c r="B2" s="96"/>
      <c r="C2" s="96"/>
      <c r="D2" s="74">
        <v>5.0</v>
      </c>
      <c r="E2" s="74">
        <v>4.0</v>
      </c>
      <c r="F2" s="74">
        <v>41.0</v>
      </c>
      <c r="G2" s="87"/>
      <c r="H2" s="96"/>
    </row>
    <row r="3">
      <c r="A3" s="56" t="s">
        <v>58</v>
      </c>
      <c r="B3" s="96"/>
      <c r="C3" s="87"/>
      <c r="D3" s="96"/>
      <c r="E3" s="74">
        <v>5.0</v>
      </c>
      <c r="F3" s="96"/>
      <c r="G3" s="87"/>
      <c r="H3" s="87"/>
    </row>
    <row r="4">
      <c r="A4" s="56" t="s">
        <v>59</v>
      </c>
      <c r="B4" s="96"/>
      <c r="C4" s="87"/>
      <c r="D4" s="96"/>
      <c r="E4" s="74">
        <v>6.0</v>
      </c>
      <c r="F4" s="96"/>
      <c r="G4" s="87"/>
      <c r="H4" s="87"/>
    </row>
    <row r="5">
      <c r="A5" s="50" t="s">
        <v>60</v>
      </c>
      <c r="B5" s="87"/>
      <c r="C5" s="96"/>
      <c r="D5" s="96"/>
      <c r="E5" s="74">
        <v>5.0</v>
      </c>
      <c r="F5" s="74">
        <v>5.0</v>
      </c>
      <c r="G5" s="87"/>
      <c r="H5" s="87"/>
    </row>
    <row r="6">
      <c r="A6" s="43" t="s">
        <v>61</v>
      </c>
      <c r="B6" s="96"/>
      <c r="C6" s="74">
        <v>29.0</v>
      </c>
      <c r="D6" s="87"/>
      <c r="E6" s="74">
        <v>4.0</v>
      </c>
      <c r="F6" s="74">
        <v>20.0</v>
      </c>
      <c r="G6" s="87"/>
      <c r="H6" s="87"/>
    </row>
    <row r="7">
      <c r="A7" s="50" t="s">
        <v>62</v>
      </c>
      <c r="B7" s="96"/>
      <c r="C7" s="87"/>
      <c r="D7" s="87"/>
      <c r="E7" s="90">
        <v>5.0</v>
      </c>
      <c r="F7" s="74">
        <v>30.0</v>
      </c>
      <c r="G7" s="87"/>
      <c r="H7" s="87"/>
    </row>
    <row r="8">
      <c r="A8" s="43" t="s">
        <v>63</v>
      </c>
      <c r="B8" s="96"/>
      <c r="C8" s="74">
        <v>18.0</v>
      </c>
      <c r="D8" s="87"/>
      <c r="E8" s="90">
        <v>12.0</v>
      </c>
      <c r="F8" s="74">
        <v>10.0</v>
      </c>
      <c r="G8" s="87"/>
      <c r="H8" s="74" t="s">
        <v>136</v>
      </c>
    </row>
    <row r="9">
      <c r="A9" s="52" t="s">
        <v>64</v>
      </c>
      <c r="B9" s="74">
        <v>149.0</v>
      </c>
      <c r="C9" s="87"/>
      <c r="D9" s="87"/>
      <c r="E9" s="90">
        <v>2.0</v>
      </c>
      <c r="F9" s="74">
        <v>22.0</v>
      </c>
      <c r="G9" s="87"/>
      <c r="H9" s="87"/>
    </row>
    <row r="10">
      <c r="A10" s="52" t="s">
        <v>65</v>
      </c>
      <c r="B10" s="74">
        <v>184.0</v>
      </c>
      <c r="C10" s="87"/>
      <c r="D10" s="96"/>
      <c r="E10" s="97"/>
      <c r="F10" s="96"/>
      <c r="G10" s="87"/>
      <c r="H10" s="96"/>
    </row>
    <row r="11">
      <c r="A11" s="52" t="s">
        <v>66</v>
      </c>
      <c r="B11" s="74">
        <v>181.0</v>
      </c>
      <c r="C11" s="87"/>
      <c r="D11" s="87"/>
      <c r="E11" s="90">
        <v>3.0</v>
      </c>
      <c r="F11" s="96"/>
      <c r="G11" s="87"/>
      <c r="H11" s="87"/>
    </row>
    <row r="12">
      <c r="A12" s="52" t="s">
        <v>67</v>
      </c>
      <c r="B12" s="74">
        <v>122.0</v>
      </c>
      <c r="C12" s="87"/>
      <c r="D12" s="96"/>
      <c r="E12" s="97"/>
      <c r="F12" s="96"/>
      <c r="G12" s="87"/>
      <c r="H12" s="96"/>
    </row>
    <row r="13">
      <c r="A13" s="52" t="s">
        <v>68</v>
      </c>
      <c r="B13" s="74">
        <v>126.0</v>
      </c>
      <c r="C13" s="87"/>
      <c r="D13" s="87"/>
      <c r="E13" s="97"/>
      <c r="F13" s="87"/>
      <c r="G13" s="96"/>
      <c r="H13" s="87"/>
    </row>
    <row r="14">
      <c r="A14" s="52" t="s">
        <v>69</v>
      </c>
      <c r="B14" s="74">
        <v>38.0</v>
      </c>
      <c r="C14" s="87"/>
      <c r="D14" s="87"/>
      <c r="E14" s="90">
        <v>5.0</v>
      </c>
      <c r="F14" s="74">
        <v>2.0</v>
      </c>
      <c r="G14" s="87"/>
      <c r="H14" s="87"/>
    </row>
    <row r="15">
      <c r="A15" s="52" t="s">
        <v>70</v>
      </c>
      <c r="B15" s="74">
        <v>110.0</v>
      </c>
      <c r="C15" s="87"/>
      <c r="D15" s="87"/>
      <c r="E15" s="92">
        <v>2.0</v>
      </c>
      <c r="F15" s="90">
        <v>3.0</v>
      </c>
      <c r="G15" s="87"/>
      <c r="H15" s="87"/>
    </row>
    <row r="16">
      <c r="A16" s="43" t="s">
        <v>71</v>
      </c>
      <c r="B16" s="96"/>
      <c r="C16" s="74">
        <v>167.0</v>
      </c>
      <c r="D16" s="87"/>
      <c r="E16" s="90">
        <v>10.0</v>
      </c>
      <c r="F16" s="87"/>
      <c r="G16" s="87"/>
      <c r="H16" s="74" t="s">
        <v>136</v>
      </c>
    </row>
    <row r="17">
      <c r="A17" s="43" t="s">
        <v>72</v>
      </c>
      <c r="B17" s="96"/>
      <c r="C17" s="74">
        <v>199.0</v>
      </c>
      <c r="D17" s="87"/>
      <c r="E17" s="88"/>
      <c r="F17" s="96"/>
      <c r="G17" s="87"/>
      <c r="H17" s="87"/>
    </row>
    <row r="18">
      <c r="A18" s="63" t="s">
        <v>73</v>
      </c>
      <c r="B18" s="87"/>
      <c r="C18" s="96"/>
      <c r="D18" s="74">
        <v>174.0</v>
      </c>
      <c r="E18" s="97"/>
      <c r="F18" s="74">
        <v>18.0</v>
      </c>
      <c r="G18" s="87"/>
      <c r="H18" s="87"/>
    </row>
    <row r="19">
      <c r="A19" s="43" t="s">
        <v>74</v>
      </c>
      <c r="B19" s="96"/>
      <c r="C19" s="74">
        <v>120.0</v>
      </c>
      <c r="D19" s="87"/>
      <c r="E19" s="97"/>
      <c r="F19" s="96"/>
      <c r="G19" s="87"/>
      <c r="H19" s="96"/>
    </row>
    <row r="20">
      <c r="A20" s="63" t="s">
        <v>75</v>
      </c>
      <c r="B20" s="96"/>
      <c r="C20" s="87"/>
      <c r="D20" s="74">
        <v>127.0</v>
      </c>
      <c r="E20" s="88"/>
      <c r="F20" s="96"/>
      <c r="G20" s="87"/>
      <c r="H20" s="87"/>
    </row>
    <row r="21">
      <c r="A21" s="63" t="s">
        <v>76</v>
      </c>
      <c r="B21" s="96"/>
      <c r="C21" s="87"/>
      <c r="D21" s="74">
        <v>6.0</v>
      </c>
      <c r="E21" s="90">
        <v>1.0</v>
      </c>
      <c r="F21" s="74">
        <v>10.0</v>
      </c>
      <c r="G21" s="87"/>
      <c r="H21" s="87"/>
    </row>
    <row r="22">
      <c r="A22" s="50" t="s">
        <v>77</v>
      </c>
      <c r="B22" s="96"/>
      <c r="C22" s="87"/>
      <c r="D22" s="87"/>
      <c r="E22" s="87"/>
      <c r="F22" s="74">
        <v>5.0</v>
      </c>
      <c r="G22" s="87"/>
      <c r="H22" s="96"/>
    </row>
    <row r="23">
      <c r="A23" s="59" t="s">
        <v>78</v>
      </c>
      <c r="B23" s="74">
        <v>60.0</v>
      </c>
      <c r="C23" s="87"/>
      <c r="D23" s="87"/>
      <c r="E23" s="74">
        <v>3.0</v>
      </c>
      <c r="F23" s="74">
        <v>3.0</v>
      </c>
      <c r="G23" s="87"/>
      <c r="H23" s="87"/>
    </row>
    <row r="24">
      <c r="A24" s="63" t="s">
        <v>79</v>
      </c>
      <c r="B24" s="96"/>
      <c r="C24" s="87"/>
      <c r="D24" s="74">
        <v>16.0</v>
      </c>
      <c r="E24" s="88"/>
      <c r="F24" s="74">
        <v>2.0</v>
      </c>
      <c r="G24" s="87"/>
      <c r="H24" s="87"/>
    </row>
    <row r="25">
      <c r="A25" s="64" t="s">
        <v>80</v>
      </c>
      <c r="B25" s="98"/>
      <c r="C25" s="87"/>
      <c r="D25" s="87"/>
      <c r="E25" s="87"/>
      <c r="F25" s="96"/>
      <c r="G25" s="74">
        <v>202.0</v>
      </c>
      <c r="H25" s="87"/>
    </row>
    <row r="26">
      <c r="A26" s="56" t="s">
        <v>81</v>
      </c>
      <c r="B26" s="96"/>
      <c r="C26" s="87"/>
      <c r="D26" s="87"/>
      <c r="E26" s="90">
        <v>2.0</v>
      </c>
      <c r="F26" s="74">
        <v>2.0</v>
      </c>
      <c r="G26" s="87"/>
      <c r="H26" s="87"/>
    </row>
    <row r="27">
      <c r="A27" s="56" t="s">
        <v>82</v>
      </c>
      <c r="B27" s="96"/>
      <c r="C27" s="87"/>
      <c r="D27" s="87"/>
      <c r="E27" s="90">
        <v>2.0</v>
      </c>
      <c r="F27" s="96"/>
      <c r="G27" s="87"/>
      <c r="H27" s="96"/>
    </row>
    <row r="28">
      <c r="A28" s="59" t="s">
        <v>83</v>
      </c>
      <c r="B28" s="74">
        <v>85.0</v>
      </c>
      <c r="C28" s="98"/>
      <c r="D28" s="99">
        <v>101.0</v>
      </c>
      <c r="E28" s="74">
        <v>14.0</v>
      </c>
      <c r="F28" s="74">
        <v>5.0</v>
      </c>
      <c r="G28" s="87"/>
      <c r="H28" s="74" t="s">
        <v>136</v>
      </c>
    </row>
    <row r="29">
      <c r="A29" s="59" t="s">
        <v>84</v>
      </c>
      <c r="B29" s="74">
        <v>210.0</v>
      </c>
      <c r="C29" s="98"/>
      <c r="D29" s="87"/>
      <c r="E29" s="74">
        <v>4.0</v>
      </c>
      <c r="F29" s="74">
        <v>4.0</v>
      </c>
      <c r="G29" s="87"/>
      <c r="H29" s="96"/>
    </row>
    <row r="30">
      <c r="A30" s="59" t="s">
        <v>85</v>
      </c>
      <c r="B30" s="74">
        <v>199.0</v>
      </c>
      <c r="C30" s="98"/>
      <c r="D30" s="87"/>
      <c r="E30" s="74">
        <v>12.0</v>
      </c>
      <c r="F30" s="74">
        <v>6.0</v>
      </c>
      <c r="G30" s="87"/>
      <c r="H30" s="96"/>
    </row>
    <row r="31">
      <c r="A31" s="59" t="s">
        <v>86</v>
      </c>
      <c r="B31" s="74">
        <v>214.0</v>
      </c>
      <c r="C31" s="98"/>
      <c r="D31" s="87"/>
      <c r="E31" s="87"/>
      <c r="F31" s="74">
        <v>4.0</v>
      </c>
      <c r="G31" s="87"/>
      <c r="H31" s="87"/>
    </row>
    <row r="32">
      <c r="A32" s="59" t="s">
        <v>87</v>
      </c>
      <c r="B32" s="74">
        <v>215.0</v>
      </c>
      <c r="C32" s="98"/>
      <c r="D32" s="87"/>
      <c r="E32" s="87"/>
      <c r="F32" s="74">
        <v>3.0</v>
      </c>
      <c r="G32" s="87"/>
      <c r="H32" s="87"/>
    </row>
    <row r="33">
      <c r="A33" s="59" t="s">
        <v>88</v>
      </c>
      <c r="B33" s="74">
        <v>166.0</v>
      </c>
      <c r="C33" s="103"/>
      <c r="D33" s="87"/>
      <c r="E33" s="87"/>
      <c r="F33" s="74">
        <v>1.0</v>
      </c>
      <c r="G33" s="87"/>
      <c r="H33" s="87"/>
    </row>
    <row r="34">
      <c r="A34" s="66" t="s">
        <v>89</v>
      </c>
      <c r="B34" s="74">
        <v>249.0</v>
      </c>
      <c r="C34" s="96"/>
      <c r="D34" s="96"/>
      <c r="E34" s="74">
        <v>9.0</v>
      </c>
      <c r="F34" s="95"/>
      <c r="G34" s="87"/>
      <c r="H34" s="87"/>
    </row>
    <row r="35">
      <c r="A35" s="56" t="s">
        <v>90</v>
      </c>
      <c r="B35" s="87"/>
      <c r="C35" s="96"/>
      <c r="D35" s="96"/>
      <c r="E35" s="90">
        <v>4.0</v>
      </c>
      <c r="F35" s="87"/>
      <c r="G35" s="87"/>
      <c r="H35" s="87"/>
    </row>
    <row r="36">
      <c r="A36" s="56" t="s">
        <v>91</v>
      </c>
      <c r="B36" s="87"/>
      <c r="C36" s="96"/>
      <c r="D36" s="96"/>
      <c r="E36" s="90">
        <v>58.0</v>
      </c>
      <c r="F36" s="74">
        <v>3.0</v>
      </c>
      <c r="G36" s="87"/>
      <c r="H36" s="87"/>
    </row>
    <row r="37">
      <c r="A37" s="66" t="s">
        <v>92</v>
      </c>
      <c r="B37" s="74">
        <v>47.0</v>
      </c>
      <c r="C37" s="96"/>
      <c r="D37" s="96"/>
      <c r="E37" s="90">
        <v>12.0</v>
      </c>
      <c r="F37" s="74">
        <v>4.0</v>
      </c>
      <c r="G37" s="87"/>
      <c r="H37" s="87"/>
    </row>
    <row r="38">
      <c r="A38" s="56" t="s">
        <v>93</v>
      </c>
      <c r="B38" s="87"/>
      <c r="C38" s="96"/>
      <c r="D38" s="96"/>
      <c r="E38" s="90">
        <v>27.0</v>
      </c>
      <c r="F38" s="87"/>
      <c r="G38" s="87"/>
      <c r="H38" s="87"/>
    </row>
    <row r="39">
      <c r="A39" s="56" t="s">
        <v>94</v>
      </c>
      <c r="B39" s="87"/>
      <c r="C39" s="96"/>
      <c r="D39" s="96"/>
      <c r="E39" s="90">
        <v>2.0</v>
      </c>
      <c r="F39" s="74">
        <v>3.0</v>
      </c>
      <c r="G39" s="87"/>
      <c r="H39" s="87"/>
    </row>
  </sheetData>
  <printOptions gridLines="1" horizontalCentered="1"/>
  <pageMargins bottom="0.75" footer="0.0" header="0.0" left="0.7" right="0.7" top="0.75"/>
  <pageSetup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</row>
    <row r="2">
      <c r="A2" s="66" t="s">
        <v>95</v>
      </c>
      <c r="B2" s="74">
        <v>181.0</v>
      </c>
      <c r="C2" s="74">
        <v>20.0</v>
      </c>
      <c r="D2" s="74">
        <v>2.0</v>
      </c>
      <c r="E2" s="74">
        <v>13.0</v>
      </c>
      <c r="F2" s="74">
        <v>12.0</v>
      </c>
      <c r="G2" s="87"/>
      <c r="H2" s="74" t="s">
        <v>136</v>
      </c>
    </row>
    <row r="3">
      <c r="A3" s="66" t="s">
        <v>96</v>
      </c>
      <c r="B3" s="74">
        <v>105.0</v>
      </c>
      <c r="C3" s="87"/>
      <c r="D3" s="74">
        <v>4.0</v>
      </c>
      <c r="E3" s="74">
        <v>6.0</v>
      </c>
      <c r="F3" s="74">
        <v>13.0</v>
      </c>
      <c r="G3" s="87"/>
      <c r="H3" s="87"/>
    </row>
    <row r="4">
      <c r="A4" s="66" t="s">
        <v>97</v>
      </c>
      <c r="B4" s="74">
        <v>128.0</v>
      </c>
      <c r="C4" s="87"/>
      <c r="D4" s="74">
        <v>4.0</v>
      </c>
      <c r="E4" s="74">
        <v>2.0</v>
      </c>
      <c r="F4" s="96"/>
      <c r="G4" s="87"/>
      <c r="H4" s="87"/>
    </row>
    <row r="5">
      <c r="A5" s="43" t="s">
        <v>98</v>
      </c>
      <c r="B5" s="87"/>
      <c r="C5" s="74">
        <v>104.0</v>
      </c>
      <c r="D5" s="96"/>
      <c r="E5" s="74">
        <v>3.0</v>
      </c>
      <c r="F5" s="74">
        <v>5.0</v>
      </c>
      <c r="G5" s="87"/>
      <c r="H5" s="87"/>
    </row>
    <row r="6">
      <c r="A6" s="56" t="s">
        <v>99</v>
      </c>
      <c r="B6" s="96"/>
      <c r="C6" s="96"/>
      <c r="D6" s="87"/>
      <c r="E6" s="74">
        <v>18.0</v>
      </c>
      <c r="F6" s="96"/>
      <c r="G6" s="87"/>
      <c r="H6" s="87"/>
    </row>
    <row r="7">
      <c r="A7" s="56" t="s">
        <v>100</v>
      </c>
      <c r="B7" s="96"/>
      <c r="C7" s="87"/>
      <c r="D7" s="87"/>
      <c r="E7" s="74">
        <v>50.0</v>
      </c>
      <c r="F7" s="74">
        <v>4.0</v>
      </c>
      <c r="G7" s="87"/>
      <c r="H7" s="87"/>
    </row>
    <row r="8">
      <c r="A8" s="43" t="s">
        <v>101</v>
      </c>
      <c r="B8" s="96"/>
      <c r="C8" s="74">
        <v>20.0</v>
      </c>
      <c r="D8" s="87"/>
      <c r="E8" s="74">
        <v>4.0</v>
      </c>
      <c r="F8" s="100"/>
      <c r="G8" s="87"/>
      <c r="H8" s="96"/>
    </row>
    <row r="9">
      <c r="A9" s="52" t="s">
        <v>102</v>
      </c>
      <c r="B9" s="74">
        <v>51.0</v>
      </c>
      <c r="C9" s="87"/>
      <c r="D9" s="87"/>
      <c r="E9" s="96"/>
      <c r="F9" s="96"/>
      <c r="G9" s="87"/>
      <c r="H9" s="87"/>
    </row>
    <row r="10">
      <c r="A10" s="66" t="s">
        <v>103</v>
      </c>
      <c r="B10" s="74">
        <v>139.0</v>
      </c>
      <c r="C10" s="87"/>
      <c r="D10" s="74">
        <v>2.0</v>
      </c>
      <c r="E10" s="74">
        <v>4.0</v>
      </c>
      <c r="F10" s="74">
        <v>3.0</v>
      </c>
      <c r="G10" s="87"/>
      <c r="H10" s="74" t="s">
        <v>136</v>
      </c>
    </row>
    <row r="11">
      <c r="A11" s="68" t="s">
        <v>104</v>
      </c>
      <c r="B11" s="74">
        <v>331.0</v>
      </c>
      <c r="C11" s="87"/>
      <c r="D11" s="87"/>
      <c r="E11" s="74">
        <v>3.0</v>
      </c>
      <c r="F11" s="74">
        <v>14.0</v>
      </c>
      <c r="G11" s="87"/>
      <c r="H11" s="87"/>
    </row>
    <row r="12">
      <c r="A12" s="56" t="s">
        <v>105</v>
      </c>
      <c r="B12" s="96"/>
      <c r="C12" s="87"/>
      <c r="D12" s="96"/>
      <c r="E12" s="74">
        <v>1.0</v>
      </c>
      <c r="F12" s="74">
        <v>2.0</v>
      </c>
      <c r="G12" s="87"/>
      <c r="H12" s="96"/>
    </row>
    <row r="13">
      <c r="A13" s="64" t="s">
        <v>106</v>
      </c>
      <c r="B13" s="96"/>
      <c r="C13" s="87"/>
      <c r="D13" s="87"/>
      <c r="E13" s="96"/>
      <c r="F13" s="87"/>
      <c r="G13" s="74">
        <v>111.0</v>
      </c>
      <c r="H13" s="87"/>
    </row>
    <row r="14">
      <c r="A14" s="59" t="s">
        <v>107</v>
      </c>
      <c r="B14" s="74">
        <v>601.0</v>
      </c>
      <c r="C14" s="87"/>
      <c r="D14" s="87"/>
      <c r="E14" s="99">
        <v>1.0</v>
      </c>
      <c r="F14" s="74">
        <v>4.0</v>
      </c>
      <c r="G14" s="87"/>
      <c r="H14" s="87"/>
    </row>
    <row r="15">
      <c r="A15" s="52" t="s">
        <v>108</v>
      </c>
      <c r="B15" s="74">
        <v>582.0</v>
      </c>
      <c r="C15" s="87"/>
      <c r="D15" s="89"/>
      <c r="E15" s="87"/>
      <c r="F15" s="96"/>
      <c r="G15" s="87"/>
      <c r="H15" s="87"/>
    </row>
    <row r="16">
      <c r="A16" s="52" t="s">
        <v>109</v>
      </c>
      <c r="B16" s="74">
        <v>270.0</v>
      </c>
      <c r="C16" s="96"/>
      <c r="D16" s="87"/>
      <c r="E16" s="96"/>
      <c r="F16" s="87"/>
      <c r="G16" s="87"/>
      <c r="H16" s="96"/>
    </row>
    <row r="17">
      <c r="A17" s="52" t="s">
        <v>110</v>
      </c>
      <c r="B17" s="74">
        <v>127.0</v>
      </c>
      <c r="C17" s="96"/>
      <c r="D17" s="87"/>
      <c r="E17" s="87"/>
      <c r="F17" s="96"/>
      <c r="G17" s="87"/>
      <c r="H17" s="87"/>
    </row>
    <row r="18">
      <c r="A18" s="63" t="s">
        <v>111</v>
      </c>
      <c r="B18" s="87"/>
      <c r="C18" s="96"/>
      <c r="D18" s="74">
        <v>37.0</v>
      </c>
      <c r="E18" s="96"/>
      <c r="F18" s="96"/>
      <c r="G18" s="87"/>
      <c r="H18" s="87"/>
    </row>
    <row r="19">
      <c r="A19" s="52" t="s">
        <v>112</v>
      </c>
      <c r="B19" s="74">
        <v>154.0</v>
      </c>
      <c r="C19" s="96"/>
      <c r="D19" s="87"/>
      <c r="E19" s="74">
        <v>12.0</v>
      </c>
      <c r="F19" s="74">
        <v>4.0</v>
      </c>
      <c r="G19" s="87"/>
      <c r="H19" s="96"/>
    </row>
    <row r="20">
      <c r="A20" s="52" t="s">
        <v>113</v>
      </c>
      <c r="B20" s="74">
        <v>177.0</v>
      </c>
      <c r="C20" s="87"/>
      <c r="D20" s="96"/>
      <c r="E20" s="87"/>
      <c r="F20" s="96"/>
      <c r="G20" s="87"/>
      <c r="H20" s="87"/>
    </row>
    <row r="21">
      <c r="A21" s="52" t="s">
        <v>114</v>
      </c>
      <c r="B21" s="74">
        <v>177.0</v>
      </c>
      <c r="C21" s="87"/>
      <c r="D21" s="96"/>
      <c r="E21" s="96"/>
      <c r="F21" s="96"/>
      <c r="G21" s="87"/>
      <c r="H21" s="87"/>
    </row>
    <row r="22">
      <c r="A22" s="52" t="s">
        <v>115</v>
      </c>
      <c r="B22" s="74">
        <v>176.0</v>
      </c>
      <c r="C22" s="87"/>
      <c r="D22" s="87"/>
      <c r="E22" s="87"/>
      <c r="F22" s="96"/>
      <c r="G22" s="87"/>
      <c r="H22" s="96"/>
    </row>
    <row r="23">
      <c r="A23" s="52" t="s">
        <v>116</v>
      </c>
      <c r="B23" s="74">
        <v>115.0</v>
      </c>
      <c r="C23" s="87"/>
      <c r="D23" s="87"/>
      <c r="E23" s="96"/>
      <c r="F23" s="96"/>
      <c r="G23" s="87"/>
      <c r="H23" s="87"/>
    </row>
    <row r="24">
      <c r="A24" s="52" t="s">
        <v>117</v>
      </c>
      <c r="B24" s="74">
        <v>105.0</v>
      </c>
      <c r="C24" s="87"/>
      <c r="D24" s="96"/>
      <c r="E24" s="87"/>
      <c r="F24" s="96"/>
      <c r="G24" s="87"/>
      <c r="H24" s="87"/>
    </row>
    <row r="25">
      <c r="A25" s="52" t="s">
        <v>118</v>
      </c>
      <c r="B25" s="74">
        <v>157.0</v>
      </c>
      <c r="C25" s="87"/>
      <c r="D25" s="87"/>
      <c r="E25" s="87"/>
      <c r="F25" s="96"/>
      <c r="G25" s="96"/>
      <c r="H25" s="87"/>
    </row>
    <row r="26">
      <c r="A26" s="52" t="s">
        <v>119</v>
      </c>
      <c r="B26" s="74">
        <v>154.0</v>
      </c>
      <c r="C26" s="87"/>
      <c r="D26" s="87"/>
      <c r="E26" s="96"/>
      <c r="F26" s="96"/>
      <c r="G26" s="87"/>
      <c r="H26" s="87"/>
    </row>
    <row r="27">
      <c r="A27" s="52" t="s">
        <v>120</v>
      </c>
      <c r="B27" s="74">
        <v>102.0</v>
      </c>
      <c r="C27" s="87"/>
      <c r="D27" s="87"/>
      <c r="E27" s="96"/>
      <c r="F27" s="74">
        <v>28.0</v>
      </c>
      <c r="G27" s="87"/>
      <c r="H27" s="74" t="s">
        <v>136</v>
      </c>
    </row>
    <row r="28">
      <c r="A28" s="43" t="s">
        <v>121</v>
      </c>
      <c r="B28" s="96"/>
      <c r="C28" s="74">
        <v>117.0</v>
      </c>
      <c r="D28" s="101"/>
      <c r="E28" s="74">
        <v>12.0</v>
      </c>
      <c r="F28" s="74">
        <v>6.0</v>
      </c>
      <c r="G28" s="87"/>
      <c r="H28" s="96"/>
    </row>
    <row r="29">
      <c r="A29" s="43" t="s">
        <v>122</v>
      </c>
      <c r="B29" s="96"/>
      <c r="C29" s="74">
        <v>165.0</v>
      </c>
      <c r="D29" s="104"/>
      <c r="E29" s="96"/>
      <c r="F29" s="96"/>
      <c r="G29" s="87"/>
      <c r="H29" s="96"/>
    </row>
    <row r="30">
      <c r="A30" s="43" t="s">
        <v>123</v>
      </c>
      <c r="B30" s="96"/>
      <c r="C30" s="74">
        <v>165.0</v>
      </c>
      <c r="D30" s="104"/>
      <c r="E30" s="96"/>
      <c r="F30" s="96"/>
      <c r="G30" s="87"/>
      <c r="H30" s="96"/>
    </row>
    <row r="31">
      <c r="A31" s="43" t="s">
        <v>124</v>
      </c>
      <c r="B31" s="96"/>
      <c r="C31" s="74">
        <v>111.0</v>
      </c>
      <c r="D31" s="104"/>
      <c r="E31" s="87"/>
      <c r="F31" s="96"/>
      <c r="G31" s="87"/>
      <c r="H31" s="87"/>
    </row>
    <row r="32">
      <c r="A32" s="43" t="s">
        <v>125</v>
      </c>
      <c r="B32" s="96"/>
      <c r="C32" s="74">
        <v>6.0</v>
      </c>
      <c r="D32" s="95"/>
      <c r="E32" s="88"/>
      <c r="F32" s="96"/>
      <c r="G32" s="87"/>
      <c r="H32" s="87"/>
    </row>
    <row r="33">
      <c r="A33" s="50" t="s">
        <v>126</v>
      </c>
      <c r="B33" s="96"/>
      <c r="C33" s="87"/>
      <c r="D33" s="87"/>
      <c r="E33" s="88"/>
      <c r="F33" s="74">
        <v>22.0</v>
      </c>
      <c r="G33" s="87"/>
      <c r="H33" s="89"/>
    </row>
    <row r="34">
      <c r="A34" s="63" t="s">
        <v>127</v>
      </c>
      <c r="B34" s="96"/>
      <c r="C34" s="96"/>
      <c r="D34" s="90">
        <v>6.0</v>
      </c>
      <c r="E34" s="96"/>
      <c r="F34" s="87"/>
      <c r="G34" s="87"/>
      <c r="H34" s="89"/>
    </row>
  </sheetData>
  <printOptions gridLines="1" horizontalCentered="1"/>
  <pageMargins bottom="0.75" footer="0.0" header="0.0" left="0.7" right="0.7" top="0.75"/>
  <pageSetup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9.63"/>
    <col customWidth="1" min="2" max="2" width="3.38"/>
    <col customWidth="1" min="11" max="11" width="3.38"/>
    <col customWidth="1" min="20" max="20" width="3.38"/>
    <col customWidth="1" min="29" max="29" width="3.38"/>
    <col customWidth="1" min="38" max="38" width="3.38"/>
    <col customWidth="1" min="47" max="48" width="3.38"/>
  </cols>
  <sheetData>
    <row r="1">
      <c r="A1" s="105"/>
      <c r="B1" s="106"/>
      <c r="C1" s="107">
        <v>0.4166666666666667</v>
      </c>
      <c r="D1" s="33"/>
      <c r="E1" s="33"/>
      <c r="F1" s="33"/>
      <c r="G1" s="33"/>
      <c r="H1" s="33"/>
      <c r="I1" s="33"/>
      <c r="J1" s="34"/>
      <c r="K1" s="49"/>
      <c r="L1" s="107">
        <v>0.5</v>
      </c>
      <c r="M1" s="33"/>
      <c r="N1" s="33"/>
      <c r="O1" s="33"/>
      <c r="P1" s="33"/>
      <c r="Q1" s="33"/>
      <c r="R1" s="33"/>
      <c r="S1" s="34"/>
      <c r="T1" s="49"/>
      <c r="U1" s="107">
        <v>0.5833333333333334</v>
      </c>
      <c r="V1" s="33"/>
      <c r="W1" s="33"/>
      <c r="X1" s="33"/>
      <c r="Y1" s="33"/>
      <c r="Z1" s="33"/>
      <c r="AA1" s="33"/>
      <c r="AB1" s="34"/>
      <c r="AC1" s="49"/>
      <c r="AD1" s="107">
        <v>0.6666666666666666</v>
      </c>
      <c r="AE1" s="33"/>
      <c r="AF1" s="33"/>
      <c r="AG1" s="33"/>
      <c r="AH1" s="33"/>
      <c r="AI1" s="33"/>
      <c r="AJ1" s="33"/>
      <c r="AK1" s="34"/>
      <c r="AL1" s="49"/>
      <c r="AM1" s="107">
        <v>0.75</v>
      </c>
      <c r="AN1" s="33"/>
      <c r="AO1" s="33"/>
      <c r="AP1" s="33"/>
      <c r="AQ1" s="33"/>
      <c r="AR1" s="33"/>
      <c r="AS1" s="33"/>
      <c r="AT1" s="34"/>
      <c r="AU1" s="106"/>
      <c r="AV1" s="108"/>
    </row>
    <row r="2">
      <c r="A2" s="109" t="s">
        <v>10</v>
      </c>
      <c r="B2" s="110"/>
      <c r="C2" s="111" t="s">
        <v>2</v>
      </c>
      <c r="D2" s="111" t="s">
        <v>3</v>
      </c>
      <c r="E2" s="111" t="s">
        <v>134</v>
      </c>
      <c r="F2" s="111" t="s">
        <v>5</v>
      </c>
      <c r="G2" s="111" t="s">
        <v>6</v>
      </c>
      <c r="H2" s="111" t="s">
        <v>7</v>
      </c>
      <c r="I2" s="111" t="s">
        <v>135</v>
      </c>
      <c r="J2" s="111" t="s">
        <v>137</v>
      </c>
      <c r="K2" s="49"/>
      <c r="L2" s="111" t="s">
        <v>2</v>
      </c>
      <c r="M2" s="111" t="s">
        <v>3</v>
      </c>
      <c r="N2" s="111" t="s">
        <v>134</v>
      </c>
      <c r="O2" s="111" t="s">
        <v>5</v>
      </c>
      <c r="P2" s="111" t="s">
        <v>6</v>
      </c>
      <c r="Q2" s="111" t="s">
        <v>7</v>
      </c>
      <c r="R2" s="111" t="s">
        <v>135</v>
      </c>
      <c r="S2" s="111" t="s">
        <v>137</v>
      </c>
      <c r="T2" s="49"/>
      <c r="U2" s="111" t="s">
        <v>2</v>
      </c>
      <c r="V2" s="111" t="s">
        <v>3</v>
      </c>
      <c r="W2" s="111" t="s">
        <v>134</v>
      </c>
      <c r="X2" s="111" t="s">
        <v>5</v>
      </c>
      <c r="Y2" s="111" t="s">
        <v>6</v>
      </c>
      <c r="Z2" s="111" t="s">
        <v>7</v>
      </c>
      <c r="AA2" s="111" t="s">
        <v>135</v>
      </c>
      <c r="AB2" s="111" t="s">
        <v>137</v>
      </c>
      <c r="AC2" s="49"/>
      <c r="AD2" s="111" t="s">
        <v>2</v>
      </c>
      <c r="AE2" s="111" t="s">
        <v>3</v>
      </c>
      <c r="AF2" s="111" t="s">
        <v>134</v>
      </c>
      <c r="AG2" s="111" t="s">
        <v>5</v>
      </c>
      <c r="AH2" s="111" t="s">
        <v>6</v>
      </c>
      <c r="AI2" s="111" t="s">
        <v>7</v>
      </c>
      <c r="AJ2" s="111" t="s">
        <v>135</v>
      </c>
      <c r="AK2" s="111" t="s">
        <v>137</v>
      </c>
      <c r="AL2" s="49"/>
      <c r="AM2" s="111" t="s">
        <v>2</v>
      </c>
      <c r="AN2" s="111" t="s">
        <v>3</v>
      </c>
      <c r="AO2" s="111" t="s">
        <v>134</v>
      </c>
      <c r="AP2" s="111" t="s">
        <v>5</v>
      </c>
      <c r="AQ2" s="111" t="s">
        <v>6</v>
      </c>
      <c r="AR2" s="111" t="s">
        <v>7</v>
      </c>
      <c r="AS2" s="111" t="s">
        <v>135</v>
      </c>
      <c r="AT2" s="111" t="s">
        <v>137</v>
      </c>
      <c r="AU2" s="106"/>
      <c r="AV2" s="108"/>
    </row>
    <row r="3">
      <c r="A3" s="43" t="s">
        <v>14</v>
      </c>
      <c r="B3" s="112"/>
      <c r="C3" s="87"/>
      <c r="D3" s="74">
        <v>0.0</v>
      </c>
      <c r="E3" s="87"/>
      <c r="F3" s="88"/>
      <c r="G3" s="87"/>
      <c r="H3" s="87"/>
      <c r="I3" s="89"/>
      <c r="J3" s="102"/>
      <c r="K3" s="49"/>
      <c r="L3" s="87"/>
      <c r="M3" s="74">
        <v>1.0</v>
      </c>
      <c r="N3" s="87"/>
      <c r="O3" s="88"/>
      <c r="P3" s="87"/>
      <c r="Q3" s="87"/>
      <c r="R3" s="89"/>
      <c r="S3" s="104">
        <v>1.0</v>
      </c>
      <c r="T3" s="49"/>
      <c r="U3" s="87"/>
      <c r="V3" s="74">
        <v>1.0</v>
      </c>
      <c r="W3" s="87"/>
      <c r="X3" s="88"/>
      <c r="Y3" s="87"/>
      <c r="Z3" s="87"/>
      <c r="AA3" s="89"/>
      <c r="AB3" s="104">
        <v>1.0</v>
      </c>
      <c r="AC3" s="49"/>
      <c r="AD3" s="87"/>
      <c r="AE3" s="74">
        <v>3.0</v>
      </c>
      <c r="AF3" s="87"/>
      <c r="AG3" s="88"/>
      <c r="AH3" s="87"/>
      <c r="AI3" s="87"/>
      <c r="AJ3" s="89"/>
      <c r="AK3" s="104">
        <v>1.0</v>
      </c>
      <c r="AL3" s="49"/>
      <c r="AM3" s="87"/>
      <c r="AN3" s="74">
        <v>3.0</v>
      </c>
      <c r="AO3" s="87"/>
      <c r="AP3" s="88"/>
      <c r="AQ3" s="87"/>
      <c r="AR3" s="87"/>
      <c r="AS3" s="89"/>
      <c r="AT3" s="102"/>
      <c r="AU3" s="106"/>
      <c r="AV3" s="108"/>
    </row>
    <row r="4">
      <c r="A4" s="50" t="s">
        <v>15</v>
      </c>
      <c r="B4" s="112"/>
      <c r="C4" s="87"/>
      <c r="D4" s="87"/>
      <c r="E4" s="74">
        <v>3.0</v>
      </c>
      <c r="F4" s="90">
        <v>1.0</v>
      </c>
      <c r="G4" s="74">
        <v>5.0</v>
      </c>
      <c r="H4" s="87"/>
      <c r="I4" s="89"/>
      <c r="J4" s="104"/>
      <c r="K4" s="49"/>
      <c r="L4" s="87"/>
      <c r="M4" s="87"/>
      <c r="N4" s="74">
        <v>3.0</v>
      </c>
      <c r="O4" s="90">
        <v>1.0</v>
      </c>
      <c r="P4" s="74">
        <v>5.0</v>
      </c>
      <c r="Q4" s="87"/>
      <c r="R4" s="89"/>
      <c r="S4" s="104">
        <v>1.0</v>
      </c>
      <c r="T4" s="49"/>
      <c r="U4" s="87"/>
      <c r="V4" s="87"/>
      <c r="W4" s="74">
        <v>4.0</v>
      </c>
      <c r="X4" s="90">
        <v>0.0</v>
      </c>
      <c r="Y4" s="74">
        <v>6.0</v>
      </c>
      <c r="Z4" s="87"/>
      <c r="AA4" s="89"/>
      <c r="AB4" s="104">
        <v>1.0</v>
      </c>
      <c r="AC4" s="49"/>
      <c r="AD4" s="87"/>
      <c r="AE4" s="87"/>
      <c r="AF4" s="74">
        <v>3.0</v>
      </c>
      <c r="AG4" s="90">
        <v>2.0</v>
      </c>
      <c r="AH4" s="74">
        <v>6.0</v>
      </c>
      <c r="AI4" s="87"/>
      <c r="AJ4" s="89"/>
      <c r="AK4" s="104"/>
      <c r="AL4" s="49"/>
      <c r="AM4" s="87"/>
      <c r="AN4" s="87"/>
      <c r="AO4" s="74">
        <v>3.0</v>
      </c>
      <c r="AP4" s="90">
        <v>2.0</v>
      </c>
      <c r="AQ4" s="74">
        <v>6.0</v>
      </c>
      <c r="AR4" s="87"/>
      <c r="AS4" s="89"/>
      <c r="AT4" s="113"/>
      <c r="AU4" s="106"/>
      <c r="AV4" s="108"/>
    </row>
    <row r="5">
      <c r="A5" s="52" t="s">
        <v>16</v>
      </c>
      <c r="B5" s="112"/>
      <c r="C5" s="91">
        <v>1.0</v>
      </c>
      <c r="D5" s="87"/>
      <c r="E5" s="74">
        <v>7.0</v>
      </c>
      <c r="F5" s="90">
        <v>4.0</v>
      </c>
      <c r="G5" s="74">
        <v>1.0</v>
      </c>
      <c r="H5" s="87"/>
      <c r="I5" s="89"/>
      <c r="J5" s="114">
        <v>1.0</v>
      </c>
      <c r="K5" s="49"/>
      <c r="L5" s="91">
        <v>0.0</v>
      </c>
      <c r="M5" s="87"/>
      <c r="N5" s="74">
        <v>8.0</v>
      </c>
      <c r="O5" s="90">
        <v>2.0</v>
      </c>
      <c r="P5" s="74">
        <v>2.0</v>
      </c>
      <c r="Q5" s="87"/>
      <c r="R5" s="89"/>
      <c r="S5" s="104"/>
      <c r="T5" s="49"/>
      <c r="U5" s="91">
        <v>1.0</v>
      </c>
      <c r="V5" s="87"/>
      <c r="W5" s="74">
        <v>7.0</v>
      </c>
      <c r="X5" s="90">
        <v>0.0</v>
      </c>
      <c r="Y5" s="74">
        <v>0.0</v>
      </c>
      <c r="Z5" s="87"/>
      <c r="AA5" s="89"/>
      <c r="AB5" s="102"/>
      <c r="AC5" s="49"/>
      <c r="AD5" s="91">
        <v>57.0</v>
      </c>
      <c r="AE5" s="87"/>
      <c r="AF5" s="74">
        <v>7.0</v>
      </c>
      <c r="AG5" s="90">
        <v>4.0</v>
      </c>
      <c r="AH5" s="74">
        <v>2.0</v>
      </c>
      <c r="AI5" s="87"/>
      <c r="AJ5" s="89"/>
      <c r="AK5" s="102"/>
      <c r="AL5" s="49"/>
      <c r="AM5" s="91">
        <v>76.0</v>
      </c>
      <c r="AN5" s="87"/>
      <c r="AO5" s="74">
        <v>6.0</v>
      </c>
      <c r="AP5" s="90">
        <v>0.0</v>
      </c>
      <c r="AQ5" s="74">
        <v>3.0</v>
      </c>
      <c r="AR5" s="87"/>
      <c r="AS5" s="89"/>
      <c r="AT5" s="102"/>
      <c r="AU5" s="106"/>
      <c r="AV5" s="108"/>
    </row>
    <row r="6">
      <c r="A6" s="56" t="s">
        <v>17</v>
      </c>
      <c r="B6" s="112"/>
      <c r="C6" s="87"/>
      <c r="D6" s="87"/>
      <c r="E6" s="74">
        <v>18.0</v>
      </c>
      <c r="F6" s="92">
        <v>1.0</v>
      </c>
      <c r="G6" s="74">
        <v>3.0</v>
      </c>
      <c r="H6" s="87"/>
      <c r="I6" s="89"/>
      <c r="J6" s="102"/>
      <c r="K6" s="49"/>
      <c r="L6" s="87"/>
      <c r="M6" s="87"/>
      <c r="N6" s="74">
        <v>19.0</v>
      </c>
      <c r="O6" s="92">
        <v>1.0</v>
      </c>
      <c r="P6" s="74">
        <v>3.0</v>
      </c>
      <c r="Q6" s="87"/>
      <c r="R6" s="89"/>
      <c r="S6" s="102"/>
      <c r="T6" s="49"/>
      <c r="U6" s="87"/>
      <c r="V6" s="87"/>
      <c r="W6" s="74">
        <v>14.0</v>
      </c>
      <c r="X6" s="92">
        <v>1.0</v>
      </c>
      <c r="Y6" s="74">
        <v>3.0</v>
      </c>
      <c r="Z6" s="87"/>
      <c r="AA6" s="89"/>
      <c r="AB6" s="104"/>
      <c r="AC6" s="49"/>
      <c r="AD6" s="87"/>
      <c r="AE6" s="87"/>
      <c r="AF6" s="74">
        <v>19.0</v>
      </c>
      <c r="AG6" s="92">
        <v>1.0</v>
      </c>
      <c r="AH6" s="74">
        <v>3.0</v>
      </c>
      <c r="AI6" s="87"/>
      <c r="AJ6" s="89"/>
      <c r="AK6" s="102"/>
      <c r="AL6" s="49"/>
      <c r="AM6" s="87"/>
      <c r="AN6" s="87"/>
      <c r="AO6" s="74">
        <v>20.0</v>
      </c>
      <c r="AP6" s="92">
        <v>1.0</v>
      </c>
      <c r="AQ6" s="74">
        <v>3.0</v>
      </c>
      <c r="AR6" s="87"/>
      <c r="AS6" s="89"/>
      <c r="AT6" s="102"/>
      <c r="AU6" s="106"/>
      <c r="AV6" s="108"/>
    </row>
    <row r="7">
      <c r="A7" s="59" t="s">
        <v>18</v>
      </c>
      <c r="B7" s="112"/>
      <c r="C7" s="74">
        <v>143.0</v>
      </c>
      <c r="D7" s="87"/>
      <c r="E7" s="87"/>
      <c r="F7" s="88"/>
      <c r="G7" s="87"/>
      <c r="H7" s="87"/>
      <c r="I7" s="89"/>
      <c r="J7" s="104">
        <v>1.0</v>
      </c>
      <c r="K7" s="49"/>
      <c r="L7" s="74">
        <v>142.0</v>
      </c>
      <c r="M7" s="87"/>
      <c r="N7" s="87"/>
      <c r="O7" s="88"/>
      <c r="P7" s="87"/>
      <c r="Q7" s="87"/>
      <c r="R7" s="89"/>
      <c r="S7" s="102"/>
      <c r="T7" s="49"/>
      <c r="U7" s="74">
        <v>145.0</v>
      </c>
      <c r="V7" s="87"/>
      <c r="W7" s="87"/>
      <c r="X7" s="88"/>
      <c r="Y7" s="87"/>
      <c r="Z7" s="87"/>
      <c r="AA7" s="89"/>
      <c r="AB7" s="102"/>
      <c r="AC7" s="49"/>
      <c r="AD7" s="74">
        <v>144.0</v>
      </c>
      <c r="AE7" s="87"/>
      <c r="AF7" s="87"/>
      <c r="AG7" s="88"/>
      <c r="AH7" s="87"/>
      <c r="AI7" s="87"/>
      <c r="AJ7" s="89"/>
      <c r="AK7" s="102"/>
      <c r="AL7" s="49"/>
      <c r="AM7" s="74">
        <v>145.0</v>
      </c>
      <c r="AN7" s="87"/>
      <c r="AO7" s="87"/>
      <c r="AP7" s="88"/>
      <c r="AQ7" s="87"/>
      <c r="AR7" s="87"/>
      <c r="AS7" s="89"/>
      <c r="AT7" s="102"/>
      <c r="AU7" s="106"/>
      <c r="AV7" s="108"/>
    </row>
    <row r="8">
      <c r="A8" s="59" t="s">
        <v>19</v>
      </c>
      <c r="B8" s="112"/>
      <c r="C8" s="74">
        <v>180.0</v>
      </c>
      <c r="D8" s="87"/>
      <c r="E8" s="87"/>
      <c r="F8" s="88"/>
      <c r="G8" s="87"/>
      <c r="H8" s="87"/>
      <c r="I8" s="89"/>
      <c r="J8" s="102"/>
      <c r="K8" s="49"/>
      <c r="L8" s="74">
        <v>184.0</v>
      </c>
      <c r="M8" s="87"/>
      <c r="N8" s="87"/>
      <c r="O8" s="88"/>
      <c r="P8" s="87"/>
      <c r="Q8" s="87"/>
      <c r="R8" s="89"/>
      <c r="S8" s="102"/>
      <c r="T8" s="49"/>
      <c r="U8" s="74">
        <v>180.0</v>
      </c>
      <c r="V8" s="87"/>
      <c r="W8" s="87"/>
      <c r="X8" s="88"/>
      <c r="Y8" s="87"/>
      <c r="Z8" s="87"/>
      <c r="AA8" s="89"/>
      <c r="AB8" s="102"/>
      <c r="AC8" s="49"/>
      <c r="AD8" s="74">
        <v>184.0</v>
      </c>
      <c r="AE8" s="87"/>
      <c r="AF8" s="87"/>
      <c r="AG8" s="88"/>
      <c r="AH8" s="87"/>
      <c r="AI8" s="87"/>
      <c r="AJ8" s="89"/>
      <c r="AK8" s="102"/>
      <c r="AL8" s="49"/>
      <c r="AM8" s="74">
        <v>192.0</v>
      </c>
      <c r="AN8" s="87"/>
      <c r="AO8" s="87"/>
      <c r="AP8" s="88"/>
      <c r="AQ8" s="87"/>
      <c r="AR8" s="87"/>
      <c r="AS8" s="89"/>
      <c r="AT8" s="102"/>
      <c r="AU8" s="106"/>
      <c r="AV8" s="108"/>
    </row>
    <row r="9">
      <c r="A9" s="59" t="s">
        <v>20</v>
      </c>
      <c r="B9" s="112"/>
      <c r="C9" s="74">
        <v>177.0</v>
      </c>
      <c r="D9" s="87"/>
      <c r="E9" s="87"/>
      <c r="F9" s="88"/>
      <c r="G9" s="87"/>
      <c r="H9" s="87"/>
      <c r="I9" s="89"/>
      <c r="J9" s="102"/>
      <c r="K9" s="49"/>
      <c r="L9" s="74">
        <v>176.0</v>
      </c>
      <c r="M9" s="87"/>
      <c r="N9" s="87"/>
      <c r="O9" s="88"/>
      <c r="P9" s="87"/>
      <c r="Q9" s="87"/>
      <c r="R9" s="89"/>
      <c r="S9" s="102"/>
      <c r="T9" s="49"/>
      <c r="U9" s="74">
        <v>167.0</v>
      </c>
      <c r="V9" s="87"/>
      <c r="W9" s="87"/>
      <c r="X9" s="88"/>
      <c r="Y9" s="87"/>
      <c r="Z9" s="87"/>
      <c r="AA9" s="89"/>
      <c r="AB9" s="102"/>
      <c r="AC9" s="49"/>
      <c r="AD9" s="74">
        <v>172.0</v>
      </c>
      <c r="AE9" s="87"/>
      <c r="AF9" s="87"/>
      <c r="AG9" s="88"/>
      <c r="AH9" s="87"/>
      <c r="AI9" s="87"/>
      <c r="AJ9" s="89"/>
      <c r="AK9" s="102"/>
      <c r="AL9" s="49"/>
      <c r="AM9" s="74">
        <v>192.0</v>
      </c>
      <c r="AN9" s="87"/>
      <c r="AO9" s="87"/>
      <c r="AP9" s="88"/>
      <c r="AQ9" s="87"/>
      <c r="AR9" s="87"/>
      <c r="AS9" s="89"/>
      <c r="AT9" s="102"/>
      <c r="AU9" s="106"/>
      <c r="AV9" s="108"/>
    </row>
    <row r="10">
      <c r="A10" s="59" t="s">
        <v>21</v>
      </c>
      <c r="B10" s="112"/>
      <c r="C10" s="74">
        <v>107.0</v>
      </c>
      <c r="D10" s="87"/>
      <c r="E10" s="87"/>
      <c r="F10" s="88"/>
      <c r="G10" s="87"/>
      <c r="H10" s="87"/>
      <c r="I10" s="87"/>
      <c r="J10" s="103"/>
      <c r="K10" s="49"/>
      <c r="L10" s="74">
        <v>88.0</v>
      </c>
      <c r="M10" s="87"/>
      <c r="N10" s="87"/>
      <c r="O10" s="88"/>
      <c r="P10" s="87"/>
      <c r="Q10" s="87"/>
      <c r="R10" s="87"/>
      <c r="S10" s="103"/>
      <c r="T10" s="49"/>
      <c r="U10" s="74">
        <v>78.0</v>
      </c>
      <c r="V10" s="87"/>
      <c r="W10" s="87"/>
      <c r="X10" s="88"/>
      <c r="Y10" s="87"/>
      <c r="Z10" s="87"/>
      <c r="AA10" s="87"/>
      <c r="AB10" s="103"/>
      <c r="AC10" s="49"/>
      <c r="AD10" s="74">
        <v>127.0</v>
      </c>
      <c r="AE10" s="87"/>
      <c r="AF10" s="87"/>
      <c r="AG10" s="88"/>
      <c r="AH10" s="87"/>
      <c r="AI10" s="87"/>
      <c r="AJ10" s="87"/>
      <c r="AK10" s="103"/>
      <c r="AL10" s="49"/>
      <c r="AM10" s="74">
        <v>137.0</v>
      </c>
      <c r="AN10" s="87"/>
      <c r="AO10" s="87"/>
      <c r="AP10" s="88"/>
      <c r="AQ10" s="87"/>
      <c r="AR10" s="87"/>
      <c r="AS10" s="87"/>
      <c r="AT10" s="103"/>
      <c r="AU10" s="106"/>
      <c r="AV10" s="108"/>
    </row>
    <row r="11">
      <c r="A11" s="59" t="s">
        <v>22</v>
      </c>
      <c r="B11" s="112"/>
      <c r="C11" s="74">
        <v>50.0</v>
      </c>
      <c r="D11" s="87"/>
      <c r="E11" s="87"/>
      <c r="F11" s="88"/>
      <c r="G11" s="87"/>
      <c r="H11" s="87"/>
      <c r="I11" s="87"/>
      <c r="J11" s="103"/>
      <c r="K11" s="49"/>
      <c r="L11" s="74">
        <v>24.0</v>
      </c>
      <c r="M11" s="87"/>
      <c r="N11" s="87"/>
      <c r="O11" s="88"/>
      <c r="P11" s="87"/>
      <c r="Q11" s="87"/>
      <c r="R11" s="87"/>
      <c r="S11" s="103"/>
      <c r="T11" s="49"/>
      <c r="U11" s="74">
        <v>10.0</v>
      </c>
      <c r="V11" s="87"/>
      <c r="W11" s="87"/>
      <c r="X11" s="88"/>
      <c r="Y11" s="87"/>
      <c r="Z11" s="87"/>
      <c r="AA11" s="87"/>
      <c r="AB11" s="103"/>
      <c r="AC11" s="49"/>
      <c r="AD11" s="74">
        <v>38.0</v>
      </c>
      <c r="AE11" s="87"/>
      <c r="AF11" s="87"/>
      <c r="AG11" s="88"/>
      <c r="AH11" s="87"/>
      <c r="AI11" s="87"/>
      <c r="AJ11" s="87"/>
      <c r="AK11" s="103"/>
      <c r="AL11" s="49"/>
      <c r="AM11" s="74">
        <v>73.0</v>
      </c>
      <c r="AN11" s="87"/>
      <c r="AO11" s="87"/>
      <c r="AP11" s="88"/>
      <c r="AQ11" s="87"/>
      <c r="AR11" s="87"/>
      <c r="AS11" s="87"/>
      <c r="AT11" s="103"/>
      <c r="AU11" s="106"/>
      <c r="AV11" s="108"/>
    </row>
    <row r="12">
      <c r="A12" s="59" t="s">
        <v>23</v>
      </c>
      <c r="B12" s="112"/>
      <c r="C12" s="74">
        <v>32.0</v>
      </c>
      <c r="D12" s="87"/>
      <c r="E12" s="87"/>
      <c r="F12" s="90">
        <v>1.0</v>
      </c>
      <c r="G12" s="74">
        <v>13.0</v>
      </c>
      <c r="H12" s="87"/>
      <c r="I12" s="87"/>
      <c r="J12" s="103"/>
      <c r="K12" s="49"/>
      <c r="L12" s="74">
        <v>35.0</v>
      </c>
      <c r="M12" s="87"/>
      <c r="N12" s="87"/>
      <c r="O12" s="90">
        <v>0.0</v>
      </c>
      <c r="P12" s="74">
        <v>13.0</v>
      </c>
      <c r="Q12" s="87"/>
      <c r="R12" s="87"/>
      <c r="S12" s="103"/>
      <c r="T12" s="49"/>
      <c r="U12" s="74">
        <v>9.0</v>
      </c>
      <c r="V12" s="87"/>
      <c r="W12" s="87"/>
      <c r="X12" s="90">
        <v>0.0</v>
      </c>
      <c r="Y12" s="74">
        <v>15.0</v>
      </c>
      <c r="Z12" s="87"/>
      <c r="AA12" s="87"/>
      <c r="AB12" s="103"/>
      <c r="AC12" s="49"/>
      <c r="AD12" s="74">
        <v>51.0</v>
      </c>
      <c r="AE12" s="87"/>
      <c r="AF12" s="87"/>
      <c r="AG12" s="90">
        <v>1.0</v>
      </c>
      <c r="AH12" s="74">
        <v>17.0</v>
      </c>
      <c r="AI12" s="87"/>
      <c r="AJ12" s="87"/>
      <c r="AK12" s="99"/>
      <c r="AL12" s="49"/>
      <c r="AM12" s="74">
        <v>70.0</v>
      </c>
      <c r="AN12" s="87"/>
      <c r="AO12" s="87"/>
      <c r="AP12" s="90">
        <v>1.0</v>
      </c>
      <c r="AQ12" s="74">
        <v>18.0</v>
      </c>
      <c r="AR12" s="87"/>
      <c r="AS12" s="87"/>
      <c r="AT12" s="103"/>
      <c r="AU12" s="106"/>
      <c r="AV12" s="108"/>
    </row>
    <row r="13">
      <c r="A13" s="59" t="s">
        <v>24</v>
      </c>
      <c r="B13" s="112"/>
      <c r="C13" s="74">
        <v>4.0</v>
      </c>
      <c r="D13" s="87"/>
      <c r="E13" s="74">
        <v>2.0</v>
      </c>
      <c r="F13" s="88"/>
      <c r="G13" s="74">
        <v>2.0</v>
      </c>
      <c r="H13" s="87"/>
      <c r="I13" s="74">
        <v>0.0</v>
      </c>
      <c r="J13" s="74"/>
      <c r="K13" s="49"/>
      <c r="L13" s="74">
        <v>1.0</v>
      </c>
      <c r="M13" s="87"/>
      <c r="N13" s="74">
        <v>2.0</v>
      </c>
      <c r="O13" s="88"/>
      <c r="P13" s="74">
        <v>2.0</v>
      </c>
      <c r="Q13" s="87"/>
      <c r="R13" s="74">
        <v>0.0</v>
      </c>
      <c r="S13" s="74">
        <v>1.0</v>
      </c>
      <c r="T13" s="49"/>
      <c r="U13" s="74">
        <v>9.0</v>
      </c>
      <c r="V13" s="87"/>
      <c r="W13" s="74">
        <v>2.0</v>
      </c>
      <c r="X13" s="88"/>
      <c r="Y13" s="74">
        <v>2.0</v>
      </c>
      <c r="Z13" s="87"/>
      <c r="AA13" s="74">
        <v>0.0</v>
      </c>
      <c r="AB13" s="74">
        <v>1.0</v>
      </c>
      <c r="AC13" s="49"/>
      <c r="AD13" s="74">
        <v>2.0</v>
      </c>
      <c r="AE13" s="87"/>
      <c r="AF13" s="74">
        <v>2.0</v>
      </c>
      <c r="AG13" s="88"/>
      <c r="AH13" s="74">
        <v>2.0</v>
      </c>
      <c r="AI13" s="87"/>
      <c r="AJ13" s="74">
        <v>0.0</v>
      </c>
      <c r="AK13" s="74"/>
      <c r="AL13" s="49"/>
      <c r="AM13" s="74">
        <v>22.0</v>
      </c>
      <c r="AN13" s="87"/>
      <c r="AO13" s="74">
        <v>2.0</v>
      </c>
      <c r="AP13" s="88"/>
      <c r="AQ13" s="74">
        <v>2.0</v>
      </c>
      <c r="AR13" s="87"/>
      <c r="AS13" s="74">
        <v>0.0</v>
      </c>
      <c r="AT13" s="74"/>
      <c r="AU13" s="106"/>
      <c r="AV13" s="108"/>
    </row>
    <row r="14">
      <c r="A14" s="56" t="s">
        <v>25</v>
      </c>
      <c r="B14" s="112"/>
      <c r="C14" s="89"/>
      <c r="D14" s="89"/>
      <c r="E14" s="89"/>
      <c r="F14" s="74">
        <v>3.0</v>
      </c>
      <c r="G14" s="87"/>
      <c r="H14" s="89"/>
      <c r="I14" s="87"/>
      <c r="J14" s="99"/>
      <c r="K14" s="49"/>
      <c r="L14" s="89"/>
      <c r="M14" s="89"/>
      <c r="N14" s="89"/>
      <c r="O14" s="74">
        <v>3.0</v>
      </c>
      <c r="P14" s="87"/>
      <c r="Q14" s="89"/>
      <c r="R14" s="87"/>
      <c r="S14" s="103"/>
      <c r="T14" s="49"/>
      <c r="U14" s="89"/>
      <c r="V14" s="89"/>
      <c r="W14" s="89"/>
      <c r="X14" s="74">
        <v>3.0</v>
      </c>
      <c r="Y14" s="87"/>
      <c r="Z14" s="89"/>
      <c r="AA14" s="87"/>
      <c r="AB14" s="99"/>
      <c r="AC14" s="49"/>
      <c r="AD14" s="89"/>
      <c r="AE14" s="89"/>
      <c r="AF14" s="89"/>
      <c r="AG14" s="74">
        <v>3.0</v>
      </c>
      <c r="AH14" s="87"/>
      <c r="AI14" s="89"/>
      <c r="AJ14" s="87"/>
      <c r="AK14" s="103"/>
      <c r="AL14" s="49"/>
      <c r="AM14" s="89"/>
      <c r="AN14" s="89"/>
      <c r="AO14" s="89"/>
      <c r="AP14" s="74">
        <v>3.0</v>
      </c>
      <c r="AQ14" s="87"/>
      <c r="AR14" s="89"/>
      <c r="AS14" s="87"/>
      <c r="AT14" s="99">
        <v>1.0</v>
      </c>
      <c r="AU14" s="106"/>
      <c r="AV14" s="108"/>
    </row>
    <row r="15">
      <c r="A15" s="56" t="s">
        <v>26</v>
      </c>
      <c r="B15" s="112"/>
      <c r="C15" s="87"/>
      <c r="D15" s="87"/>
      <c r="E15" s="87"/>
      <c r="F15" s="74">
        <v>1.0</v>
      </c>
      <c r="G15" s="74">
        <v>0.0</v>
      </c>
      <c r="H15" s="87"/>
      <c r="I15" s="87"/>
      <c r="J15" s="99">
        <v>6.0</v>
      </c>
      <c r="K15" s="49"/>
      <c r="L15" s="87"/>
      <c r="M15" s="87"/>
      <c r="N15" s="87"/>
      <c r="O15" s="74">
        <v>1.0</v>
      </c>
      <c r="P15" s="74">
        <v>1.0</v>
      </c>
      <c r="Q15" s="87"/>
      <c r="R15" s="87"/>
      <c r="S15" s="99">
        <v>5.0</v>
      </c>
      <c r="T15" s="49"/>
      <c r="U15" s="87"/>
      <c r="V15" s="87"/>
      <c r="W15" s="87"/>
      <c r="X15" s="74">
        <v>0.0</v>
      </c>
      <c r="Y15" s="74">
        <v>2.0</v>
      </c>
      <c r="Z15" s="87"/>
      <c r="AA15" s="87"/>
      <c r="AB15" s="99">
        <v>7.0</v>
      </c>
      <c r="AC15" s="49"/>
      <c r="AD15" s="87"/>
      <c r="AE15" s="87"/>
      <c r="AF15" s="87"/>
      <c r="AG15" s="74">
        <v>1.0</v>
      </c>
      <c r="AH15" s="74">
        <v>1.0</v>
      </c>
      <c r="AI15" s="87"/>
      <c r="AJ15" s="87"/>
      <c r="AK15" s="99">
        <v>5.0</v>
      </c>
      <c r="AL15" s="49"/>
      <c r="AM15" s="87"/>
      <c r="AN15" s="87"/>
      <c r="AO15" s="87"/>
      <c r="AP15" s="74">
        <v>0.0</v>
      </c>
      <c r="AQ15" s="74">
        <v>3.0</v>
      </c>
      <c r="AR15" s="87"/>
      <c r="AS15" s="87"/>
      <c r="AT15" s="99"/>
      <c r="AU15" s="106"/>
      <c r="AV15" s="108"/>
    </row>
    <row r="16">
      <c r="A16" s="56" t="s">
        <v>27</v>
      </c>
      <c r="B16" s="112"/>
      <c r="C16" s="87"/>
      <c r="D16" s="87"/>
      <c r="E16" s="87"/>
      <c r="F16" s="74">
        <v>1.0</v>
      </c>
      <c r="G16" s="87"/>
      <c r="H16" s="87"/>
      <c r="I16" s="87"/>
      <c r="J16" s="99"/>
      <c r="K16" s="49"/>
      <c r="L16" s="87"/>
      <c r="M16" s="87"/>
      <c r="N16" s="87"/>
      <c r="O16" s="74">
        <v>2.0</v>
      </c>
      <c r="P16" s="87"/>
      <c r="Q16" s="87"/>
      <c r="R16" s="87"/>
      <c r="S16" s="99"/>
      <c r="T16" s="49"/>
      <c r="U16" s="87"/>
      <c r="V16" s="87"/>
      <c r="W16" s="87"/>
      <c r="X16" s="74">
        <v>1.0</v>
      </c>
      <c r="Y16" s="87"/>
      <c r="Z16" s="87"/>
      <c r="AA16" s="87"/>
      <c r="AB16" s="103"/>
      <c r="AC16" s="49"/>
      <c r="AD16" s="87"/>
      <c r="AE16" s="87"/>
      <c r="AF16" s="87"/>
      <c r="AG16" s="74">
        <v>2.0</v>
      </c>
      <c r="AH16" s="87"/>
      <c r="AI16" s="87"/>
      <c r="AJ16" s="87"/>
      <c r="AK16" s="103"/>
      <c r="AL16" s="49"/>
      <c r="AM16" s="87"/>
      <c r="AN16" s="87"/>
      <c r="AO16" s="87"/>
      <c r="AP16" s="74">
        <v>2.0</v>
      </c>
      <c r="AQ16" s="87"/>
      <c r="AR16" s="87"/>
      <c r="AS16" s="87"/>
      <c r="AT16" s="103"/>
      <c r="AU16" s="106"/>
      <c r="AV16" s="108"/>
    </row>
    <row r="17">
      <c r="A17" s="56" t="s">
        <v>28</v>
      </c>
      <c r="B17" s="112"/>
      <c r="C17" s="87"/>
      <c r="D17" s="87"/>
      <c r="E17" s="87"/>
      <c r="F17" s="90">
        <v>1.0</v>
      </c>
      <c r="G17" s="74">
        <v>0.0</v>
      </c>
      <c r="H17" s="87"/>
      <c r="I17" s="87"/>
      <c r="J17" s="99"/>
      <c r="K17" s="49"/>
      <c r="L17" s="87"/>
      <c r="M17" s="87"/>
      <c r="N17" s="87"/>
      <c r="O17" s="90">
        <v>0.0</v>
      </c>
      <c r="P17" s="74">
        <v>1.0</v>
      </c>
      <c r="Q17" s="87"/>
      <c r="R17" s="87"/>
      <c r="S17" s="99">
        <v>1.0</v>
      </c>
      <c r="T17" s="49"/>
      <c r="U17" s="87"/>
      <c r="V17" s="87"/>
      <c r="W17" s="87"/>
      <c r="X17" s="90">
        <v>0.0</v>
      </c>
      <c r="Y17" s="74">
        <v>0.0</v>
      </c>
      <c r="Z17" s="87"/>
      <c r="AA17" s="87"/>
      <c r="AB17" s="103"/>
      <c r="AC17" s="49"/>
      <c r="AD17" s="87"/>
      <c r="AE17" s="87"/>
      <c r="AF17" s="87"/>
      <c r="AG17" s="90">
        <v>0.0</v>
      </c>
      <c r="AH17" s="74">
        <v>1.0</v>
      </c>
      <c r="AI17" s="87"/>
      <c r="AJ17" s="87"/>
      <c r="AK17" s="99"/>
      <c r="AL17" s="49"/>
      <c r="AM17" s="87"/>
      <c r="AN17" s="87"/>
      <c r="AO17" s="87"/>
      <c r="AP17" s="90">
        <v>1.0</v>
      </c>
      <c r="AQ17" s="74">
        <v>1.0</v>
      </c>
      <c r="AR17" s="87"/>
      <c r="AS17" s="87"/>
      <c r="AT17" s="99"/>
      <c r="AU17" s="106"/>
      <c r="AV17" s="108"/>
    </row>
    <row r="18">
      <c r="A18" s="56" t="s">
        <v>29</v>
      </c>
      <c r="B18" s="112"/>
      <c r="C18" s="87"/>
      <c r="D18" s="87"/>
      <c r="E18" s="87"/>
      <c r="F18" s="90">
        <v>1.0</v>
      </c>
      <c r="G18" s="87"/>
      <c r="H18" s="87"/>
      <c r="I18" s="87"/>
      <c r="J18" s="99">
        <v>8.0</v>
      </c>
      <c r="K18" s="49"/>
      <c r="L18" s="87"/>
      <c r="M18" s="87"/>
      <c r="N18" s="87"/>
      <c r="O18" s="90">
        <v>4.0</v>
      </c>
      <c r="P18" s="87"/>
      <c r="Q18" s="87"/>
      <c r="R18" s="87"/>
      <c r="S18" s="99">
        <v>1.0</v>
      </c>
      <c r="T18" s="49"/>
      <c r="U18" s="87"/>
      <c r="V18" s="87"/>
      <c r="W18" s="87"/>
      <c r="X18" s="90">
        <v>3.0</v>
      </c>
      <c r="Y18" s="87"/>
      <c r="Z18" s="87"/>
      <c r="AA18" s="87"/>
      <c r="AB18" s="99">
        <v>1.0</v>
      </c>
      <c r="AC18" s="49"/>
      <c r="AD18" s="87"/>
      <c r="AE18" s="87"/>
      <c r="AF18" s="87"/>
      <c r="AG18" s="90">
        <v>3.0</v>
      </c>
      <c r="AH18" s="87"/>
      <c r="AI18" s="87"/>
      <c r="AJ18" s="87"/>
      <c r="AK18" s="99"/>
      <c r="AL18" s="49"/>
      <c r="AM18" s="87"/>
      <c r="AN18" s="87"/>
      <c r="AO18" s="87"/>
      <c r="AP18" s="90">
        <v>2.0</v>
      </c>
      <c r="AQ18" s="87"/>
      <c r="AR18" s="87"/>
      <c r="AS18" s="87"/>
      <c r="AT18" s="99"/>
      <c r="AU18" s="106"/>
      <c r="AV18" s="108"/>
    </row>
    <row r="19">
      <c r="A19" s="43" t="s">
        <v>30</v>
      </c>
      <c r="B19" s="112"/>
      <c r="C19" s="87"/>
      <c r="D19" s="74">
        <v>23.0</v>
      </c>
      <c r="E19" s="102">
        <v>23.0</v>
      </c>
      <c r="F19" s="90">
        <v>1.0</v>
      </c>
      <c r="G19" s="74">
        <v>2.0</v>
      </c>
      <c r="H19" s="87"/>
      <c r="I19" s="87"/>
      <c r="J19" s="103"/>
      <c r="K19" s="49"/>
      <c r="L19" s="87"/>
      <c r="M19" s="74">
        <v>15.0</v>
      </c>
      <c r="N19" s="104">
        <v>14.0</v>
      </c>
      <c r="O19" s="90">
        <v>1.0</v>
      </c>
      <c r="P19" s="74">
        <v>2.0</v>
      </c>
      <c r="Q19" s="87"/>
      <c r="R19" s="87"/>
      <c r="S19" s="103"/>
      <c r="T19" s="49"/>
      <c r="U19" s="87"/>
      <c r="V19" s="91">
        <v>22.0</v>
      </c>
      <c r="W19" s="115">
        <v>21.0</v>
      </c>
      <c r="X19" s="90">
        <v>1.0</v>
      </c>
      <c r="Y19" s="74">
        <v>0.0</v>
      </c>
      <c r="Z19" s="87"/>
      <c r="AA19" s="87"/>
      <c r="AB19" s="103"/>
      <c r="AC19" s="49"/>
      <c r="AD19" s="87"/>
      <c r="AE19" s="74">
        <v>21.0</v>
      </c>
      <c r="AF19" s="104">
        <v>21.0</v>
      </c>
      <c r="AG19" s="90">
        <v>1.0</v>
      </c>
      <c r="AH19" s="74">
        <v>1.0</v>
      </c>
      <c r="AI19" s="87"/>
      <c r="AJ19" s="87"/>
      <c r="AK19" s="103"/>
      <c r="AL19" s="49"/>
      <c r="AM19" s="87"/>
      <c r="AN19" s="74">
        <v>43.0</v>
      </c>
      <c r="AO19" s="102">
        <v>43.0</v>
      </c>
      <c r="AP19" s="90">
        <v>1.0</v>
      </c>
      <c r="AQ19" s="74">
        <v>2.0</v>
      </c>
      <c r="AR19" s="87"/>
      <c r="AS19" s="87"/>
      <c r="AT19" s="103"/>
      <c r="AU19" s="106"/>
      <c r="AV19" s="108"/>
    </row>
    <row r="20">
      <c r="A20" s="43" t="s">
        <v>31</v>
      </c>
      <c r="B20" s="112"/>
      <c r="C20" s="87"/>
      <c r="D20" s="74">
        <v>110.0</v>
      </c>
      <c r="E20" s="102">
        <v>109.0</v>
      </c>
      <c r="F20" s="90">
        <v>1.0</v>
      </c>
      <c r="G20" s="74">
        <v>4.0</v>
      </c>
      <c r="H20" s="87"/>
      <c r="I20" s="87"/>
      <c r="J20" s="103"/>
      <c r="K20" s="49"/>
      <c r="L20" s="87"/>
      <c r="M20" s="74">
        <v>100.0</v>
      </c>
      <c r="N20" s="104">
        <v>99.0</v>
      </c>
      <c r="O20" s="90">
        <v>1.0</v>
      </c>
      <c r="P20" s="74">
        <v>2.0</v>
      </c>
      <c r="Q20" s="87"/>
      <c r="R20" s="87"/>
      <c r="S20" s="103"/>
      <c r="T20" s="49"/>
      <c r="U20" s="87"/>
      <c r="V20" s="74">
        <v>100.0</v>
      </c>
      <c r="W20" s="102">
        <v>99.0</v>
      </c>
      <c r="X20" s="90">
        <v>2.0</v>
      </c>
      <c r="Y20" s="74">
        <v>2.0</v>
      </c>
      <c r="Z20" s="87"/>
      <c r="AA20" s="87"/>
      <c r="AB20" s="103"/>
      <c r="AC20" s="49"/>
      <c r="AD20" s="87"/>
      <c r="AE20" s="74">
        <v>94.0</v>
      </c>
      <c r="AF20" s="104">
        <v>93.0</v>
      </c>
      <c r="AG20" s="90">
        <v>1.0</v>
      </c>
      <c r="AH20" s="74">
        <v>3.0</v>
      </c>
      <c r="AI20" s="87"/>
      <c r="AJ20" s="87"/>
      <c r="AK20" s="103"/>
      <c r="AL20" s="49"/>
      <c r="AM20" s="87"/>
      <c r="AN20" s="91">
        <v>125.0</v>
      </c>
      <c r="AO20" s="115">
        <v>124.0</v>
      </c>
      <c r="AP20" s="90">
        <v>2.0</v>
      </c>
      <c r="AQ20" s="74">
        <v>3.0</v>
      </c>
      <c r="AR20" s="87"/>
      <c r="AS20" s="87"/>
      <c r="AT20" s="103"/>
      <c r="AU20" s="106"/>
      <c r="AV20" s="108"/>
    </row>
    <row r="21">
      <c r="A21" s="43" t="s">
        <v>32</v>
      </c>
      <c r="B21" s="112"/>
      <c r="C21" s="74">
        <v>44.0</v>
      </c>
      <c r="D21" s="74">
        <v>2.0</v>
      </c>
      <c r="E21" s="102">
        <v>2.0</v>
      </c>
      <c r="F21" s="88"/>
      <c r="G21" s="74">
        <v>2.0</v>
      </c>
      <c r="H21" s="87"/>
      <c r="I21" s="74">
        <v>2.0</v>
      </c>
      <c r="J21" s="74"/>
      <c r="K21" s="49"/>
      <c r="L21" s="74">
        <v>18.0</v>
      </c>
      <c r="M21" s="74">
        <v>2.0</v>
      </c>
      <c r="N21" s="104">
        <v>1.0</v>
      </c>
      <c r="O21" s="88"/>
      <c r="P21" s="74">
        <v>3.0</v>
      </c>
      <c r="Q21" s="87"/>
      <c r="R21" s="74">
        <v>3.0</v>
      </c>
      <c r="S21" s="74"/>
      <c r="T21" s="49"/>
      <c r="U21" s="74">
        <v>28.0</v>
      </c>
      <c r="V21" s="74">
        <v>0.0</v>
      </c>
      <c r="W21" s="102">
        <v>0.0</v>
      </c>
      <c r="X21" s="88"/>
      <c r="Y21" s="74">
        <v>0.0</v>
      </c>
      <c r="Z21" s="87"/>
      <c r="AA21" s="74">
        <v>2.0</v>
      </c>
      <c r="AB21" s="74"/>
      <c r="AC21" s="49"/>
      <c r="AD21" s="74">
        <v>14.0</v>
      </c>
      <c r="AE21" s="74">
        <v>6.0</v>
      </c>
      <c r="AF21" s="104">
        <v>6.0</v>
      </c>
      <c r="AG21" s="88"/>
      <c r="AH21" s="74">
        <v>2.0</v>
      </c>
      <c r="AI21" s="87"/>
      <c r="AJ21" s="74">
        <v>5.0</v>
      </c>
      <c r="AK21" s="74"/>
      <c r="AL21" s="49"/>
      <c r="AM21" s="74">
        <v>45.0</v>
      </c>
      <c r="AN21" s="74">
        <v>1.0</v>
      </c>
      <c r="AO21" s="102">
        <v>1.0</v>
      </c>
      <c r="AP21" s="88"/>
      <c r="AQ21" s="74">
        <v>0.0</v>
      </c>
      <c r="AR21" s="87"/>
      <c r="AS21" s="74">
        <v>2.0</v>
      </c>
      <c r="AT21" s="74"/>
      <c r="AU21" s="106"/>
      <c r="AV21" s="108"/>
    </row>
    <row r="22">
      <c r="A22" s="52" t="s">
        <v>33</v>
      </c>
      <c r="B22" s="112"/>
      <c r="C22" s="74">
        <v>142.0</v>
      </c>
      <c r="D22" s="87"/>
      <c r="E22" s="87"/>
      <c r="F22" s="88"/>
      <c r="G22" s="74">
        <v>5.0</v>
      </c>
      <c r="H22" s="87"/>
      <c r="I22" s="87"/>
      <c r="J22" s="103"/>
      <c r="K22" s="49"/>
      <c r="L22" s="74">
        <v>118.0</v>
      </c>
      <c r="M22" s="87"/>
      <c r="N22" s="87"/>
      <c r="O22" s="88"/>
      <c r="P22" s="74">
        <v>5.0</v>
      </c>
      <c r="Q22" s="87"/>
      <c r="R22" s="87"/>
      <c r="S22" s="103"/>
      <c r="T22" s="49"/>
      <c r="U22" s="74">
        <v>106.0</v>
      </c>
      <c r="V22" s="87"/>
      <c r="W22" s="87"/>
      <c r="X22" s="88"/>
      <c r="Y22" s="74">
        <v>5.0</v>
      </c>
      <c r="Z22" s="87"/>
      <c r="AA22" s="87"/>
      <c r="AB22" s="103"/>
      <c r="AC22" s="49"/>
      <c r="AD22" s="74">
        <v>44.0</v>
      </c>
      <c r="AE22" s="87"/>
      <c r="AF22" s="87"/>
      <c r="AG22" s="88"/>
      <c r="AH22" s="74">
        <v>4.0</v>
      </c>
      <c r="AI22" s="87"/>
      <c r="AJ22" s="87"/>
      <c r="AK22" s="103"/>
      <c r="AL22" s="49"/>
      <c r="AM22" s="74">
        <v>152.0</v>
      </c>
      <c r="AN22" s="87"/>
      <c r="AO22" s="87"/>
      <c r="AP22" s="88"/>
      <c r="AQ22" s="74">
        <v>5.0</v>
      </c>
      <c r="AR22" s="87"/>
      <c r="AS22" s="87"/>
      <c r="AT22" s="103"/>
      <c r="AU22" s="106"/>
      <c r="AV22" s="108"/>
    </row>
    <row r="23">
      <c r="A23" s="52" t="s">
        <v>34</v>
      </c>
      <c r="B23" s="112"/>
      <c r="C23" s="74">
        <v>78.0</v>
      </c>
      <c r="D23" s="87"/>
      <c r="E23" s="87"/>
      <c r="F23" s="88"/>
      <c r="G23" s="74">
        <v>5.0</v>
      </c>
      <c r="H23" s="87"/>
      <c r="I23" s="87"/>
      <c r="J23" s="103"/>
      <c r="K23" s="49"/>
      <c r="L23" s="74">
        <v>38.0</v>
      </c>
      <c r="M23" s="87"/>
      <c r="N23" s="87"/>
      <c r="O23" s="88"/>
      <c r="P23" s="74">
        <v>4.0</v>
      </c>
      <c r="Q23" s="87"/>
      <c r="R23" s="87"/>
      <c r="S23" s="103"/>
      <c r="T23" s="49"/>
      <c r="U23" s="74">
        <v>14.0</v>
      </c>
      <c r="V23" s="87"/>
      <c r="W23" s="87"/>
      <c r="X23" s="88"/>
      <c r="Y23" s="74">
        <v>3.0</v>
      </c>
      <c r="Z23" s="87"/>
      <c r="AA23" s="87"/>
      <c r="AB23" s="103"/>
      <c r="AC23" s="49"/>
      <c r="AD23" s="74">
        <v>76.0</v>
      </c>
      <c r="AE23" s="87"/>
      <c r="AF23" s="87"/>
      <c r="AG23" s="88"/>
      <c r="AH23" s="74">
        <v>5.0</v>
      </c>
      <c r="AI23" s="87"/>
      <c r="AJ23" s="87"/>
      <c r="AK23" s="103"/>
      <c r="AL23" s="49"/>
      <c r="AM23" s="74">
        <v>170.0</v>
      </c>
      <c r="AN23" s="87"/>
      <c r="AO23" s="87"/>
      <c r="AP23" s="88"/>
      <c r="AQ23" s="74">
        <v>5.0</v>
      </c>
      <c r="AR23" s="87"/>
      <c r="AS23" s="87"/>
      <c r="AT23" s="103"/>
      <c r="AU23" s="106"/>
      <c r="AV23" s="108"/>
    </row>
    <row r="24">
      <c r="A24" s="52" t="s">
        <v>35</v>
      </c>
      <c r="B24" s="112"/>
      <c r="C24" s="74">
        <v>13.0</v>
      </c>
      <c r="D24" s="87"/>
      <c r="E24" s="87"/>
      <c r="F24" s="90">
        <v>0.0</v>
      </c>
      <c r="G24" s="74">
        <v>6.0</v>
      </c>
      <c r="H24" s="87"/>
      <c r="I24" s="74">
        <v>2.0</v>
      </c>
      <c r="J24" s="74"/>
      <c r="K24" s="49"/>
      <c r="L24" s="74">
        <v>2.0</v>
      </c>
      <c r="M24" s="87"/>
      <c r="N24" s="87"/>
      <c r="O24" s="90">
        <v>0.0</v>
      </c>
      <c r="P24" s="74">
        <v>6.0</v>
      </c>
      <c r="Q24" s="87"/>
      <c r="R24" s="74">
        <v>3.0</v>
      </c>
      <c r="S24" s="74"/>
      <c r="T24" s="49"/>
      <c r="U24" s="74">
        <v>1.0</v>
      </c>
      <c r="V24" s="87"/>
      <c r="W24" s="87"/>
      <c r="X24" s="90">
        <v>0.0</v>
      </c>
      <c r="Y24" s="74">
        <v>6.0</v>
      </c>
      <c r="Z24" s="87"/>
      <c r="AA24" s="74">
        <v>0.0</v>
      </c>
      <c r="AB24" s="74"/>
      <c r="AC24" s="49"/>
      <c r="AD24" s="74">
        <v>25.0</v>
      </c>
      <c r="AE24" s="87"/>
      <c r="AF24" s="87"/>
      <c r="AG24" s="90">
        <v>0.0</v>
      </c>
      <c r="AH24" s="74">
        <v>4.0</v>
      </c>
      <c r="AI24" s="87"/>
      <c r="AJ24" s="74">
        <v>2.0</v>
      </c>
      <c r="AK24" s="74"/>
      <c r="AL24" s="49"/>
      <c r="AM24" s="74">
        <v>32.0</v>
      </c>
      <c r="AN24" s="87"/>
      <c r="AO24" s="87"/>
      <c r="AP24" s="90">
        <v>0.0</v>
      </c>
      <c r="AQ24" s="74">
        <v>6.0</v>
      </c>
      <c r="AR24" s="87"/>
      <c r="AS24" s="74">
        <v>2.0</v>
      </c>
      <c r="AT24" s="74"/>
      <c r="AU24" s="106"/>
      <c r="AV24" s="108"/>
    </row>
    <row r="25">
      <c r="A25" s="52" t="s">
        <v>36</v>
      </c>
      <c r="B25" s="112"/>
      <c r="C25" s="90">
        <v>46.0</v>
      </c>
      <c r="D25" s="115">
        <v>46.0</v>
      </c>
      <c r="E25" s="115">
        <v>45.0</v>
      </c>
      <c r="F25" s="87"/>
      <c r="G25" s="87"/>
      <c r="H25" s="87"/>
      <c r="I25" s="87"/>
      <c r="J25" s="103"/>
      <c r="K25" s="49"/>
      <c r="L25" s="90">
        <v>46.0</v>
      </c>
      <c r="M25" s="104">
        <v>46.0</v>
      </c>
      <c r="N25" s="104">
        <v>45.0</v>
      </c>
      <c r="O25" s="87"/>
      <c r="P25" s="87"/>
      <c r="Q25" s="87"/>
      <c r="R25" s="87"/>
      <c r="S25" s="103"/>
      <c r="T25" s="49"/>
      <c r="U25" s="90">
        <v>46.0</v>
      </c>
      <c r="V25" s="102">
        <v>46.0</v>
      </c>
      <c r="W25" s="102">
        <v>45.0</v>
      </c>
      <c r="X25" s="87"/>
      <c r="Y25" s="87"/>
      <c r="Z25" s="87"/>
      <c r="AA25" s="87"/>
      <c r="AB25" s="103"/>
      <c r="AC25" s="49"/>
      <c r="AD25" s="90">
        <v>46.0</v>
      </c>
      <c r="AE25" s="104">
        <v>46.0</v>
      </c>
      <c r="AF25" s="104">
        <v>45.0</v>
      </c>
      <c r="AG25" s="87"/>
      <c r="AH25" s="87"/>
      <c r="AI25" s="87"/>
      <c r="AJ25" s="87"/>
      <c r="AK25" s="103"/>
      <c r="AL25" s="49"/>
      <c r="AM25" s="90">
        <v>46.0</v>
      </c>
      <c r="AN25" s="102">
        <v>46.0</v>
      </c>
      <c r="AO25" s="102">
        <v>45.0</v>
      </c>
      <c r="AP25" s="87"/>
      <c r="AQ25" s="87"/>
      <c r="AR25" s="87"/>
      <c r="AS25" s="87"/>
      <c r="AT25" s="103"/>
      <c r="AU25" s="106"/>
      <c r="AV25" s="108"/>
    </row>
    <row r="26">
      <c r="A26" s="52" t="s">
        <v>37</v>
      </c>
      <c r="B26" s="112"/>
      <c r="C26" s="90">
        <v>67.0</v>
      </c>
      <c r="D26" s="102">
        <v>67.0</v>
      </c>
      <c r="E26" s="102">
        <v>67.0</v>
      </c>
      <c r="F26" s="87"/>
      <c r="G26" s="74">
        <v>2.0</v>
      </c>
      <c r="H26" s="87"/>
      <c r="I26" s="87"/>
      <c r="J26" s="103"/>
      <c r="K26" s="49"/>
      <c r="L26" s="90">
        <v>66.0</v>
      </c>
      <c r="M26" s="104">
        <v>66.0</v>
      </c>
      <c r="N26" s="104">
        <v>66.0</v>
      </c>
      <c r="O26" s="87"/>
      <c r="P26" s="74">
        <v>2.0</v>
      </c>
      <c r="Q26" s="87"/>
      <c r="R26" s="87"/>
      <c r="S26" s="99">
        <v>1.0</v>
      </c>
      <c r="T26" s="49"/>
      <c r="U26" s="90">
        <v>68.0</v>
      </c>
      <c r="V26" s="102">
        <v>68.0</v>
      </c>
      <c r="W26" s="102">
        <v>67.0</v>
      </c>
      <c r="X26" s="87"/>
      <c r="Y26" s="74">
        <v>2.0</v>
      </c>
      <c r="Z26" s="87"/>
      <c r="AA26" s="87"/>
      <c r="AB26" s="103"/>
      <c r="AC26" s="49"/>
      <c r="AD26" s="90">
        <v>67.0</v>
      </c>
      <c r="AE26" s="104">
        <v>67.0</v>
      </c>
      <c r="AF26" s="104">
        <v>67.0</v>
      </c>
      <c r="AG26" s="87"/>
      <c r="AH26" s="74">
        <v>2.0</v>
      </c>
      <c r="AI26" s="87"/>
      <c r="AJ26" s="87"/>
      <c r="AK26" s="103"/>
      <c r="AL26" s="49"/>
      <c r="AM26" s="90">
        <v>67.0</v>
      </c>
      <c r="AN26" s="102">
        <v>68.0</v>
      </c>
      <c r="AO26" s="102">
        <v>67.0</v>
      </c>
      <c r="AP26" s="87"/>
      <c r="AQ26" s="74">
        <v>2.0</v>
      </c>
      <c r="AR26" s="87"/>
      <c r="AS26" s="87"/>
      <c r="AT26" s="103"/>
      <c r="AU26" s="106"/>
      <c r="AV26" s="108"/>
    </row>
    <row r="27">
      <c r="A27" s="52" t="s">
        <v>38</v>
      </c>
      <c r="B27" s="112"/>
      <c r="C27" s="90">
        <v>63.0</v>
      </c>
      <c r="D27" s="102">
        <v>64.0</v>
      </c>
      <c r="E27" s="102">
        <v>63.0</v>
      </c>
      <c r="F27" s="87"/>
      <c r="G27" s="74">
        <v>4.0</v>
      </c>
      <c r="H27" s="87"/>
      <c r="I27" s="87"/>
      <c r="J27" s="103"/>
      <c r="K27" s="49"/>
      <c r="L27" s="90">
        <v>60.0</v>
      </c>
      <c r="M27" s="104">
        <v>61.0</v>
      </c>
      <c r="N27" s="104">
        <v>60.0</v>
      </c>
      <c r="O27" s="87"/>
      <c r="P27" s="74">
        <v>4.0</v>
      </c>
      <c r="Q27" s="87"/>
      <c r="R27" s="87"/>
      <c r="S27" s="103"/>
      <c r="T27" s="49"/>
      <c r="U27" s="90">
        <v>64.0</v>
      </c>
      <c r="V27" s="102">
        <v>64.0</v>
      </c>
      <c r="W27" s="102">
        <v>63.0</v>
      </c>
      <c r="X27" s="87"/>
      <c r="Y27" s="74">
        <v>4.0</v>
      </c>
      <c r="Z27" s="87"/>
      <c r="AA27" s="87"/>
      <c r="AB27" s="103"/>
      <c r="AC27" s="49"/>
      <c r="AD27" s="90">
        <v>63.0</v>
      </c>
      <c r="AE27" s="104">
        <v>64.0</v>
      </c>
      <c r="AF27" s="104">
        <v>63.0</v>
      </c>
      <c r="AG27" s="87"/>
      <c r="AH27" s="74">
        <v>4.0</v>
      </c>
      <c r="AI27" s="87"/>
      <c r="AJ27" s="87"/>
      <c r="AK27" s="103"/>
      <c r="AL27" s="49"/>
      <c r="AM27" s="90">
        <v>66.0</v>
      </c>
      <c r="AN27" s="102">
        <v>66.0</v>
      </c>
      <c r="AO27" s="102">
        <v>66.0</v>
      </c>
      <c r="AP27" s="87"/>
      <c r="AQ27" s="74">
        <v>4.0</v>
      </c>
      <c r="AR27" s="87"/>
      <c r="AS27" s="87"/>
      <c r="AT27" s="103"/>
      <c r="AU27" s="106"/>
      <c r="AV27" s="108"/>
    </row>
    <row r="28">
      <c r="A28" s="52" t="s">
        <v>39</v>
      </c>
      <c r="B28" s="112"/>
      <c r="C28" s="90">
        <v>33.0</v>
      </c>
      <c r="D28" s="102">
        <v>34.0</v>
      </c>
      <c r="E28" s="102">
        <v>33.0</v>
      </c>
      <c r="F28" s="89"/>
      <c r="G28" s="74">
        <v>7.0</v>
      </c>
      <c r="H28" s="87"/>
      <c r="I28" s="87"/>
      <c r="J28" s="103"/>
      <c r="K28" s="49"/>
      <c r="L28" s="90">
        <v>32.0</v>
      </c>
      <c r="M28" s="104">
        <v>32.0</v>
      </c>
      <c r="N28" s="104">
        <v>31.0</v>
      </c>
      <c r="O28" s="89"/>
      <c r="P28" s="74">
        <v>7.0</v>
      </c>
      <c r="Q28" s="87"/>
      <c r="R28" s="87"/>
      <c r="S28" s="103"/>
      <c r="T28" s="49"/>
      <c r="U28" s="90">
        <v>34.0</v>
      </c>
      <c r="V28" s="102">
        <v>34.0</v>
      </c>
      <c r="W28" s="102">
        <v>33.0</v>
      </c>
      <c r="X28" s="89"/>
      <c r="Y28" s="74">
        <v>8.0</v>
      </c>
      <c r="Z28" s="87"/>
      <c r="AA28" s="87"/>
      <c r="AB28" s="99"/>
      <c r="AC28" s="49"/>
      <c r="AD28" s="90">
        <v>47.0</v>
      </c>
      <c r="AE28" s="104">
        <v>48.0</v>
      </c>
      <c r="AF28" s="104">
        <v>47.0</v>
      </c>
      <c r="AG28" s="89"/>
      <c r="AH28" s="74">
        <v>8.0</v>
      </c>
      <c r="AI28" s="87"/>
      <c r="AJ28" s="87"/>
      <c r="AK28" s="103"/>
      <c r="AL28" s="49"/>
      <c r="AM28" s="90">
        <v>47.0</v>
      </c>
      <c r="AN28" s="102">
        <v>48.0</v>
      </c>
      <c r="AO28" s="102">
        <v>47.0</v>
      </c>
      <c r="AP28" s="89"/>
      <c r="AQ28" s="74">
        <v>8.0</v>
      </c>
      <c r="AR28" s="87"/>
      <c r="AS28" s="87"/>
      <c r="AT28" s="103"/>
      <c r="AU28" s="106"/>
      <c r="AV28" s="108"/>
    </row>
    <row r="29">
      <c r="A29" s="52" t="s">
        <v>40</v>
      </c>
      <c r="B29" s="112"/>
      <c r="C29" s="90">
        <v>24.0</v>
      </c>
      <c r="D29" s="115">
        <v>24.0</v>
      </c>
      <c r="E29" s="115">
        <v>24.0</v>
      </c>
      <c r="F29" s="93">
        <v>0.0</v>
      </c>
      <c r="G29" s="74">
        <v>4.0</v>
      </c>
      <c r="H29" s="87"/>
      <c r="I29" s="87"/>
      <c r="J29" s="99">
        <v>1.0</v>
      </c>
      <c r="K29" s="49"/>
      <c r="L29" s="90">
        <v>61.0</v>
      </c>
      <c r="M29" s="116">
        <v>61.0</v>
      </c>
      <c r="N29" s="116">
        <v>61.0</v>
      </c>
      <c r="O29" s="93">
        <v>0.0</v>
      </c>
      <c r="P29" s="74">
        <v>3.0</v>
      </c>
      <c r="Q29" s="87"/>
      <c r="R29" s="87"/>
      <c r="S29" s="103"/>
      <c r="T29" s="49"/>
      <c r="U29" s="90">
        <v>44.0</v>
      </c>
      <c r="V29" s="102">
        <v>45.0</v>
      </c>
      <c r="W29" s="102">
        <v>44.0</v>
      </c>
      <c r="X29" s="93">
        <v>1.0</v>
      </c>
      <c r="Y29" s="74">
        <v>4.0</v>
      </c>
      <c r="Z29" s="87"/>
      <c r="AA29" s="87"/>
      <c r="AB29" s="103"/>
      <c r="AC29" s="49"/>
      <c r="AD29" s="90">
        <v>52.0</v>
      </c>
      <c r="AE29" s="104">
        <v>52.0</v>
      </c>
      <c r="AF29" s="104">
        <v>51.0</v>
      </c>
      <c r="AG29" s="93">
        <v>3.0</v>
      </c>
      <c r="AH29" s="74">
        <v>4.0</v>
      </c>
      <c r="AI29" s="87"/>
      <c r="AJ29" s="87"/>
      <c r="AK29" s="103"/>
      <c r="AL29" s="49"/>
      <c r="AM29" s="90">
        <v>58.0</v>
      </c>
      <c r="AN29" s="102">
        <v>58.0</v>
      </c>
      <c r="AO29" s="102">
        <v>57.0</v>
      </c>
      <c r="AP29" s="93">
        <v>1.0</v>
      </c>
      <c r="AQ29" s="74">
        <v>3.0</v>
      </c>
      <c r="AR29" s="87"/>
      <c r="AS29" s="87"/>
      <c r="AT29" s="103"/>
      <c r="AU29" s="106"/>
      <c r="AV29" s="108"/>
    </row>
    <row r="30">
      <c r="A30" s="52" t="s">
        <v>41</v>
      </c>
      <c r="B30" s="112"/>
      <c r="C30" s="90">
        <v>19.0</v>
      </c>
      <c r="D30" s="102">
        <v>20.0</v>
      </c>
      <c r="E30" s="102">
        <v>19.0</v>
      </c>
      <c r="F30" s="91">
        <v>0.0</v>
      </c>
      <c r="G30" s="74">
        <v>4.0</v>
      </c>
      <c r="H30" s="87"/>
      <c r="I30" s="87"/>
      <c r="J30" s="103"/>
      <c r="K30" s="49"/>
      <c r="L30" s="90">
        <v>21.0</v>
      </c>
      <c r="M30" s="116">
        <v>22.0</v>
      </c>
      <c r="N30" s="116">
        <v>21.0</v>
      </c>
      <c r="O30" s="91">
        <v>1.0</v>
      </c>
      <c r="P30" s="74">
        <v>4.0</v>
      </c>
      <c r="Q30" s="87"/>
      <c r="R30" s="87"/>
      <c r="S30" s="103"/>
      <c r="T30" s="49"/>
      <c r="U30" s="90">
        <v>15.0</v>
      </c>
      <c r="V30" s="102">
        <v>16.0</v>
      </c>
      <c r="W30" s="102">
        <v>15.0</v>
      </c>
      <c r="X30" s="91">
        <v>2.0</v>
      </c>
      <c r="Y30" s="74">
        <v>4.0</v>
      </c>
      <c r="Z30" s="87"/>
      <c r="AA30" s="87"/>
      <c r="AB30" s="103"/>
      <c r="AC30" s="49"/>
      <c r="AD30" s="90">
        <v>71.0</v>
      </c>
      <c r="AE30" s="116">
        <v>71.0</v>
      </c>
      <c r="AF30" s="116">
        <v>70.0</v>
      </c>
      <c r="AG30" s="91">
        <v>2.0</v>
      </c>
      <c r="AH30" s="74">
        <v>4.0</v>
      </c>
      <c r="AI30" s="87"/>
      <c r="AJ30" s="87"/>
      <c r="AK30" s="103"/>
      <c r="AL30" s="49"/>
      <c r="AM30" s="90">
        <v>51.0</v>
      </c>
      <c r="AN30" s="102">
        <v>51.0</v>
      </c>
      <c r="AO30" s="102">
        <v>51.0</v>
      </c>
      <c r="AP30" s="91">
        <v>2.0</v>
      </c>
      <c r="AQ30" s="74">
        <v>4.0</v>
      </c>
      <c r="AR30" s="87"/>
      <c r="AS30" s="87"/>
      <c r="AT30" s="103"/>
      <c r="AU30" s="106"/>
      <c r="AV30" s="108"/>
    </row>
    <row r="31">
      <c r="A31" s="52" t="s">
        <v>42</v>
      </c>
      <c r="B31" s="112"/>
      <c r="C31" s="90">
        <v>38.0</v>
      </c>
      <c r="D31" s="102">
        <v>38.0</v>
      </c>
      <c r="E31" s="102">
        <v>37.0</v>
      </c>
      <c r="F31" s="87"/>
      <c r="G31" s="74">
        <v>2.0</v>
      </c>
      <c r="H31" s="87"/>
      <c r="I31" s="74">
        <v>1.0</v>
      </c>
      <c r="J31" s="74"/>
      <c r="K31" s="49"/>
      <c r="L31" s="90">
        <v>38.0</v>
      </c>
      <c r="M31" s="104">
        <v>38.0</v>
      </c>
      <c r="N31" s="104">
        <v>38.0</v>
      </c>
      <c r="O31" s="87"/>
      <c r="P31" s="74">
        <v>2.0</v>
      </c>
      <c r="Q31" s="87"/>
      <c r="R31" s="74">
        <v>1.0</v>
      </c>
      <c r="S31" s="74"/>
      <c r="T31" s="49"/>
      <c r="U31" s="90">
        <v>37.0</v>
      </c>
      <c r="V31" s="102">
        <v>37.0</v>
      </c>
      <c r="W31" s="102">
        <v>37.0</v>
      </c>
      <c r="X31" s="87"/>
      <c r="Y31" s="74">
        <v>2.0</v>
      </c>
      <c r="Z31" s="87"/>
      <c r="AA31" s="74">
        <v>0.0</v>
      </c>
      <c r="AB31" s="74"/>
      <c r="AC31" s="49"/>
      <c r="AD31" s="90">
        <v>36.0</v>
      </c>
      <c r="AE31" s="104">
        <v>36.0</v>
      </c>
      <c r="AF31" s="104">
        <v>35.0</v>
      </c>
      <c r="AG31" s="87"/>
      <c r="AH31" s="74">
        <v>2.0</v>
      </c>
      <c r="AI31" s="87"/>
      <c r="AJ31" s="74">
        <v>0.0</v>
      </c>
      <c r="AK31" s="74"/>
      <c r="AL31" s="49"/>
      <c r="AM31" s="90">
        <v>26.0</v>
      </c>
      <c r="AN31" s="102">
        <v>26.0</v>
      </c>
      <c r="AO31" s="102">
        <v>26.0</v>
      </c>
      <c r="AP31" s="87"/>
      <c r="AQ31" s="74">
        <v>2.0</v>
      </c>
      <c r="AR31" s="87"/>
      <c r="AS31" s="74">
        <v>0.0</v>
      </c>
      <c r="AT31" s="74"/>
      <c r="AU31" s="106"/>
      <c r="AV31" s="108"/>
    </row>
    <row r="32">
      <c r="A32" s="52" t="s">
        <v>43</v>
      </c>
      <c r="B32" s="112"/>
      <c r="C32" s="90">
        <v>2.0</v>
      </c>
      <c r="D32" s="87"/>
      <c r="E32" s="87"/>
      <c r="F32" s="92">
        <v>0.0</v>
      </c>
      <c r="G32" s="87"/>
      <c r="H32" s="87"/>
      <c r="I32" s="74">
        <v>0.0</v>
      </c>
      <c r="J32" s="74"/>
      <c r="K32" s="49"/>
      <c r="L32" s="90">
        <v>1.0</v>
      </c>
      <c r="M32" s="87"/>
      <c r="N32" s="87"/>
      <c r="O32" s="92">
        <v>0.0</v>
      </c>
      <c r="P32" s="87"/>
      <c r="Q32" s="87"/>
      <c r="R32" s="74">
        <v>0.0</v>
      </c>
      <c r="S32" s="74"/>
      <c r="T32" s="49"/>
      <c r="U32" s="90">
        <v>0.0</v>
      </c>
      <c r="V32" s="87"/>
      <c r="W32" s="87"/>
      <c r="X32" s="92">
        <v>0.0</v>
      </c>
      <c r="Y32" s="87"/>
      <c r="Z32" s="87"/>
      <c r="AA32" s="74">
        <v>0.0</v>
      </c>
      <c r="AB32" s="74"/>
      <c r="AC32" s="49"/>
      <c r="AD32" s="90">
        <v>32.0</v>
      </c>
      <c r="AE32" s="87"/>
      <c r="AF32" s="87"/>
      <c r="AG32" s="92">
        <v>0.0</v>
      </c>
      <c r="AH32" s="87"/>
      <c r="AI32" s="87"/>
      <c r="AJ32" s="74">
        <v>1.0</v>
      </c>
      <c r="AK32" s="74"/>
      <c r="AL32" s="49"/>
      <c r="AM32" s="90">
        <v>81.0</v>
      </c>
      <c r="AN32" s="87"/>
      <c r="AO32" s="87"/>
      <c r="AP32" s="92">
        <v>1.0</v>
      </c>
      <c r="AQ32" s="87"/>
      <c r="AR32" s="87"/>
      <c r="AS32" s="74">
        <v>0.0</v>
      </c>
      <c r="AT32" s="74"/>
      <c r="AU32" s="106"/>
      <c r="AV32" s="108"/>
    </row>
    <row r="33">
      <c r="A33" s="50" t="s">
        <v>44</v>
      </c>
      <c r="B33" s="112"/>
      <c r="C33" s="87"/>
      <c r="D33" s="87"/>
      <c r="E33" s="87"/>
      <c r="F33" s="88"/>
      <c r="G33" s="74">
        <v>2.0</v>
      </c>
      <c r="H33" s="87"/>
      <c r="I33" s="87"/>
      <c r="J33" s="99">
        <v>1.0</v>
      </c>
      <c r="K33" s="49"/>
      <c r="L33" s="87"/>
      <c r="M33" s="87"/>
      <c r="N33" s="87"/>
      <c r="O33" s="88"/>
      <c r="P33" s="74">
        <v>1.0</v>
      </c>
      <c r="Q33" s="87"/>
      <c r="R33" s="87"/>
      <c r="S33" s="99"/>
      <c r="T33" s="49"/>
      <c r="U33" s="87"/>
      <c r="V33" s="87"/>
      <c r="W33" s="87"/>
      <c r="X33" s="88"/>
      <c r="Y33" s="74">
        <v>2.0</v>
      </c>
      <c r="Z33" s="87"/>
      <c r="AA33" s="87"/>
      <c r="AB33" s="103"/>
      <c r="AC33" s="49"/>
      <c r="AD33" s="87"/>
      <c r="AE33" s="87"/>
      <c r="AF33" s="87"/>
      <c r="AG33" s="88"/>
      <c r="AH33" s="74">
        <v>3.0</v>
      </c>
      <c r="AI33" s="87"/>
      <c r="AJ33" s="87"/>
      <c r="AK33" s="99"/>
      <c r="AL33" s="49"/>
      <c r="AM33" s="87"/>
      <c r="AN33" s="87"/>
      <c r="AO33" s="87"/>
      <c r="AP33" s="88"/>
      <c r="AQ33" s="74">
        <v>4.0</v>
      </c>
      <c r="AR33" s="87"/>
      <c r="AS33" s="87"/>
      <c r="AT33" s="103"/>
      <c r="AU33" s="106"/>
      <c r="AV33" s="108"/>
    </row>
    <row r="34">
      <c r="A34" s="50" t="s">
        <v>45</v>
      </c>
      <c r="B34" s="112"/>
      <c r="C34" s="87"/>
      <c r="D34" s="87"/>
      <c r="E34" s="87"/>
      <c r="F34" s="88"/>
      <c r="G34" s="74">
        <v>4.0</v>
      </c>
      <c r="H34" s="87"/>
      <c r="I34" s="87"/>
      <c r="J34" s="99">
        <v>2.0</v>
      </c>
      <c r="K34" s="49"/>
      <c r="L34" s="87"/>
      <c r="M34" s="87"/>
      <c r="N34" s="87"/>
      <c r="O34" s="88"/>
      <c r="P34" s="74">
        <v>4.0</v>
      </c>
      <c r="Q34" s="87"/>
      <c r="R34" s="87"/>
      <c r="S34" s="99">
        <v>1.0</v>
      </c>
      <c r="T34" s="49"/>
      <c r="U34" s="87"/>
      <c r="V34" s="87"/>
      <c r="W34" s="87"/>
      <c r="X34" s="88"/>
      <c r="Y34" s="74">
        <v>4.0</v>
      </c>
      <c r="Z34" s="87"/>
      <c r="AA34" s="87"/>
      <c r="AB34" s="99"/>
      <c r="AC34" s="49"/>
      <c r="AD34" s="87"/>
      <c r="AE34" s="87"/>
      <c r="AF34" s="87"/>
      <c r="AG34" s="88"/>
      <c r="AH34" s="74">
        <v>4.0</v>
      </c>
      <c r="AI34" s="87"/>
      <c r="AJ34" s="87"/>
      <c r="AK34" s="99"/>
      <c r="AL34" s="49"/>
      <c r="AM34" s="87"/>
      <c r="AN34" s="87"/>
      <c r="AO34" s="87"/>
      <c r="AP34" s="88"/>
      <c r="AQ34" s="74">
        <v>4.0</v>
      </c>
      <c r="AR34" s="87"/>
      <c r="AS34" s="87"/>
      <c r="AT34" s="103"/>
      <c r="AU34" s="106"/>
      <c r="AV34" s="108"/>
    </row>
    <row r="35">
      <c r="A35" s="50" t="s">
        <v>46</v>
      </c>
      <c r="B35" s="112"/>
      <c r="C35" s="87"/>
      <c r="D35" s="87"/>
      <c r="E35" s="87"/>
      <c r="F35" s="88"/>
      <c r="G35" s="74">
        <v>2.0</v>
      </c>
      <c r="H35" s="87"/>
      <c r="I35" s="87"/>
      <c r="J35" s="99"/>
      <c r="K35" s="49"/>
      <c r="L35" s="87"/>
      <c r="M35" s="87"/>
      <c r="N35" s="87"/>
      <c r="O35" s="88"/>
      <c r="P35" s="74">
        <v>2.0</v>
      </c>
      <c r="Q35" s="87"/>
      <c r="R35" s="87"/>
      <c r="S35" s="99">
        <v>2.0</v>
      </c>
      <c r="T35" s="49"/>
      <c r="U35" s="87"/>
      <c r="V35" s="87"/>
      <c r="W35" s="87"/>
      <c r="X35" s="88"/>
      <c r="Y35" s="74">
        <v>3.0</v>
      </c>
      <c r="Z35" s="87"/>
      <c r="AA35" s="87"/>
      <c r="AB35" s="103"/>
      <c r="AC35" s="49"/>
      <c r="AD35" s="87"/>
      <c r="AE35" s="87"/>
      <c r="AF35" s="87"/>
      <c r="AG35" s="88"/>
      <c r="AH35" s="74">
        <v>5.0</v>
      </c>
      <c r="AI35" s="87"/>
      <c r="AJ35" s="87"/>
      <c r="AK35" s="99"/>
      <c r="AL35" s="49"/>
      <c r="AM35" s="87"/>
      <c r="AN35" s="87"/>
      <c r="AO35" s="87"/>
      <c r="AP35" s="88"/>
      <c r="AQ35" s="74">
        <v>5.0</v>
      </c>
      <c r="AR35" s="87"/>
      <c r="AS35" s="87"/>
      <c r="AT35" s="99"/>
      <c r="AU35" s="106"/>
      <c r="AV35" s="108"/>
    </row>
    <row r="36">
      <c r="A36" s="43" t="s">
        <v>47</v>
      </c>
      <c r="B36" s="112"/>
      <c r="C36" s="87"/>
      <c r="D36" s="74">
        <v>33.0</v>
      </c>
      <c r="E36" s="87"/>
      <c r="F36" s="94"/>
      <c r="G36" s="95"/>
      <c r="H36" s="87"/>
      <c r="I36" s="87"/>
      <c r="J36" s="99"/>
      <c r="K36" s="49"/>
      <c r="L36" s="87"/>
      <c r="M36" s="74">
        <v>40.0</v>
      </c>
      <c r="N36" s="87"/>
      <c r="O36" s="94"/>
      <c r="P36" s="95">
        <v>4.0</v>
      </c>
      <c r="Q36" s="87"/>
      <c r="R36" s="87"/>
      <c r="S36" s="103"/>
      <c r="T36" s="49"/>
      <c r="U36" s="87"/>
      <c r="V36" s="74">
        <v>37.0</v>
      </c>
      <c r="W36" s="87"/>
      <c r="X36" s="94"/>
      <c r="Y36" s="95"/>
      <c r="Z36" s="87"/>
      <c r="AA36" s="87"/>
      <c r="AB36" s="99"/>
      <c r="AC36" s="49"/>
      <c r="AD36" s="87"/>
      <c r="AE36" s="74">
        <v>75.0</v>
      </c>
      <c r="AF36" s="87"/>
      <c r="AG36" s="94"/>
      <c r="AH36" s="95">
        <v>4.0</v>
      </c>
      <c r="AI36" s="87"/>
      <c r="AJ36" s="87"/>
      <c r="AK36" s="103"/>
      <c r="AL36" s="49"/>
      <c r="AM36" s="87"/>
      <c r="AN36" s="74">
        <v>90.0</v>
      </c>
      <c r="AO36" s="87"/>
      <c r="AP36" s="94"/>
      <c r="AQ36" s="95"/>
      <c r="AR36" s="87"/>
      <c r="AS36" s="87"/>
      <c r="AT36" s="103"/>
      <c r="AU36" s="106"/>
      <c r="AV36" s="108"/>
    </row>
    <row r="37">
      <c r="A37" s="50" t="s">
        <v>48</v>
      </c>
      <c r="B37" s="112"/>
      <c r="C37" s="87"/>
      <c r="D37" s="87"/>
      <c r="E37" s="87"/>
      <c r="F37" s="88"/>
      <c r="G37" s="74">
        <v>2.0</v>
      </c>
      <c r="H37" s="87"/>
      <c r="I37" s="87"/>
      <c r="J37" s="99"/>
      <c r="K37" s="49"/>
      <c r="L37" s="87"/>
      <c r="M37" s="87"/>
      <c r="N37" s="87"/>
      <c r="O37" s="88"/>
      <c r="P37" s="74">
        <v>1.0</v>
      </c>
      <c r="Q37" s="87"/>
      <c r="R37" s="87"/>
      <c r="S37" s="99">
        <v>1.0</v>
      </c>
      <c r="T37" s="49"/>
      <c r="U37" s="87"/>
      <c r="V37" s="87"/>
      <c r="W37" s="87"/>
      <c r="X37" s="88"/>
      <c r="Y37" s="74">
        <v>1.0</v>
      </c>
      <c r="Z37" s="87"/>
      <c r="AA37" s="87"/>
      <c r="AB37" s="99"/>
      <c r="AC37" s="49"/>
      <c r="AD37" s="87"/>
      <c r="AE37" s="87"/>
      <c r="AF37" s="87"/>
      <c r="AG37" s="88"/>
      <c r="AH37" s="74">
        <v>1.0</v>
      </c>
      <c r="AI37" s="87"/>
      <c r="AJ37" s="87"/>
      <c r="AK37" s="99"/>
      <c r="AL37" s="49"/>
      <c r="AM37" s="87"/>
      <c r="AN37" s="87"/>
      <c r="AO37" s="87"/>
      <c r="AP37" s="88"/>
      <c r="AQ37" s="74">
        <v>4.0</v>
      </c>
      <c r="AR37" s="87"/>
      <c r="AS37" s="87"/>
      <c r="AT37" s="99"/>
      <c r="AU37" s="106"/>
      <c r="AV37" s="108"/>
    </row>
    <row r="38">
      <c r="A38" s="43" t="s">
        <v>49</v>
      </c>
      <c r="B38" s="112"/>
      <c r="C38" s="87"/>
      <c r="D38" s="74">
        <v>0.0</v>
      </c>
      <c r="E38" s="87"/>
      <c r="F38" s="90">
        <v>1.0</v>
      </c>
      <c r="G38" s="74">
        <v>1.0</v>
      </c>
      <c r="H38" s="87"/>
      <c r="I38" s="87"/>
      <c r="J38" s="99">
        <v>2.0</v>
      </c>
      <c r="K38" s="49"/>
      <c r="L38" s="87"/>
      <c r="M38" s="74">
        <v>2.0</v>
      </c>
      <c r="N38" s="87"/>
      <c r="O38" s="90">
        <v>0.0</v>
      </c>
      <c r="P38" s="74">
        <v>1.0</v>
      </c>
      <c r="Q38" s="87"/>
      <c r="R38" s="87"/>
      <c r="S38" s="103"/>
      <c r="T38" s="49"/>
      <c r="U38" s="87"/>
      <c r="V38" s="74">
        <v>2.0</v>
      </c>
      <c r="W38" s="87"/>
      <c r="X38" s="90">
        <v>0.0</v>
      </c>
      <c r="Y38" s="74">
        <v>1.0</v>
      </c>
      <c r="Z38" s="87"/>
      <c r="AA38" s="87"/>
      <c r="AB38" s="103"/>
      <c r="AC38" s="49"/>
      <c r="AD38" s="87"/>
      <c r="AE38" s="74">
        <v>5.0</v>
      </c>
      <c r="AF38" s="87"/>
      <c r="AG38" s="90">
        <v>1.0</v>
      </c>
      <c r="AH38" s="74">
        <v>2.0</v>
      </c>
      <c r="AI38" s="87"/>
      <c r="AJ38" s="87"/>
      <c r="AK38" s="103"/>
      <c r="AL38" s="49"/>
      <c r="AM38" s="87"/>
      <c r="AN38" s="74">
        <v>6.0</v>
      </c>
      <c r="AO38" s="87"/>
      <c r="AP38" s="90">
        <v>1.0</v>
      </c>
      <c r="AQ38" s="74">
        <v>2.0</v>
      </c>
      <c r="AR38" s="87"/>
      <c r="AS38" s="87"/>
      <c r="AT38" s="103"/>
      <c r="AU38" s="106"/>
      <c r="AV38" s="108"/>
    </row>
    <row r="39">
      <c r="A39" s="43" t="s">
        <v>50</v>
      </c>
      <c r="B39" s="112"/>
      <c r="C39" s="87"/>
      <c r="D39" s="74">
        <v>2.0</v>
      </c>
      <c r="E39" s="87"/>
      <c r="F39" s="88"/>
      <c r="G39" s="74">
        <v>2.0</v>
      </c>
      <c r="H39" s="87"/>
      <c r="I39" s="89"/>
      <c r="J39" s="104"/>
      <c r="K39" s="49"/>
      <c r="L39" s="87"/>
      <c r="M39" s="74">
        <v>8.0</v>
      </c>
      <c r="N39" s="87"/>
      <c r="O39" s="88"/>
      <c r="P39" s="74">
        <v>1.0</v>
      </c>
      <c r="Q39" s="87"/>
      <c r="R39" s="89"/>
      <c r="S39" s="102"/>
      <c r="T39" s="49"/>
      <c r="U39" s="87"/>
      <c r="V39" s="74">
        <v>9.0</v>
      </c>
      <c r="W39" s="87"/>
      <c r="X39" s="88"/>
      <c r="Y39" s="74">
        <v>2.0</v>
      </c>
      <c r="Z39" s="87"/>
      <c r="AA39" s="89"/>
      <c r="AB39" s="102"/>
      <c r="AC39" s="49"/>
      <c r="AD39" s="87"/>
      <c r="AE39" s="74">
        <v>10.0</v>
      </c>
      <c r="AF39" s="87"/>
      <c r="AG39" s="88"/>
      <c r="AH39" s="74">
        <v>2.0</v>
      </c>
      <c r="AI39" s="87"/>
      <c r="AJ39" s="89"/>
      <c r="AK39" s="102"/>
      <c r="AL39" s="49"/>
      <c r="AM39" s="87"/>
      <c r="AN39" s="74">
        <v>13.0</v>
      </c>
      <c r="AO39" s="87"/>
      <c r="AP39" s="88"/>
      <c r="AQ39" s="74">
        <v>2.0</v>
      </c>
      <c r="AR39" s="87"/>
      <c r="AS39" s="89"/>
      <c r="AT39" s="102"/>
      <c r="AU39" s="106"/>
      <c r="AV39" s="108"/>
    </row>
    <row r="40">
      <c r="A40" s="43" t="s">
        <v>51</v>
      </c>
      <c r="B40" s="112"/>
      <c r="C40" s="87"/>
      <c r="D40" s="74">
        <v>5.0</v>
      </c>
      <c r="E40" s="74">
        <v>1.0</v>
      </c>
      <c r="F40" s="87"/>
      <c r="G40" s="74">
        <v>1.0</v>
      </c>
      <c r="H40" s="87"/>
      <c r="I40" s="89"/>
      <c r="J40" s="114"/>
      <c r="K40" s="49"/>
      <c r="L40" s="87"/>
      <c r="M40" s="74">
        <v>9.0</v>
      </c>
      <c r="N40" s="74">
        <v>0.0</v>
      </c>
      <c r="O40" s="87"/>
      <c r="P40" s="74">
        <v>1.0</v>
      </c>
      <c r="Q40" s="87"/>
      <c r="R40" s="89"/>
      <c r="S40" s="102"/>
      <c r="T40" s="49"/>
      <c r="U40" s="87"/>
      <c r="V40" s="74">
        <v>14.0</v>
      </c>
      <c r="W40" s="74">
        <v>3.0</v>
      </c>
      <c r="X40" s="87"/>
      <c r="Y40" s="74">
        <v>1.0</v>
      </c>
      <c r="Z40" s="87"/>
      <c r="AA40" s="89"/>
      <c r="AB40" s="114"/>
      <c r="AC40" s="49"/>
      <c r="AD40" s="87"/>
      <c r="AE40" s="74">
        <v>25.0</v>
      </c>
      <c r="AF40" s="74">
        <v>2.0</v>
      </c>
      <c r="AG40" s="87"/>
      <c r="AH40" s="74">
        <v>1.0</v>
      </c>
      <c r="AI40" s="87"/>
      <c r="AJ40" s="89"/>
      <c r="AK40" s="102"/>
      <c r="AL40" s="49"/>
      <c r="AM40" s="87"/>
      <c r="AN40" s="74">
        <v>37.0</v>
      </c>
      <c r="AO40" s="74">
        <v>5.0</v>
      </c>
      <c r="AP40" s="87"/>
      <c r="AQ40" s="74">
        <v>1.0</v>
      </c>
      <c r="AR40" s="87"/>
      <c r="AS40" s="89"/>
      <c r="AT40" s="102"/>
      <c r="AU40" s="106"/>
      <c r="AV40" s="108"/>
    </row>
    <row r="41">
      <c r="A41" s="52" t="s">
        <v>52</v>
      </c>
      <c r="B41" s="112"/>
      <c r="C41" s="74">
        <v>1.0</v>
      </c>
      <c r="D41" s="87"/>
      <c r="E41" s="87"/>
      <c r="F41" s="90">
        <v>3.0</v>
      </c>
      <c r="G41" s="87"/>
      <c r="H41" s="87"/>
      <c r="I41" s="89"/>
      <c r="J41" s="114"/>
      <c r="K41" s="49"/>
      <c r="L41" s="74">
        <v>10.0</v>
      </c>
      <c r="M41" s="87"/>
      <c r="N41" s="87"/>
      <c r="O41" s="90">
        <v>2.0</v>
      </c>
      <c r="P41" s="87"/>
      <c r="Q41" s="87"/>
      <c r="R41" s="89"/>
      <c r="S41" s="104">
        <v>2.0</v>
      </c>
      <c r="T41" s="49"/>
      <c r="U41" s="74">
        <v>0.0</v>
      </c>
      <c r="V41" s="87"/>
      <c r="W41" s="87"/>
      <c r="X41" s="90">
        <v>3.0</v>
      </c>
      <c r="Y41" s="87"/>
      <c r="Z41" s="87"/>
      <c r="AA41" s="89"/>
      <c r="AB41" s="102"/>
      <c r="AC41" s="49"/>
      <c r="AD41" s="74">
        <v>55.0</v>
      </c>
      <c r="AE41" s="87"/>
      <c r="AF41" s="87"/>
      <c r="AG41" s="90">
        <v>3.0</v>
      </c>
      <c r="AH41" s="87"/>
      <c r="AI41" s="87"/>
      <c r="AJ41" s="89"/>
      <c r="AK41" s="102"/>
      <c r="AL41" s="49"/>
      <c r="AM41" s="74">
        <v>48.0</v>
      </c>
      <c r="AN41" s="87"/>
      <c r="AO41" s="87"/>
      <c r="AP41" s="90">
        <v>1.0</v>
      </c>
      <c r="AQ41" s="87"/>
      <c r="AR41" s="87"/>
      <c r="AS41" s="89"/>
      <c r="AT41" s="102"/>
      <c r="AU41" s="106"/>
      <c r="AV41" s="108"/>
    </row>
    <row r="42">
      <c r="A42" s="50" t="s">
        <v>53</v>
      </c>
      <c r="B42" s="112"/>
      <c r="C42" s="87"/>
      <c r="D42" s="87"/>
      <c r="E42" s="87"/>
      <c r="F42" s="87"/>
      <c r="G42" s="74">
        <v>4.0</v>
      </c>
      <c r="H42" s="95"/>
      <c r="I42" s="89"/>
      <c r="J42" s="116"/>
      <c r="K42" s="49"/>
      <c r="L42" s="87"/>
      <c r="M42" s="87"/>
      <c r="N42" s="87"/>
      <c r="O42" s="87"/>
      <c r="P42" s="74">
        <v>3.0</v>
      </c>
      <c r="Q42" s="95"/>
      <c r="R42" s="89"/>
      <c r="S42" s="117">
        <v>2.0</v>
      </c>
      <c r="T42" s="49"/>
      <c r="U42" s="87"/>
      <c r="V42" s="87"/>
      <c r="W42" s="87"/>
      <c r="X42" s="87"/>
      <c r="Y42" s="74">
        <v>5.0</v>
      </c>
      <c r="Z42" s="95"/>
      <c r="AA42" s="89"/>
      <c r="AB42" s="115"/>
      <c r="AC42" s="49"/>
      <c r="AD42" s="87"/>
      <c r="AE42" s="87"/>
      <c r="AF42" s="87"/>
      <c r="AG42" s="87"/>
      <c r="AH42" s="74">
        <v>3.0</v>
      </c>
      <c r="AI42" s="95"/>
      <c r="AJ42" s="89"/>
      <c r="AK42" s="116">
        <v>1.0</v>
      </c>
      <c r="AL42" s="49"/>
      <c r="AM42" s="87"/>
      <c r="AN42" s="87"/>
      <c r="AO42" s="87"/>
      <c r="AP42" s="87"/>
      <c r="AQ42" s="74">
        <v>5.0</v>
      </c>
      <c r="AR42" s="95"/>
      <c r="AS42" s="89"/>
      <c r="AT42" s="115"/>
      <c r="AU42" s="106"/>
      <c r="AV42" s="108"/>
    </row>
    <row r="43">
      <c r="A43" s="50" t="s">
        <v>54</v>
      </c>
      <c r="B43" s="112"/>
      <c r="C43" s="87"/>
      <c r="D43" s="87"/>
      <c r="E43" s="87"/>
      <c r="F43" s="88"/>
      <c r="G43" s="74">
        <v>4.0</v>
      </c>
      <c r="H43" s="87"/>
      <c r="I43" s="89"/>
      <c r="J43" s="104">
        <v>2.0</v>
      </c>
      <c r="K43" s="49"/>
      <c r="L43" s="87"/>
      <c r="M43" s="87"/>
      <c r="N43" s="87"/>
      <c r="O43" s="88"/>
      <c r="P43" s="74">
        <v>3.0</v>
      </c>
      <c r="Q43" s="87"/>
      <c r="R43" s="89"/>
      <c r="S43" s="104"/>
      <c r="T43" s="49"/>
      <c r="U43" s="87"/>
      <c r="V43" s="87"/>
      <c r="W43" s="87"/>
      <c r="X43" s="88"/>
      <c r="Y43" s="74">
        <v>6.0</v>
      </c>
      <c r="Z43" s="87"/>
      <c r="AA43" s="89"/>
      <c r="AB43" s="114"/>
      <c r="AC43" s="49"/>
      <c r="AD43" s="87"/>
      <c r="AE43" s="87"/>
      <c r="AF43" s="87"/>
      <c r="AG43" s="88"/>
      <c r="AH43" s="74">
        <v>7.0</v>
      </c>
      <c r="AI43" s="87"/>
      <c r="AJ43" s="89"/>
      <c r="AK43" s="104"/>
      <c r="AL43" s="49"/>
      <c r="AM43" s="87"/>
      <c r="AN43" s="87"/>
      <c r="AO43" s="87"/>
      <c r="AP43" s="88"/>
      <c r="AQ43" s="74">
        <v>9.0</v>
      </c>
      <c r="AR43" s="87"/>
      <c r="AS43" s="89"/>
      <c r="AT43" s="102"/>
      <c r="AU43" s="106"/>
      <c r="AV43" s="108"/>
    </row>
    <row r="44">
      <c r="A44" s="43" t="s">
        <v>55</v>
      </c>
      <c r="B44" s="112"/>
      <c r="C44" s="87"/>
      <c r="D44" s="74">
        <v>0.0</v>
      </c>
      <c r="E44" s="87"/>
      <c r="F44" s="74">
        <v>1.0</v>
      </c>
      <c r="G44" s="74">
        <v>1.0</v>
      </c>
      <c r="H44" s="87"/>
      <c r="I44" s="89"/>
      <c r="J44" s="114">
        <v>3.0</v>
      </c>
      <c r="K44" s="49"/>
      <c r="L44" s="87"/>
      <c r="M44" s="74">
        <v>0.0</v>
      </c>
      <c r="N44" s="87"/>
      <c r="O44" s="74">
        <v>1.0</v>
      </c>
      <c r="P44" s="74">
        <v>0.0</v>
      </c>
      <c r="Q44" s="87"/>
      <c r="R44" s="89"/>
      <c r="S44" s="104">
        <v>2.0</v>
      </c>
      <c r="T44" s="49"/>
      <c r="U44" s="87"/>
      <c r="V44" s="74">
        <v>2.0</v>
      </c>
      <c r="W44" s="87"/>
      <c r="X44" s="74">
        <v>2.0</v>
      </c>
      <c r="Y44" s="74">
        <v>0.0</v>
      </c>
      <c r="Z44" s="87"/>
      <c r="AA44" s="89"/>
      <c r="AB44" s="114">
        <v>2.0</v>
      </c>
      <c r="AC44" s="49"/>
      <c r="AD44" s="87"/>
      <c r="AE44" s="74">
        <v>0.0</v>
      </c>
      <c r="AF44" s="87"/>
      <c r="AG44" s="74">
        <v>1.0</v>
      </c>
      <c r="AH44" s="74">
        <v>0.0</v>
      </c>
      <c r="AI44" s="87"/>
      <c r="AJ44" s="89"/>
      <c r="AK44" s="104"/>
      <c r="AL44" s="49"/>
      <c r="AM44" s="87"/>
      <c r="AN44" s="74">
        <v>3.0</v>
      </c>
      <c r="AO44" s="87"/>
      <c r="AP44" s="74">
        <v>3.0</v>
      </c>
      <c r="AQ44" s="74">
        <v>0.0</v>
      </c>
      <c r="AR44" s="87"/>
      <c r="AS44" s="89"/>
      <c r="AT44" s="102"/>
      <c r="AU44" s="106"/>
      <c r="AV44" s="108"/>
    </row>
    <row r="45">
      <c r="A45" s="52" t="s">
        <v>56</v>
      </c>
      <c r="B45" s="112"/>
      <c r="C45" s="74">
        <v>2.0</v>
      </c>
      <c r="D45" s="87"/>
      <c r="E45" s="87"/>
      <c r="F45" s="90">
        <v>2.0</v>
      </c>
      <c r="G45" s="74">
        <v>0.0</v>
      </c>
      <c r="H45" s="87"/>
      <c r="I45" s="89"/>
      <c r="J45" s="104"/>
      <c r="K45" s="49"/>
      <c r="L45" s="74">
        <v>8.0</v>
      </c>
      <c r="M45" s="87"/>
      <c r="N45" s="87"/>
      <c r="O45" s="90">
        <v>3.0</v>
      </c>
      <c r="P45" s="74">
        <v>4.0</v>
      </c>
      <c r="Q45" s="87"/>
      <c r="R45" s="89"/>
      <c r="S45" s="102"/>
      <c r="T45" s="49"/>
      <c r="U45" s="74">
        <v>4.0</v>
      </c>
      <c r="V45" s="87"/>
      <c r="W45" s="87"/>
      <c r="X45" s="90">
        <v>1.0</v>
      </c>
      <c r="Y45" s="74">
        <v>3.0</v>
      </c>
      <c r="Z45" s="87"/>
      <c r="AA45" s="89"/>
      <c r="AB45" s="102"/>
      <c r="AC45" s="49"/>
      <c r="AD45" s="74">
        <v>15.0</v>
      </c>
      <c r="AE45" s="87"/>
      <c r="AF45" s="87"/>
      <c r="AG45" s="90">
        <v>4.0</v>
      </c>
      <c r="AH45" s="74">
        <v>3.0</v>
      </c>
      <c r="AI45" s="87"/>
      <c r="AJ45" s="89"/>
      <c r="AK45" s="102"/>
      <c r="AL45" s="49"/>
      <c r="AM45" s="74">
        <v>1.0</v>
      </c>
      <c r="AN45" s="87"/>
      <c r="AO45" s="87"/>
      <c r="AP45" s="90">
        <v>2.0</v>
      </c>
      <c r="AQ45" s="74">
        <v>4.0</v>
      </c>
      <c r="AR45" s="87"/>
      <c r="AS45" s="89"/>
      <c r="AT45" s="102"/>
      <c r="AU45" s="106"/>
      <c r="AV45" s="108"/>
    </row>
    <row r="46">
      <c r="A46" s="50" t="s">
        <v>57</v>
      </c>
      <c r="B46" s="112"/>
      <c r="C46" s="96"/>
      <c r="D46" s="96"/>
      <c r="E46" s="74">
        <v>5.0</v>
      </c>
      <c r="F46" s="74">
        <v>1.0</v>
      </c>
      <c r="G46" s="74">
        <v>18.0</v>
      </c>
      <c r="H46" s="87"/>
      <c r="I46" s="96"/>
      <c r="J46" s="118">
        <v>2.0</v>
      </c>
      <c r="K46" s="49"/>
      <c r="L46" s="96"/>
      <c r="M46" s="96"/>
      <c r="N46" s="74">
        <v>5.0</v>
      </c>
      <c r="O46" s="74">
        <v>1.0</v>
      </c>
      <c r="P46" s="74">
        <v>12.0</v>
      </c>
      <c r="Q46" s="87"/>
      <c r="R46" s="96"/>
      <c r="S46" s="118">
        <v>1.0</v>
      </c>
      <c r="T46" s="49"/>
      <c r="U46" s="96"/>
      <c r="V46" s="96"/>
      <c r="W46" s="74">
        <v>2.0</v>
      </c>
      <c r="X46" s="74">
        <v>1.0</v>
      </c>
      <c r="Y46" s="74">
        <v>7.0</v>
      </c>
      <c r="Z46" s="87"/>
      <c r="AA46" s="96"/>
      <c r="AB46" s="118">
        <v>2.0</v>
      </c>
      <c r="AC46" s="49"/>
      <c r="AD46" s="96"/>
      <c r="AE46" s="96"/>
      <c r="AF46" s="74">
        <v>1.0</v>
      </c>
      <c r="AG46" s="74">
        <v>2.0</v>
      </c>
      <c r="AH46" s="74">
        <v>12.0</v>
      </c>
      <c r="AI46" s="87"/>
      <c r="AJ46" s="96"/>
      <c r="AK46" s="118">
        <v>2.0</v>
      </c>
      <c r="AL46" s="49"/>
      <c r="AM46" s="96"/>
      <c r="AN46" s="96"/>
      <c r="AO46" s="74">
        <v>5.0</v>
      </c>
      <c r="AP46" s="74">
        <v>3.0</v>
      </c>
      <c r="AQ46" s="74">
        <v>28.0</v>
      </c>
      <c r="AR46" s="87"/>
      <c r="AS46" s="96"/>
      <c r="AT46" s="118"/>
      <c r="AU46" s="106"/>
      <c r="AV46" s="108"/>
    </row>
    <row r="47">
      <c r="A47" s="56" t="s">
        <v>58</v>
      </c>
      <c r="B47" s="112"/>
      <c r="C47" s="96"/>
      <c r="D47" s="87"/>
      <c r="E47" s="96"/>
      <c r="F47" s="74">
        <v>0.0</v>
      </c>
      <c r="G47" s="96"/>
      <c r="H47" s="87"/>
      <c r="I47" s="87"/>
      <c r="J47" s="118"/>
      <c r="K47" s="49"/>
      <c r="L47" s="96"/>
      <c r="M47" s="87"/>
      <c r="N47" s="96"/>
      <c r="O47" s="74">
        <v>0.0</v>
      </c>
      <c r="P47" s="96"/>
      <c r="Q47" s="87"/>
      <c r="R47" s="87"/>
      <c r="S47" s="118"/>
      <c r="T47" s="49"/>
      <c r="U47" s="96"/>
      <c r="V47" s="87"/>
      <c r="W47" s="96"/>
      <c r="X47" s="74">
        <v>0.0</v>
      </c>
      <c r="Y47" s="96"/>
      <c r="Z47" s="87"/>
      <c r="AA47" s="87"/>
      <c r="AB47" s="118"/>
      <c r="AC47" s="49"/>
      <c r="AD47" s="96"/>
      <c r="AE47" s="87"/>
      <c r="AF47" s="96"/>
      <c r="AG47" s="74">
        <v>0.0</v>
      </c>
      <c r="AH47" s="96"/>
      <c r="AI47" s="87"/>
      <c r="AJ47" s="87"/>
      <c r="AK47" s="118"/>
      <c r="AL47" s="49"/>
      <c r="AM47" s="96"/>
      <c r="AN47" s="87"/>
      <c r="AO47" s="96"/>
      <c r="AP47" s="74">
        <v>5.0</v>
      </c>
      <c r="AQ47" s="96"/>
      <c r="AR47" s="87"/>
      <c r="AS47" s="87"/>
      <c r="AT47" s="119"/>
      <c r="AU47" s="106"/>
      <c r="AV47" s="108"/>
    </row>
    <row r="48">
      <c r="A48" s="56" t="s">
        <v>59</v>
      </c>
      <c r="B48" s="112"/>
      <c r="C48" s="96"/>
      <c r="D48" s="87"/>
      <c r="E48" s="96"/>
      <c r="F48" s="74">
        <v>0.0</v>
      </c>
      <c r="G48" s="96"/>
      <c r="H48" s="87"/>
      <c r="I48" s="87"/>
      <c r="J48" s="118">
        <v>5.0</v>
      </c>
      <c r="K48" s="49"/>
      <c r="L48" s="96"/>
      <c r="M48" s="87"/>
      <c r="N48" s="96"/>
      <c r="O48" s="74">
        <v>3.0</v>
      </c>
      <c r="P48" s="96"/>
      <c r="Q48" s="87"/>
      <c r="R48" s="87"/>
      <c r="S48" s="118">
        <v>2.0</v>
      </c>
      <c r="T48" s="49"/>
      <c r="U48" s="96"/>
      <c r="V48" s="87"/>
      <c r="W48" s="96"/>
      <c r="X48" s="74">
        <v>0.0</v>
      </c>
      <c r="Y48" s="96"/>
      <c r="Z48" s="87"/>
      <c r="AA48" s="87"/>
      <c r="AB48" s="118">
        <v>5.0</v>
      </c>
      <c r="AC48" s="49"/>
      <c r="AD48" s="96"/>
      <c r="AE48" s="87"/>
      <c r="AF48" s="96"/>
      <c r="AG48" s="74">
        <v>1.0</v>
      </c>
      <c r="AH48" s="96"/>
      <c r="AI48" s="87"/>
      <c r="AJ48" s="87"/>
      <c r="AK48" s="118">
        <v>2.0</v>
      </c>
      <c r="AL48" s="49"/>
      <c r="AM48" s="96"/>
      <c r="AN48" s="87"/>
      <c r="AO48" s="96"/>
      <c r="AP48" s="74">
        <v>1.0</v>
      </c>
      <c r="AQ48" s="96"/>
      <c r="AR48" s="87"/>
      <c r="AS48" s="87"/>
      <c r="AT48" s="118"/>
      <c r="AU48" s="106"/>
      <c r="AV48" s="108"/>
    </row>
    <row r="49">
      <c r="A49" s="50" t="s">
        <v>60</v>
      </c>
      <c r="B49" s="112"/>
      <c r="C49" s="87"/>
      <c r="D49" s="96"/>
      <c r="E49" s="96"/>
      <c r="F49" s="74">
        <v>0.0</v>
      </c>
      <c r="G49" s="74">
        <v>3.0</v>
      </c>
      <c r="H49" s="87"/>
      <c r="I49" s="87"/>
      <c r="J49" s="118">
        <v>3.0</v>
      </c>
      <c r="K49" s="49"/>
      <c r="L49" s="87"/>
      <c r="M49" s="96"/>
      <c r="N49" s="96"/>
      <c r="O49" s="74">
        <v>0.0</v>
      </c>
      <c r="P49" s="74">
        <v>0.0</v>
      </c>
      <c r="Q49" s="87"/>
      <c r="R49" s="87"/>
      <c r="S49" s="118">
        <v>1.0</v>
      </c>
      <c r="T49" s="49"/>
      <c r="U49" s="87"/>
      <c r="V49" s="96"/>
      <c r="W49" s="96"/>
      <c r="X49" s="74">
        <v>0.0</v>
      </c>
      <c r="Y49" s="74">
        <v>2.0</v>
      </c>
      <c r="Z49" s="87"/>
      <c r="AA49" s="87"/>
      <c r="AB49" s="118">
        <v>2.0</v>
      </c>
      <c r="AC49" s="49"/>
      <c r="AD49" s="87"/>
      <c r="AE49" s="96"/>
      <c r="AF49" s="96"/>
      <c r="AG49" s="74">
        <v>1.0</v>
      </c>
      <c r="AH49" s="74">
        <v>3.0</v>
      </c>
      <c r="AI49" s="87"/>
      <c r="AJ49" s="87"/>
      <c r="AK49" s="118">
        <v>1.0</v>
      </c>
      <c r="AL49" s="49"/>
      <c r="AM49" s="87"/>
      <c r="AN49" s="96"/>
      <c r="AO49" s="96"/>
      <c r="AP49" s="74">
        <v>2.0</v>
      </c>
      <c r="AQ49" s="74">
        <v>4.0</v>
      </c>
      <c r="AR49" s="87"/>
      <c r="AS49" s="87"/>
      <c r="AT49" s="118">
        <v>1.0</v>
      </c>
      <c r="AU49" s="106"/>
      <c r="AV49" s="108"/>
    </row>
    <row r="50">
      <c r="A50" s="43" t="s">
        <v>61</v>
      </c>
      <c r="B50" s="112"/>
      <c r="C50" s="96"/>
      <c r="D50" s="74">
        <v>0.0</v>
      </c>
      <c r="E50" s="87"/>
      <c r="F50" s="74">
        <v>1.0</v>
      </c>
      <c r="G50" s="74">
        <v>15.0</v>
      </c>
      <c r="H50" s="87"/>
      <c r="I50" s="87"/>
      <c r="J50" s="118"/>
      <c r="K50" s="49"/>
      <c r="L50" s="96"/>
      <c r="M50" s="74">
        <v>0.0</v>
      </c>
      <c r="N50" s="87"/>
      <c r="O50" s="74">
        <v>2.0</v>
      </c>
      <c r="P50" s="74">
        <v>13.0</v>
      </c>
      <c r="Q50" s="87"/>
      <c r="R50" s="87"/>
      <c r="S50" s="118">
        <v>1.0</v>
      </c>
      <c r="T50" s="49"/>
      <c r="U50" s="96"/>
      <c r="V50" s="74">
        <v>0.0</v>
      </c>
      <c r="W50" s="87"/>
      <c r="X50" s="74">
        <v>1.0</v>
      </c>
      <c r="Y50" s="74">
        <v>11.0</v>
      </c>
      <c r="Z50" s="87"/>
      <c r="AA50" s="87"/>
      <c r="AB50" s="118"/>
      <c r="AC50" s="49"/>
      <c r="AD50" s="96"/>
      <c r="AE50" s="74">
        <v>2.0</v>
      </c>
      <c r="AF50" s="87"/>
      <c r="AG50" s="74">
        <v>2.0</v>
      </c>
      <c r="AH50" s="74">
        <v>14.0</v>
      </c>
      <c r="AI50" s="87"/>
      <c r="AJ50" s="87"/>
      <c r="AK50" s="118">
        <v>1.0</v>
      </c>
      <c r="AL50" s="49"/>
      <c r="AM50" s="96"/>
      <c r="AN50" s="74">
        <v>20.0</v>
      </c>
      <c r="AO50" s="87"/>
      <c r="AP50" s="74">
        <v>1.0</v>
      </c>
      <c r="AQ50" s="74">
        <v>17.0</v>
      </c>
      <c r="AR50" s="87"/>
      <c r="AS50" s="87"/>
      <c r="AT50" s="120"/>
      <c r="AU50" s="106"/>
      <c r="AV50" s="108"/>
    </row>
    <row r="51">
      <c r="A51" s="50" t="s">
        <v>62</v>
      </c>
      <c r="B51" s="112"/>
      <c r="C51" s="96"/>
      <c r="D51" s="87"/>
      <c r="E51" s="87"/>
      <c r="F51" s="90">
        <v>0.0</v>
      </c>
      <c r="G51" s="74">
        <v>0.0</v>
      </c>
      <c r="H51" s="87"/>
      <c r="I51" s="87"/>
      <c r="J51" s="118"/>
      <c r="K51" s="49"/>
      <c r="L51" s="96"/>
      <c r="M51" s="87"/>
      <c r="N51" s="87"/>
      <c r="O51" s="90">
        <v>2.0</v>
      </c>
      <c r="P51" s="74">
        <v>30.0</v>
      </c>
      <c r="Q51" s="87"/>
      <c r="R51" s="87"/>
      <c r="S51" s="118">
        <v>5.0</v>
      </c>
      <c r="T51" s="49"/>
      <c r="U51" s="96"/>
      <c r="V51" s="87"/>
      <c r="W51" s="87"/>
      <c r="X51" s="90">
        <v>0.0</v>
      </c>
      <c r="Y51" s="74">
        <v>0.0</v>
      </c>
      <c r="Z51" s="87"/>
      <c r="AA51" s="87"/>
      <c r="AB51" s="118"/>
      <c r="AC51" s="49"/>
      <c r="AD51" s="96"/>
      <c r="AE51" s="87"/>
      <c r="AF51" s="87"/>
      <c r="AG51" s="90">
        <v>2.0</v>
      </c>
      <c r="AH51" s="74">
        <v>28.0</v>
      </c>
      <c r="AI51" s="87"/>
      <c r="AJ51" s="87"/>
      <c r="AK51" s="120"/>
      <c r="AL51" s="49"/>
      <c r="AM51" s="96"/>
      <c r="AN51" s="87"/>
      <c r="AO51" s="87"/>
      <c r="AP51" s="90">
        <v>5.0</v>
      </c>
      <c r="AQ51" s="74">
        <v>30.0</v>
      </c>
      <c r="AR51" s="87"/>
      <c r="AS51" s="87"/>
      <c r="AT51" s="120"/>
      <c r="AU51" s="106"/>
      <c r="AV51" s="108"/>
    </row>
    <row r="52">
      <c r="A52" s="43" t="s">
        <v>63</v>
      </c>
      <c r="B52" s="112"/>
      <c r="C52" s="96"/>
      <c r="D52" s="74">
        <v>0.0</v>
      </c>
      <c r="E52" s="87"/>
      <c r="F52" s="90">
        <v>2.0</v>
      </c>
      <c r="G52" s="74">
        <v>4.0</v>
      </c>
      <c r="H52" s="87"/>
      <c r="I52" s="74">
        <v>0.0</v>
      </c>
      <c r="J52" s="121">
        <v>2.0</v>
      </c>
      <c r="K52" s="49"/>
      <c r="L52" s="96"/>
      <c r="M52" s="74">
        <v>0.0</v>
      </c>
      <c r="N52" s="87"/>
      <c r="O52" s="90">
        <v>3.0</v>
      </c>
      <c r="P52" s="74">
        <v>5.0</v>
      </c>
      <c r="Q52" s="87"/>
      <c r="R52" s="74">
        <v>0.0</v>
      </c>
      <c r="S52" s="121">
        <v>5.0</v>
      </c>
      <c r="T52" s="49"/>
      <c r="U52" s="96"/>
      <c r="V52" s="74">
        <v>0.0</v>
      </c>
      <c r="W52" s="87"/>
      <c r="X52" s="90">
        <v>4.0</v>
      </c>
      <c r="Y52" s="74">
        <v>6.0</v>
      </c>
      <c r="Z52" s="87"/>
      <c r="AA52" s="74">
        <v>0.0</v>
      </c>
      <c r="AB52" s="121">
        <v>3.0</v>
      </c>
      <c r="AC52" s="49"/>
      <c r="AD52" s="96"/>
      <c r="AE52" s="74">
        <v>7.0</v>
      </c>
      <c r="AF52" s="87"/>
      <c r="AG52" s="90">
        <v>7.0</v>
      </c>
      <c r="AH52" s="74">
        <v>9.0</v>
      </c>
      <c r="AI52" s="87"/>
      <c r="AJ52" s="74">
        <v>0.0</v>
      </c>
      <c r="AK52" s="121"/>
      <c r="AL52" s="49"/>
      <c r="AM52" s="96"/>
      <c r="AN52" s="74">
        <v>2.0</v>
      </c>
      <c r="AO52" s="87"/>
      <c r="AP52" s="90">
        <v>6.0</v>
      </c>
      <c r="AQ52" s="74">
        <v>9.0</v>
      </c>
      <c r="AR52" s="87"/>
      <c r="AS52" s="74">
        <v>0.0</v>
      </c>
      <c r="AT52" s="121"/>
      <c r="AU52" s="106"/>
      <c r="AV52" s="108"/>
    </row>
    <row r="53">
      <c r="A53" s="52" t="s">
        <v>64</v>
      </c>
      <c r="B53" s="112"/>
      <c r="C53" s="74">
        <v>1.0</v>
      </c>
      <c r="D53" s="87"/>
      <c r="E53" s="87"/>
      <c r="F53" s="90">
        <v>0.0</v>
      </c>
      <c r="G53" s="74">
        <v>21.0</v>
      </c>
      <c r="H53" s="87"/>
      <c r="I53" s="87"/>
      <c r="J53" s="120"/>
      <c r="K53" s="49"/>
      <c r="L53" s="74">
        <v>0.0</v>
      </c>
      <c r="M53" s="87"/>
      <c r="N53" s="87"/>
      <c r="O53" s="90">
        <v>0.0</v>
      </c>
      <c r="P53" s="74">
        <v>19.0</v>
      </c>
      <c r="Q53" s="87"/>
      <c r="R53" s="87"/>
      <c r="S53" s="118">
        <v>1.0</v>
      </c>
      <c r="T53" s="49"/>
      <c r="U53" s="74">
        <v>0.0</v>
      </c>
      <c r="V53" s="87"/>
      <c r="W53" s="87"/>
      <c r="X53" s="90">
        <v>0.0</v>
      </c>
      <c r="Y53" s="74">
        <v>16.0</v>
      </c>
      <c r="Z53" s="87"/>
      <c r="AA53" s="87"/>
      <c r="AB53" s="118">
        <v>1.0</v>
      </c>
      <c r="AC53" s="49"/>
      <c r="AD53" s="74">
        <v>16.0</v>
      </c>
      <c r="AE53" s="87"/>
      <c r="AF53" s="87"/>
      <c r="AG53" s="90">
        <v>0.0</v>
      </c>
      <c r="AH53" s="74">
        <v>17.0</v>
      </c>
      <c r="AI53" s="87"/>
      <c r="AJ53" s="87"/>
      <c r="AK53" s="119"/>
      <c r="AL53" s="49"/>
      <c r="AM53" s="74">
        <v>38.0</v>
      </c>
      <c r="AN53" s="87"/>
      <c r="AO53" s="87"/>
      <c r="AP53" s="90">
        <v>0.0</v>
      </c>
      <c r="AQ53" s="74">
        <v>17.0</v>
      </c>
      <c r="AR53" s="87"/>
      <c r="AS53" s="87"/>
      <c r="AT53" s="120"/>
      <c r="AU53" s="106"/>
      <c r="AV53" s="108"/>
    </row>
    <row r="54">
      <c r="A54" s="52" t="s">
        <v>65</v>
      </c>
      <c r="B54" s="112"/>
      <c r="C54" s="74">
        <v>2.0</v>
      </c>
      <c r="D54" s="87"/>
      <c r="E54" s="96"/>
      <c r="F54" s="97"/>
      <c r="G54" s="96"/>
      <c r="H54" s="87"/>
      <c r="I54" s="96"/>
      <c r="J54" s="120"/>
      <c r="K54" s="49"/>
      <c r="L54" s="74">
        <v>0.0</v>
      </c>
      <c r="M54" s="87"/>
      <c r="N54" s="96"/>
      <c r="O54" s="97"/>
      <c r="P54" s="96"/>
      <c r="Q54" s="87"/>
      <c r="R54" s="96"/>
      <c r="S54" s="120"/>
      <c r="T54" s="49"/>
      <c r="U54" s="74">
        <v>3.0</v>
      </c>
      <c r="V54" s="87"/>
      <c r="W54" s="96"/>
      <c r="X54" s="97"/>
      <c r="Y54" s="96"/>
      <c r="Z54" s="87"/>
      <c r="AA54" s="96"/>
      <c r="AB54" s="120"/>
      <c r="AC54" s="49"/>
      <c r="AD54" s="74">
        <v>40.0</v>
      </c>
      <c r="AE54" s="87"/>
      <c r="AF54" s="96"/>
      <c r="AG54" s="97"/>
      <c r="AH54" s="96"/>
      <c r="AI54" s="87"/>
      <c r="AJ54" s="96"/>
      <c r="AK54" s="119"/>
      <c r="AL54" s="49"/>
      <c r="AM54" s="74">
        <v>89.0</v>
      </c>
      <c r="AN54" s="87"/>
      <c r="AO54" s="96"/>
      <c r="AP54" s="97"/>
      <c r="AQ54" s="96"/>
      <c r="AR54" s="87"/>
      <c r="AS54" s="96"/>
      <c r="AT54" s="120"/>
      <c r="AU54" s="106"/>
      <c r="AV54" s="108"/>
    </row>
    <row r="55">
      <c r="A55" s="52" t="s">
        <v>66</v>
      </c>
      <c r="B55" s="112"/>
      <c r="C55" s="74">
        <v>40.0</v>
      </c>
      <c r="D55" s="87"/>
      <c r="E55" s="87"/>
      <c r="F55" s="90">
        <v>2.0</v>
      </c>
      <c r="G55" s="96"/>
      <c r="H55" s="87"/>
      <c r="I55" s="87"/>
      <c r="J55" s="118">
        <v>1.0</v>
      </c>
      <c r="K55" s="49"/>
      <c r="L55" s="74">
        <v>0.0</v>
      </c>
      <c r="M55" s="87"/>
      <c r="N55" s="87"/>
      <c r="O55" s="90">
        <v>1.0</v>
      </c>
      <c r="P55" s="96"/>
      <c r="Q55" s="87"/>
      <c r="R55" s="87"/>
      <c r="S55" s="120"/>
      <c r="T55" s="49"/>
      <c r="U55" s="74">
        <v>4.0</v>
      </c>
      <c r="V55" s="87"/>
      <c r="W55" s="87"/>
      <c r="X55" s="90">
        <v>2.0</v>
      </c>
      <c r="Y55" s="96"/>
      <c r="Z55" s="87"/>
      <c r="AA55" s="87"/>
      <c r="AB55" s="120"/>
      <c r="AC55" s="49"/>
      <c r="AD55" s="74">
        <v>40.0</v>
      </c>
      <c r="AE55" s="87"/>
      <c r="AF55" s="87"/>
      <c r="AG55" s="90">
        <v>1.0</v>
      </c>
      <c r="AH55" s="96"/>
      <c r="AI55" s="87"/>
      <c r="AJ55" s="87"/>
      <c r="AK55" s="120"/>
      <c r="AL55" s="49"/>
      <c r="AM55" s="74">
        <v>97.0</v>
      </c>
      <c r="AN55" s="87"/>
      <c r="AO55" s="87"/>
      <c r="AP55" s="90">
        <v>3.0</v>
      </c>
      <c r="AQ55" s="96"/>
      <c r="AR55" s="87"/>
      <c r="AS55" s="87"/>
      <c r="AT55" s="120"/>
      <c r="AU55" s="106"/>
      <c r="AV55" s="108"/>
    </row>
    <row r="56">
      <c r="A56" s="52" t="s">
        <v>67</v>
      </c>
      <c r="B56" s="112"/>
      <c r="C56" s="74">
        <v>70.0</v>
      </c>
      <c r="D56" s="87"/>
      <c r="E56" s="96"/>
      <c r="F56" s="97"/>
      <c r="G56" s="96"/>
      <c r="H56" s="87"/>
      <c r="I56" s="96"/>
      <c r="J56" s="122"/>
      <c r="K56" s="49"/>
      <c r="L56" s="74">
        <v>1.0</v>
      </c>
      <c r="M56" s="87"/>
      <c r="N56" s="96"/>
      <c r="O56" s="97"/>
      <c r="P56" s="96"/>
      <c r="Q56" s="87"/>
      <c r="R56" s="96"/>
      <c r="S56" s="122"/>
      <c r="T56" s="49"/>
      <c r="U56" s="74">
        <v>17.0</v>
      </c>
      <c r="V56" s="87"/>
      <c r="W56" s="96"/>
      <c r="X56" s="97"/>
      <c r="Y56" s="96"/>
      <c r="Z56" s="87"/>
      <c r="AA56" s="96"/>
      <c r="AB56" s="122"/>
      <c r="AC56" s="49"/>
      <c r="AD56" s="74">
        <v>29.0</v>
      </c>
      <c r="AE56" s="87"/>
      <c r="AF56" s="96"/>
      <c r="AG56" s="97"/>
      <c r="AH56" s="96"/>
      <c r="AI56" s="87"/>
      <c r="AJ56" s="96"/>
      <c r="AK56" s="122"/>
      <c r="AL56" s="49"/>
      <c r="AM56" s="74">
        <v>83.0</v>
      </c>
      <c r="AN56" s="87"/>
      <c r="AO56" s="96"/>
      <c r="AP56" s="97"/>
      <c r="AQ56" s="96"/>
      <c r="AR56" s="87"/>
      <c r="AS56" s="96"/>
      <c r="AT56" s="122"/>
      <c r="AU56" s="106"/>
      <c r="AV56" s="108"/>
    </row>
    <row r="57">
      <c r="A57" s="52" t="s">
        <v>68</v>
      </c>
      <c r="B57" s="112"/>
      <c r="C57" s="74">
        <v>122.0</v>
      </c>
      <c r="D57" s="87"/>
      <c r="E57" s="87"/>
      <c r="F57" s="97"/>
      <c r="G57" s="87"/>
      <c r="H57" s="96"/>
      <c r="I57" s="87"/>
      <c r="J57" s="122"/>
      <c r="K57" s="49"/>
      <c r="L57" s="74">
        <v>64.0</v>
      </c>
      <c r="M57" s="87"/>
      <c r="N57" s="87"/>
      <c r="O57" s="97"/>
      <c r="P57" s="87"/>
      <c r="Q57" s="96"/>
      <c r="R57" s="87"/>
      <c r="S57" s="122"/>
      <c r="T57" s="49"/>
      <c r="U57" s="74">
        <v>68.0</v>
      </c>
      <c r="V57" s="87"/>
      <c r="W57" s="87"/>
      <c r="X57" s="97"/>
      <c r="Y57" s="87"/>
      <c r="Z57" s="96"/>
      <c r="AA57" s="87"/>
      <c r="AB57" s="122"/>
      <c r="AC57" s="49"/>
      <c r="AD57" s="74">
        <v>85.0</v>
      </c>
      <c r="AE57" s="87"/>
      <c r="AF57" s="87"/>
      <c r="AG57" s="97"/>
      <c r="AH57" s="87"/>
      <c r="AI57" s="96"/>
      <c r="AJ57" s="87"/>
      <c r="AK57" s="122"/>
      <c r="AL57" s="49"/>
      <c r="AM57" s="74">
        <v>107.0</v>
      </c>
      <c r="AN57" s="87"/>
      <c r="AO57" s="87"/>
      <c r="AP57" s="97"/>
      <c r="AQ57" s="87"/>
      <c r="AR57" s="96"/>
      <c r="AS57" s="87"/>
      <c r="AT57" s="122"/>
      <c r="AU57" s="106"/>
      <c r="AV57" s="108"/>
    </row>
    <row r="58">
      <c r="A58" s="52" t="s">
        <v>69</v>
      </c>
      <c r="B58" s="112"/>
      <c r="C58" s="74">
        <v>16.0</v>
      </c>
      <c r="D58" s="87"/>
      <c r="E58" s="87"/>
      <c r="F58" s="90">
        <v>1.0</v>
      </c>
      <c r="G58" s="74">
        <v>0.0</v>
      </c>
      <c r="H58" s="87"/>
      <c r="I58" s="87"/>
      <c r="J58" s="121"/>
      <c r="K58" s="49"/>
      <c r="L58" s="74">
        <v>1.0</v>
      </c>
      <c r="M58" s="87"/>
      <c r="N58" s="87"/>
      <c r="O58" s="90">
        <v>0.0</v>
      </c>
      <c r="P58" s="74">
        <v>1.0</v>
      </c>
      <c r="Q58" s="87"/>
      <c r="R58" s="87"/>
      <c r="S58" s="121">
        <v>1.0</v>
      </c>
      <c r="T58" s="49"/>
      <c r="U58" s="74">
        <v>3.0</v>
      </c>
      <c r="V58" s="87"/>
      <c r="W58" s="87"/>
      <c r="X58" s="90">
        <v>2.0</v>
      </c>
      <c r="Y58" s="74">
        <v>0.0</v>
      </c>
      <c r="Z58" s="87"/>
      <c r="AA58" s="87"/>
      <c r="AB58" s="121">
        <v>2.0</v>
      </c>
      <c r="AC58" s="49"/>
      <c r="AD58" s="74">
        <v>11.0</v>
      </c>
      <c r="AE58" s="87"/>
      <c r="AF58" s="87"/>
      <c r="AG58" s="90">
        <v>1.0</v>
      </c>
      <c r="AH58" s="74">
        <v>2.0</v>
      </c>
      <c r="AI58" s="87"/>
      <c r="AJ58" s="87"/>
      <c r="AK58" s="121">
        <v>1.0</v>
      </c>
      <c r="AL58" s="49"/>
      <c r="AM58" s="74">
        <v>19.0</v>
      </c>
      <c r="AN58" s="87"/>
      <c r="AO58" s="87"/>
      <c r="AP58" s="90">
        <v>1.0</v>
      </c>
      <c r="AQ58" s="74">
        <v>2.0</v>
      </c>
      <c r="AR58" s="87"/>
      <c r="AS58" s="87"/>
      <c r="AT58" s="121"/>
      <c r="AU58" s="106"/>
      <c r="AV58" s="108"/>
    </row>
    <row r="59">
      <c r="A59" s="52" t="s">
        <v>70</v>
      </c>
      <c r="B59" s="112"/>
      <c r="C59" s="74">
        <v>1.0</v>
      </c>
      <c r="D59" s="87"/>
      <c r="E59" s="87"/>
      <c r="F59" s="92">
        <v>2.0</v>
      </c>
      <c r="G59" s="90">
        <v>2.0</v>
      </c>
      <c r="H59" s="87"/>
      <c r="I59" s="87"/>
      <c r="J59" s="121">
        <v>1.0</v>
      </c>
      <c r="K59" s="49"/>
      <c r="L59" s="74">
        <v>0.0</v>
      </c>
      <c r="M59" s="87"/>
      <c r="N59" s="87"/>
      <c r="O59" s="92">
        <v>1.0</v>
      </c>
      <c r="P59" s="90">
        <v>2.0</v>
      </c>
      <c r="Q59" s="87"/>
      <c r="R59" s="87"/>
      <c r="S59" s="121"/>
      <c r="T59" s="49"/>
      <c r="U59" s="74">
        <v>1.0</v>
      </c>
      <c r="V59" s="87"/>
      <c r="W59" s="87"/>
      <c r="X59" s="92">
        <v>2.0</v>
      </c>
      <c r="Y59" s="90">
        <v>1.0</v>
      </c>
      <c r="Z59" s="87"/>
      <c r="AA59" s="87"/>
      <c r="AB59" s="121">
        <v>1.0</v>
      </c>
      <c r="AC59" s="49"/>
      <c r="AD59" s="74">
        <v>7.0</v>
      </c>
      <c r="AE59" s="87"/>
      <c r="AF59" s="87"/>
      <c r="AG59" s="92">
        <v>1.0</v>
      </c>
      <c r="AH59" s="90">
        <v>1.0</v>
      </c>
      <c r="AI59" s="87"/>
      <c r="AJ59" s="87"/>
      <c r="AK59" s="122"/>
      <c r="AL59" s="49"/>
      <c r="AM59" s="74">
        <v>10.0</v>
      </c>
      <c r="AN59" s="87"/>
      <c r="AO59" s="87"/>
      <c r="AP59" s="92">
        <v>2.0</v>
      </c>
      <c r="AQ59" s="90">
        <v>0.0</v>
      </c>
      <c r="AR59" s="87"/>
      <c r="AS59" s="87"/>
      <c r="AT59" s="122"/>
      <c r="AU59" s="106"/>
      <c r="AV59" s="108"/>
    </row>
    <row r="60">
      <c r="A60" s="43" t="s">
        <v>71</v>
      </c>
      <c r="B60" s="112"/>
      <c r="C60" s="96"/>
      <c r="D60" s="74">
        <v>78.0</v>
      </c>
      <c r="E60" s="87"/>
      <c r="F60" s="90">
        <v>4.0</v>
      </c>
      <c r="G60" s="87"/>
      <c r="H60" s="87"/>
      <c r="I60" s="74">
        <v>0.0</v>
      </c>
      <c r="J60" s="121"/>
      <c r="K60" s="49"/>
      <c r="L60" s="96"/>
      <c r="M60" s="74">
        <v>70.0</v>
      </c>
      <c r="N60" s="87"/>
      <c r="O60" s="90">
        <v>5.0</v>
      </c>
      <c r="P60" s="87"/>
      <c r="Q60" s="87"/>
      <c r="R60" s="74">
        <v>2.0</v>
      </c>
      <c r="S60" s="122"/>
      <c r="T60" s="49"/>
      <c r="U60" s="96"/>
      <c r="V60" s="74">
        <v>67.0</v>
      </c>
      <c r="W60" s="87"/>
      <c r="X60" s="90">
        <v>4.0</v>
      </c>
      <c r="Y60" s="87"/>
      <c r="Z60" s="87"/>
      <c r="AA60" s="74">
        <v>0.0</v>
      </c>
      <c r="AB60" s="122"/>
      <c r="AC60" s="49"/>
      <c r="AD60" s="96"/>
      <c r="AE60" s="74">
        <v>101.0</v>
      </c>
      <c r="AF60" s="87"/>
      <c r="AG60" s="90">
        <v>4.0</v>
      </c>
      <c r="AH60" s="87"/>
      <c r="AI60" s="87"/>
      <c r="AJ60" s="74">
        <v>0.0</v>
      </c>
      <c r="AK60" s="122"/>
      <c r="AL60" s="49"/>
      <c r="AM60" s="96"/>
      <c r="AN60" s="74">
        <v>150.0</v>
      </c>
      <c r="AO60" s="87"/>
      <c r="AP60" s="90">
        <v>7.0</v>
      </c>
      <c r="AQ60" s="87"/>
      <c r="AR60" s="87"/>
      <c r="AS60" s="74">
        <v>0.0</v>
      </c>
      <c r="AT60" s="122"/>
      <c r="AU60" s="106"/>
      <c r="AV60" s="108"/>
    </row>
    <row r="61">
      <c r="A61" s="43" t="s">
        <v>72</v>
      </c>
      <c r="B61" s="112"/>
      <c r="C61" s="96"/>
      <c r="D61" s="74">
        <v>147.0</v>
      </c>
      <c r="E61" s="87"/>
      <c r="F61" s="88"/>
      <c r="G61" s="96"/>
      <c r="H61" s="87"/>
      <c r="I61" s="87"/>
      <c r="J61" s="120"/>
      <c r="K61" s="49"/>
      <c r="L61" s="96"/>
      <c r="M61" s="74">
        <v>163.0</v>
      </c>
      <c r="N61" s="87"/>
      <c r="O61" s="88"/>
      <c r="P61" s="96"/>
      <c r="Q61" s="87"/>
      <c r="R61" s="87"/>
      <c r="S61" s="118"/>
      <c r="T61" s="49"/>
      <c r="U61" s="96"/>
      <c r="V61" s="74">
        <v>145.0</v>
      </c>
      <c r="W61" s="87"/>
      <c r="X61" s="88"/>
      <c r="Y61" s="96"/>
      <c r="Z61" s="87"/>
      <c r="AA61" s="87"/>
      <c r="AB61" s="118"/>
      <c r="AC61" s="49"/>
      <c r="AD61" s="96"/>
      <c r="AE61" s="74">
        <v>169.0</v>
      </c>
      <c r="AF61" s="87"/>
      <c r="AG61" s="88"/>
      <c r="AH61" s="96"/>
      <c r="AI61" s="87"/>
      <c r="AJ61" s="87"/>
      <c r="AK61" s="120"/>
      <c r="AL61" s="49"/>
      <c r="AM61" s="96"/>
      <c r="AN61" s="74">
        <v>193.0</v>
      </c>
      <c r="AO61" s="87"/>
      <c r="AP61" s="88"/>
      <c r="AQ61" s="96"/>
      <c r="AR61" s="87"/>
      <c r="AS61" s="87"/>
      <c r="AT61" s="120"/>
      <c r="AU61" s="106"/>
      <c r="AV61" s="108"/>
    </row>
    <row r="62">
      <c r="A62" s="63" t="s">
        <v>73</v>
      </c>
      <c r="B62" s="112"/>
      <c r="C62" s="87"/>
      <c r="D62" s="96"/>
      <c r="E62" s="74">
        <v>167.0</v>
      </c>
      <c r="F62" s="97"/>
      <c r="G62" s="74">
        <v>18.0</v>
      </c>
      <c r="H62" s="87"/>
      <c r="I62" s="87"/>
      <c r="J62" s="121"/>
      <c r="K62" s="49"/>
      <c r="L62" s="87"/>
      <c r="M62" s="96"/>
      <c r="N62" s="74">
        <v>167.0</v>
      </c>
      <c r="O62" s="97"/>
      <c r="P62" s="74">
        <v>18.0</v>
      </c>
      <c r="Q62" s="87"/>
      <c r="R62" s="87"/>
      <c r="S62" s="121"/>
      <c r="T62" s="49"/>
      <c r="U62" s="87"/>
      <c r="V62" s="96"/>
      <c r="W62" s="74">
        <v>162.0</v>
      </c>
      <c r="X62" s="97"/>
      <c r="Y62" s="74">
        <v>18.0</v>
      </c>
      <c r="Z62" s="87"/>
      <c r="AA62" s="87"/>
      <c r="AB62" s="122"/>
      <c r="AC62" s="49"/>
      <c r="AD62" s="87"/>
      <c r="AE62" s="96"/>
      <c r="AF62" s="74">
        <v>168.0</v>
      </c>
      <c r="AG62" s="97"/>
      <c r="AH62" s="74">
        <v>18.0</v>
      </c>
      <c r="AI62" s="87"/>
      <c r="AJ62" s="87"/>
      <c r="AK62" s="122"/>
      <c r="AL62" s="49"/>
      <c r="AM62" s="87"/>
      <c r="AN62" s="96"/>
      <c r="AO62" s="74">
        <v>169.0</v>
      </c>
      <c r="AP62" s="97"/>
      <c r="AQ62" s="74">
        <v>18.0</v>
      </c>
      <c r="AR62" s="87"/>
      <c r="AS62" s="87"/>
      <c r="AT62" s="122"/>
      <c r="AU62" s="106"/>
      <c r="AV62" s="108"/>
    </row>
    <row r="63">
      <c r="A63" s="43" t="s">
        <v>74</v>
      </c>
      <c r="B63" s="112"/>
      <c r="C63" s="96"/>
      <c r="D63" s="74">
        <v>2.0</v>
      </c>
      <c r="E63" s="87"/>
      <c r="F63" s="97"/>
      <c r="G63" s="96"/>
      <c r="H63" s="87"/>
      <c r="I63" s="96"/>
      <c r="J63" s="121"/>
      <c r="K63" s="49"/>
      <c r="L63" s="96"/>
      <c r="M63" s="74">
        <v>11.0</v>
      </c>
      <c r="N63" s="87"/>
      <c r="O63" s="97"/>
      <c r="P63" s="96"/>
      <c r="Q63" s="87"/>
      <c r="R63" s="96"/>
      <c r="S63" s="121"/>
      <c r="T63" s="49"/>
      <c r="U63" s="96"/>
      <c r="V63" s="74">
        <v>13.0</v>
      </c>
      <c r="W63" s="87"/>
      <c r="X63" s="97"/>
      <c r="Y63" s="96"/>
      <c r="Z63" s="87"/>
      <c r="AA63" s="96"/>
      <c r="AB63" s="122"/>
      <c r="AC63" s="49"/>
      <c r="AD63" s="96"/>
      <c r="AE63" s="74">
        <v>44.0</v>
      </c>
      <c r="AF63" s="87"/>
      <c r="AG63" s="97"/>
      <c r="AH63" s="96"/>
      <c r="AI63" s="87"/>
      <c r="AJ63" s="96"/>
      <c r="AK63" s="121">
        <v>1.0</v>
      </c>
      <c r="AL63" s="49"/>
      <c r="AM63" s="96"/>
      <c r="AN63" s="74">
        <v>100.0</v>
      </c>
      <c r="AO63" s="87"/>
      <c r="AP63" s="97"/>
      <c r="AQ63" s="96"/>
      <c r="AR63" s="87"/>
      <c r="AS63" s="96"/>
      <c r="AT63" s="122"/>
      <c r="AU63" s="106"/>
      <c r="AV63" s="108"/>
    </row>
    <row r="64">
      <c r="A64" s="63" t="s">
        <v>75</v>
      </c>
      <c r="B64" s="112"/>
      <c r="C64" s="96"/>
      <c r="D64" s="87"/>
      <c r="E64" s="91">
        <v>100.0</v>
      </c>
      <c r="F64" s="88"/>
      <c r="G64" s="96"/>
      <c r="H64" s="87"/>
      <c r="I64" s="87"/>
      <c r="J64" s="122"/>
      <c r="K64" s="49"/>
      <c r="L64" s="96"/>
      <c r="M64" s="87"/>
      <c r="N64" s="91">
        <v>99.0</v>
      </c>
      <c r="O64" s="88"/>
      <c r="P64" s="96"/>
      <c r="Q64" s="87"/>
      <c r="R64" s="87"/>
      <c r="S64" s="122"/>
      <c r="T64" s="49"/>
      <c r="U64" s="96"/>
      <c r="V64" s="87"/>
      <c r="W64" s="74">
        <v>93.0</v>
      </c>
      <c r="X64" s="88"/>
      <c r="Y64" s="96"/>
      <c r="Z64" s="87"/>
      <c r="AA64" s="87"/>
      <c r="AB64" s="121"/>
      <c r="AC64" s="49"/>
      <c r="AD64" s="96"/>
      <c r="AE64" s="87"/>
      <c r="AF64" s="74">
        <v>103.0</v>
      </c>
      <c r="AG64" s="88"/>
      <c r="AH64" s="96"/>
      <c r="AI64" s="87"/>
      <c r="AJ64" s="87"/>
      <c r="AK64" s="121">
        <v>1.0</v>
      </c>
      <c r="AL64" s="49"/>
      <c r="AM64" s="96"/>
      <c r="AN64" s="87"/>
      <c r="AO64" s="74">
        <v>88.0</v>
      </c>
      <c r="AP64" s="88"/>
      <c r="AQ64" s="96"/>
      <c r="AR64" s="87"/>
      <c r="AS64" s="87"/>
      <c r="AT64" s="122"/>
      <c r="AU64" s="106"/>
      <c r="AV64" s="108"/>
    </row>
    <row r="65">
      <c r="A65" s="63" t="s">
        <v>76</v>
      </c>
      <c r="B65" s="112"/>
      <c r="C65" s="96"/>
      <c r="D65" s="87"/>
      <c r="E65" s="74">
        <v>5.0</v>
      </c>
      <c r="F65" s="90">
        <v>0.0</v>
      </c>
      <c r="G65" s="74">
        <v>6.0</v>
      </c>
      <c r="H65" s="87"/>
      <c r="I65" s="87"/>
      <c r="J65" s="121">
        <v>1.0</v>
      </c>
      <c r="K65" s="49"/>
      <c r="L65" s="96"/>
      <c r="M65" s="87"/>
      <c r="N65" s="74">
        <v>5.0</v>
      </c>
      <c r="O65" s="90">
        <v>1.0</v>
      </c>
      <c r="P65" s="74">
        <v>3.0</v>
      </c>
      <c r="Q65" s="87"/>
      <c r="R65" s="87"/>
      <c r="S65" s="121">
        <v>1.0</v>
      </c>
      <c r="T65" s="49"/>
      <c r="U65" s="96"/>
      <c r="V65" s="87"/>
      <c r="W65" s="74">
        <v>5.0</v>
      </c>
      <c r="X65" s="90">
        <v>1.0</v>
      </c>
      <c r="Y65" s="74">
        <v>4.0</v>
      </c>
      <c r="Z65" s="87"/>
      <c r="AA65" s="87"/>
      <c r="AB65" s="121">
        <v>2.0</v>
      </c>
      <c r="AC65" s="49"/>
      <c r="AD65" s="96"/>
      <c r="AE65" s="87"/>
      <c r="AF65" s="74">
        <v>3.0</v>
      </c>
      <c r="AG65" s="90">
        <v>1.0</v>
      </c>
      <c r="AH65" s="74">
        <v>5.0</v>
      </c>
      <c r="AI65" s="87"/>
      <c r="AJ65" s="87"/>
      <c r="AK65" s="121">
        <v>1.0</v>
      </c>
      <c r="AL65" s="49"/>
      <c r="AM65" s="96"/>
      <c r="AN65" s="87"/>
      <c r="AO65" s="74">
        <v>0.0</v>
      </c>
      <c r="AP65" s="90">
        <v>0.0</v>
      </c>
      <c r="AQ65" s="74">
        <v>3.0</v>
      </c>
      <c r="AR65" s="87"/>
      <c r="AS65" s="87"/>
      <c r="AT65" s="121"/>
      <c r="AU65" s="106"/>
      <c r="AV65" s="108"/>
    </row>
    <row r="66">
      <c r="A66" s="50" t="s">
        <v>77</v>
      </c>
      <c r="B66" s="112"/>
      <c r="C66" s="96"/>
      <c r="D66" s="87"/>
      <c r="E66" s="87"/>
      <c r="F66" s="87"/>
      <c r="G66" s="74">
        <v>2.0</v>
      </c>
      <c r="H66" s="87"/>
      <c r="I66" s="96"/>
      <c r="J66" s="121">
        <v>1.0</v>
      </c>
      <c r="K66" s="49"/>
      <c r="L66" s="96"/>
      <c r="M66" s="87"/>
      <c r="N66" s="87"/>
      <c r="O66" s="87"/>
      <c r="P66" s="74">
        <v>1.0</v>
      </c>
      <c r="Q66" s="87"/>
      <c r="R66" s="96"/>
      <c r="S66" s="121">
        <v>1.0</v>
      </c>
      <c r="T66" s="49"/>
      <c r="U66" s="96"/>
      <c r="V66" s="87"/>
      <c r="W66" s="87"/>
      <c r="X66" s="87"/>
      <c r="Y66" s="74">
        <v>1.0</v>
      </c>
      <c r="Z66" s="87"/>
      <c r="AA66" s="96"/>
      <c r="AB66" s="121">
        <v>2.0</v>
      </c>
      <c r="AC66" s="49"/>
      <c r="AD66" s="96"/>
      <c r="AE66" s="87"/>
      <c r="AF66" s="87"/>
      <c r="AG66" s="87"/>
      <c r="AH66" s="74">
        <v>0.0</v>
      </c>
      <c r="AI66" s="87"/>
      <c r="AJ66" s="96"/>
      <c r="AK66" s="121">
        <v>1.0</v>
      </c>
      <c r="AL66" s="49"/>
      <c r="AM66" s="96"/>
      <c r="AN66" s="87"/>
      <c r="AO66" s="87"/>
      <c r="AP66" s="87"/>
      <c r="AQ66" s="74">
        <v>3.0</v>
      </c>
      <c r="AR66" s="87"/>
      <c r="AS66" s="96"/>
      <c r="AT66" s="121"/>
      <c r="AU66" s="106"/>
      <c r="AV66" s="108"/>
    </row>
    <row r="67">
      <c r="A67" s="59" t="s">
        <v>78</v>
      </c>
      <c r="B67" s="112"/>
      <c r="C67" s="74">
        <v>12.0</v>
      </c>
      <c r="D67" s="87"/>
      <c r="E67" s="87"/>
      <c r="F67" s="74">
        <v>3.0</v>
      </c>
      <c r="G67" s="74">
        <v>2.0</v>
      </c>
      <c r="H67" s="87"/>
      <c r="I67" s="87"/>
      <c r="J67" s="121">
        <v>3.0</v>
      </c>
      <c r="K67" s="49"/>
      <c r="L67" s="74">
        <v>15.0</v>
      </c>
      <c r="M67" s="87"/>
      <c r="N67" s="87"/>
      <c r="O67" s="74">
        <v>3.0</v>
      </c>
      <c r="P67" s="74">
        <v>3.0</v>
      </c>
      <c r="Q67" s="87"/>
      <c r="R67" s="87"/>
      <c r="S67" s="121">
        <v>5.0</v>
      </c>
      <c r="T67" s="49"/>
      <c r="U67" s="74">
        <v>2.0</v>
      </c>
      <c r="V67" s="87"/>
      <c r="W67" s="87"/>
      <c r="X67" s="74">
        <v>2.0</v>
      </c>
      <c r="Y67" s="74">
        <v>2.0</v>
      </c>
      <c r="Z67" s="87"/>
      <c r="AA67" s="87"/>
      <c r="AB67" s="121">
        <v>4.0</v>
      </c>
      <c r="AC67" s="49"/>
      <c r="AD67" s="74">
        <v>42.0</v>
      </c>
      <c r="AE67" s="87"/>
      <c r="AF67" s="87"/>
      <c r="AG67" s="74">
        <v>3.0</v>
      </c>
      <c r="AH67" s="74">
        <v>3.0</v>
      </c>
      <c r="AI67" s="87"/>
      <c r="AJ67" s="87"/>
      <c r="AK67" s="121">
        <v>2.0</v>
      </c>
      <c r="AL67" s="49"/>
      <c r="AM67" s="74">
        <v>59.0</v>
      </c>
      <c r="AN67" s="87"/>
      <c r="AO67" s="87"/>
      <c r="AP67" s="74">
        <v>2.0</v>
      </c>
      <c r="AQ67" s="74">
        <v>3.0</v>
      </c>
      <c r="AR67" s="87"/>
      <c r="AS67" s="87"/>
      <c r="AT67" s="122"/>
      <c r="AU67" s="106"/>
      <c r="AV67" s="108"/>
    </row>
    <row r="68">
      <c r="A68" s="63" t="s">
        <v>79</v>
      </c>
      <c r="B68" s="112"/>
      <c r="C68" s="96"/>
      <c r="D68" s="87"/>
      <c r="E68" s="74">
        <v>3.0</v>
      </c>
      <c r="F68" s="88"/>
      <c r="G68" s="74">
        <v>2.0</v>
      </c>
      <c r="H68" s="87"/>
      <c r="I68" s="87"/>
      <c r="J68" s="121"/>
      <c r="K68" s="49"/>
      <c r="L68" s="96"/>
      <c r="M68" s="87"/>
      <c r="N68" s="74">
        <v>8.0</v>
      </c>
      <c r="O68" s="88"/>
      <c r="P68" s="74">
        <v>2.0</v>
      </c>
      <c r="Q68" s="87"/>
      <c r="R68" s="87"/>
      <c r="S68" s="121">
        <v>1.0</v>
      </c>
      <c r="T68" s="49"/>
      <c r="U68" s="96"/>
      <c r="V68" s="87"/>
      <c r="W68" s="74">
        <v>11.0</v>
      </c>
      <c r="X68" s="88"/>
      <c r="Y68" s="74">
        <v>2.0</v>
      </c>
      <c r="Z68" s="87"/>
      <c r="AA68" s="87"/>
      <c r="AB68" s="121"/>
      <c r="AC68" s="49"/>
      <c r="AD68" s="96"/>
      <c r="AE68" s="87"/>
      <c r="AF68" s="74">
        <v>12.0</v>
      </c>
      <c r="AG68" s="88"/>
      <c r="AH68" s="74">
        <v>2.0</v>
      </c>
      <c r="AI68" s="87"/>
      <c r="AJ68" s="87"/>
      <c r="AK68" s="121"/>
      <c r="AL68" s="49"/>
      <c r="AM68" s="96"/>
      <c r="AN68" s="87"/>
      <c r="AO68" s="74">
        <v>15.0</v>
      </c>
      <c r="AP68" s="88"/>
      <c r="AQ68" s="74">
        <v>2.0</v>
      </c>
      <c r="AR68" s="87"/>
      <c r="AS68" s="87"/>
      <c r="AT68" s="121"/>
      <c r="AU68" s="106"/>
      <c r="AV68" s="108"/>
    </row>
    <row r="69">
      <c r="A69" s="64" t="s">
        <v>80</v>
      </c>
      <c r="B69" s="112"/>
      <c r="C69" s="98">
        <v>67.0</v>
      </c>
      <c r="D69" s="87"/>
      <c r="E69" s="87"/>
      <c r="F69" s="87"/>
      <c r="G69" s="96"/>
      <c r="H69" s="74">
        <v>76.0</v>
      </c>
      <c r="I69" s="87"/>
      <c r="J69" s="121">
        <v>1.0</v>
      </c>
      <c r="K69" s="49"/>
      <c r="L69" s="74">
        <v>69.0</v>
      </c>
      <c r="M69" s="87"/>
      <c r="N69" s="87"/>
      <c r="O69" s="87"/>
      <c r="P69" s="96"/>
      <c r="Q69" s="74">
        <v>77.0</v>
      </c>
      <c r="R69" s="87"/>
      <c r="S69" s="121">
        <v>3.0</v>
      </c>
      <c r="T69" s="49"/>
      <c r="U69" s="98">
        <v>65.0</v>
      </c>
      <c r="V69" s="87"/>
      <c r="W69" s="87"/>
      <c r="X69" s="87"/>
      <c r="Y69" s="96"/>
      <c r="Z69" s="74">
        <v>74.0</v>
      </c>
      <c r="AA69" s="87"/>
      <c r="AB69" s="122"/>
      <c r="AC69" s="49"/>
      <c r="AD69" s="74">
        <v>73.0</v>
      </c>
      <c r="AE69" s="87"/>
      <c r="AF69" s="87"/>
      <c r="AG69" s="87"/>
      <c r="AH69" s="96"/>
      <c r="AI69" s="74">
        <v>82.0</v>
      </c>
      <c r="AJ69" s="87"/>
      <c r="AK69" s="121"/>
      <c r="AL69" s="49"/>
      <c r="AM69" s="98">
        <v>87.0</v>
      </c>
      <c r="AN69" s="87"/>
      <c r="AO69" s="87"/>
      <c r="AP69" s="87"/>
      <c r="AQ69" s="96"/>
      <c r="AR69" s="74">
        <v>98.0</v>
      </c>
      <c r="AS69" s="87"/>
      <c r="AT69" s="121"/>
      <c r="AU69" s="106"/>
      <c r="AV69" s="108"/>
    </row>
    <row r="70">
      <c r="A70" s="56" t="s">
        <v>81</v>
      </c>
      <c r="B70" s="112"/>
      <c r="C70" s="96"/>
      <c r="D70" s="87"/>
      <c r="E70" s="87"/>
      <c r="F70" s="90">
        <v>2.0</v>
      </c>
      <c r="G70" s="74">
        <v>1.0</v>
      </c>
      <c r="H70" s="87"/>
      <c r="I70" s="87"/>
      <c r="J70" s="121">
        <v>2.0</v>
      </c>
      <c r="K70" s="49"/>
      <c r="L70" s="96"/>
      <c r="M70" s="87"/>
      <c r="N70" s="87"/>
      <c r="O70" s="90">
        <v>1.0</v>
      </c>
      <c r="P70" s="74">
        <v>2.0</v>
      </c>
      <c r="Q70" s="87"/>
      <c r="R70" s="87"/>
      <c r="S70" s="121">
        <v>1.0</v>
      </c>
      <c r="T70" s="49"/>
      <c r="U70" s="96"/>
      <c r="V70" s="87"/>
      <c r="W70" s="87"/>
      <c r="X70" s="90">
        <v>2.0</v>
      </c>
      <c r="Y70" s="74">
        <v>0.0</v>
      </c>
      <c r="Z70" s="87"/>
      <c r="AA70" s="87"/>
      <c r="AB70" s="121">
        <v>1.0</v>
      </c>
      <c r="AC70" s="49"/>
      <c r="AD70" s="96"/>
      <c r="AE70" s="87"/>
      <c r="AF70" s="87"/>
      <c r="AG70" s="90">
        <v>1.0</v>
      </c>
      <c r="AH70" s="74">
        <v>1.0</v>
      </c>
      <c r="AI70" s="87"/>
      <c r="AJ70" s="87"/>
      <c r="AK70" s="121"/>
      <c r="AL70" s="49"/>
      <c r="AM70" s="96"/>
      <c r="AN70" s="87"/>
      <c r="AO70" s="87"/>
      <c r="AP70" s="90">
        <v>2.0</v>
      </c>
      <c r="AQ70" s="74">
        <v>1.0</v>
      </c>
      <c r="AR70" s="87"/>
      <c r="AS70" s="87"/>
      <c r="AT70" s="121"/>
      <c r="AU70" s="106"/>
      <c r="AV70" s="108"/>
    </row>
    <row r="71">
      <c r="A71" s="56" t="s">
        <v>82</v>
      </c>
      <c r="B71" s="112"/>
      <c r="C71" s="96"/>
      <c r="D71" s="87"/>
      <c r="E71" s="87"/>
      <c r="F71" s="90">
        <v>1.0</v>
      </c>
      <c r="G71" s="96"/>
      <c r="H71" s="87"/>
      <c r="I71" s="96"/>
      <c r="J71" s="121">
        <v>3.0</v>
      </c>
      <c r="K71" s="49"/>
      <c r="L71" s="96"/>
      <c r="M71" s="87"/>
      <c r="N71" s="87"/>
      <c r="O71" s="90">
        <v>1.0</v>
      </c>
      <c r="P71" s="96"/>
      <c r="Q71" s="87"/>
      <c r="R71" s="96"/>
      <c r="S71" s="121"/>
      <c r="T71" s="49"/>
      <c r="U71" s="96"/>
      <c r="V71" s="87"/>
      <c r="W71" s="87"/>
      <c r="X71" s="90">
        <v>0.0</v>
      </c>
      <c r="Y71" s="96"/>
      <c r="Z71" s="87"/>
      <c r="AA71" s="96"/>
      <c r="AB71" s="121">
        <v>2.0</v>
      </c>
      <c r="AC71" s="49"/>
      <c r="AD71" s="96"/>
      <c r="AE71" s="87"/>
      <c r="AF71" s="87"/>
      <c r="AG71" s="90">
        <v>1.0</v>
      </c>
      <c r="AH71" s="96"/>
      <c r="AI71" s="87"/>
      <c r="AJ71" s="96"/>
      <c r="AK71" s="123">
        <v>2.0</v>
      </c>
      <c r="AL71" s="49"/>
      <c r="AM71" s="96"/>
      <c r="AN71" s="87"/>
      <c r="AO71" s="87"/>
      <c r="AP71" s="90">
        <v>1.0</v>
      </c>
      <c r="AQ71" s="96"/>
      <c r="AR71" s="87"/>
      <c r="AS71" s="96"/>
      <c r="AT71" s="121">
        <v>2.0</v>
      </c>
      <c r="AU71" s="106"/>
      <c r="AV71" s="108"/>
    </row>
    <row r="72">
      <c r="A72" s="59" t="s">
        <v>83</v>
      </c>
      <c r="B72" s="112"/>
      <c r="C72" s="74">
        <v>0.0</v>
      </c>
      <c r="D72" s="98">
        <v>0.0</v>
      </c>
      <c r="E72" s="99">
        <v>85.0</v>
      </c>
      <c r="F72" s="74">
        <v>6.0</v>
      </c>
      <c r="G72" s="74">
        <v>4.0</v>
      </c>
      <c r="H72" s="87"/>
      <c r="I72" s="74">
        <v>3.0</v>
      </c>
      <c r="J72" s="121"/>
      <c r="K72" s="49"/>
      <c r="L72" s="74">
        <v>0.0</v>
      </c>
      <c r="M72" s="74">
        <v>0.0</v>
      </c>
      <c r="N72" s="99">
        <v>83.0</v>
      </c>
      <c r="O72" s="74">
        <v>8.0</v>
      </c>
      <c r="P72" s="74">
        <v>4.0</v>
      </c>
      <c r="Q72" s="87"/>
      <c r="R72" s="74">
        <v>2.0</v>
      </c>
      <c r="S72" s="121">
        <v>1.0</v>
      </c>
      <c r="T72" s="49"/>
      <c r="U72" s="74">
        <v>1.0</v>
      </c>
      <c r="V72" s="98">
        <v>0.0</v>
      </c>
      <c r="W72" s="99">
        <v>81.0</v>
      </c>
      <c r="X72" s="74">
        <v>5.0</v>
      </c>
      <c r="Y72" s="74">
        <v>4.0</v>
      </c>
      <c r="Z72" s="87"/>
      <c r="AA72" s="74">
        <v>3.0</v>
      </c>
      <c r="AB72" s="121">
        <v>1.0</v>
      </c>
      <c r="AC72" s="49"/>
      <c r="AD72" s="74">
        <v>3.0</v>
      </c>
      <c r="AE72" s="74">
        <v>2.0</v>
      </c>
      <c r="AF72" s="99">
        <v>85.0</v>
      </c>
      <c r="AG72" s="74">
        <v>5.0</v>
      </c>
      <c r="AH72" s="74">
        <v>5.0</v>
      </c>
      <c r="AI72" s="87"/>
      <c r="AJ72" s="74">
        <v>2.0</v>
      </c>
      <c r="AK72" s="121">
        <v>2.0</v>
      </c>
      <c r="AL72" s="49"/>
      <c r="AM72" s="74">
        <v>2.0</v>
      </c>
      <c r="AN72" s="98">
        <v>1.0</v>
      </c>
      <c r="AO72" s="99">
        <v>84.0</v>
      </c>
      <c r="AP72" s="74">
        <v>0.0</v>
      </c>
      <c r="AQ72" s="74">
        <v>5.0</v>
      </c>
      <c r="AR72" s="87"/>
      <c r="AS72" s="74">
        <v>3.0</v>
      </c>
      <c r="AT72" s="122"/>
      <c r="AU72" s="106"/>
      <c r="AV72" s="108"/>
    </row>
    <row r="73">
      <c r="A73" s="59" t="s">
        <v>84</v>
      </c>
      <c r="B73" s="112"/>
      <c r="C73" s="74">
        <v>0.0</v>
      </c>
      <c r="D73" s="98">
        <v>0.0</v>
      </c>
      <c r="E73" s="87"/>
      <c r="F73" s="74">
        <v>0.0</v>
      </c>
      <c r="G73" s="74">
        <v>0.0</v>
      </c>
      <c r="H73" s="87"/>
      <c r="I73" s="96"/>
      <c r="J73" s="118">
        <v>2.0</v>
      </c>
      <c r="K73" s="49"/>
      <c r="L73" s="74">
        <v>1.0</v>
      </c>
      <c r="M73" s="74">
        <v>1.0</v>
      </c>
      <c r="N73" s="87"/>
      <c r="O73" s="74">
        <v>0.0</v>
      </c>
      <c r="P73" s="74">
        <v>0.0</v>
      </c>
      <c r="Q73" s="87"/>
      <c r="R73" s="96"/>
      <c r="S73" s="120"/>
      <c r="T73" s="49"/>
      <c r="U73" s="74">
        <v>2.0</v>
      </c>
      <c r="V73" s="98">
        <v>2.0</v>
      </c>
      <c r="W73" s="87"/>
      <c r="X73" s="74">
        <v>1.0</v>
      </c>
      <c r="Y73" s="74">
        <v>1.0</v>
      </c>
      <c r="Z73" s="87"/>
      <c r="AA73" s="96"/>
      <c r="AB73" s="118">
        <v>1.0</v>
      </c>
      <c r="AC73" s="49"/>
      <c r="AD73" s="74">
        <v>3.0</v>
      </c>
      <c r="AE73" s="74">
        <v>3.0</v>
      </c>
      <c r="AF73" s="87"/>
      <c r="AG73" s="74">
        <v>2.0</v>
      </c>
      <c r="AH73" s="74">
        <v>2.0</v>
      </c>
      <c r="AI73" s="87"/>
      <c r="AJ73" s="96"/>
      <c r="AK73" s="120"/>
      <c r="AL73" s="49"/>
      <c r="AM73" s="74">
        <v>1.0</v>
      </c>
      <c r="AN73" s="98">
        <v>0.0</v>
      </c>
      <c r="AO73" s="87"/>
      <c r="AP73" s="74">
        <v>2.0</v>
      </c>
      <c r="AQ73" s="74">
        <v>4.0</v>
      </c>
      <c r="AR73" s="87"/>
      <c r="AS73" s="96"/>
      <c r="AT73" s="120"/>
      <c r="AU73" s="106"/>
      <c r="AV73" s="108"/>
    </row>
    <row r="74">
      <c r="A74" s="59" t="s">
        <v>85</v>
      </c>
      <c r="B74" s="112"/>
      <c r="C74" s="74">
        <v>0.0</v>
      </c>
      <c r="D74" s="98">
        <v>0.0</v>
      </c>
      <c r="E74" s="87"/>
      <c r="F74" s="74">
        <v>2.0</v>
      </c>
      <c r="G74" s="74">
        <v>0.0</v>
      </c>
      <c r="H74" s="87"/>
      <c r="I74" s="96"/>
      <c r="J74" s="121">
        <v>1.0</v>
      </c>
      <c r="K74" s="49"/>
      <c r="L74" s="74">
        <v>1.0</v>
      </c>
      <c r="M74" s="74">
        <v>1.0</v>
      </c>
      <c r="N74" s="87"/>
      <c r="O74" s="74">
        <v>3.0</v>
      </c>
      <c r="P74" s="74">
        <v>1.0</v>
      </c>
      <c r="Q74" s="87"/>
      <c r="R74" s="96"/>
      <c r="S74" s="121"/>
      <c r="T74" s="49"/>
      <c r="U74" s="74">
        <v>2.0</v>
      </c>
      <c r="V74" s="98">
        <v>1.0</v>
      </c>
      <c r="W74" s="87"/>
      <c r="X74" s="74">
        <v>3.0</v>
      </c>
      <c r="Y74" s="74">
        <v>2.0</v>
      </c>
      <c r="Z74" s="87"/>
      <c r="AA74" s="96"/>
      <c r="AB74" s="121">
        <v>1.0</v>
      </c>
      <c r="AC74" s="49"/>
      <c r="AD74" s="74">
        <v>1.0</v>
      </c>
      <c r="AE74" s="91">
        <v>1.0</v>
      </c>
      <c r="AF74" s="87"/>
      <c r="AG74" s="74">
        <v>4.0</v>
      </c>
      <c r="AH74" s="74">
        <v>2.0</v>
      </c>
      <c r="AI74" s="87"/>
      <c r="AJ74" s="96"/>
      <c r="AK74" s="122"/>
      <c r="AL74" s="49"/>
      <c r="AM74" s="74">
        <v>1.0</v>
      </c>
      <c r="AN74" s="124">
        <v>0.0</v>
      </c>
      <c r="AO74" s="87"/>
      <c r="AP74" s="74">
        <v>6.0</v>
      </c>
      <c r="AQ74" s="74">
        <v>0.0</v>
      </c>
      <c r="AR74" s="87"/>
      <c r="AS74" s="96"/>
      <c r="AT74" s="122"/>
      <c r="AU74" s="106"/>
      <c r="AV74" s="108"/>
    </row>
    <row r="75">
      <c r="A75" s="59" t="s">
        <v>86</v>
      </c>
      <c r="B75" s="112"/>
      <c r="C75" s="74">
        <v>0.0</v>
      </c>
      <c r="D75" s="98">
        <v>0.0</v>
      </c>
      <c r="E75" s="87"/>
      <c r="F75" s="87"/>
      <c r="G75" s="74">
        <v>0.0</v>
      </c>
      <c r="H75" s="87"/>
      <c r="I75" s="87"/>
      <c r="J75" s="122"/>
      <c r="K75" s="49"/>
      <c r="L75" s="74">
        <v>1.0</v>
      </c>
      <c r="M75" s="74">
        <v>0.0</v>
      </c>
      <c r="N75" s="87"/>
      <c r="O75" s="87"/>
      <c r="P75" s="74">
        <v>1.0</v>
      </c>
      <c r="Q75" s="87"/>
      <c r="R75" s="87"/>
      <c r="S75" s="122"/>
      <c r="T75" s="49"/>
      <c r="U75" s="74">
        <v>4.0</v>
      </c>
      <c r="V75" s="98">
        <v>4.0</v>
      </c>
      <c r="W75" s="87"/>
      <c r="X75" s="87"/>
      <c r="Y75" s="74">
        <v>2.0</v>
      </c>
      <c r="Z75" s="87"/>
      <c r="AA75" s="87"/>
      <c r="AB75" s="122"/>
      <c r="AC75" s="49"/>
      <c r="AD75" s="74">
        <v>10.0</v>
      </c>
      <c r="AE75" s="91">
        <v>9.0</v>
      </c>
      <c r="AF75" s="87"/>
      <c r="AG75" s="87"/>
      <c r="AH75" s="74">
        <v>4.0</v>
      </c>
      <c r="AI75" s="87"/>
      <c r="AJ75" s="87"/>
      <c r="AK75" s="122"/>
      <c r="AL75" s="49"/>
      <c r="AM75" s="74">
        <v>21.0</v>
      </c>
      <c r="AN75" s="98">
        <v>21.0</v>
      </c>
      <c r="AO75" s="87"/>
      <c r="AP75" s="87"/>
      <c r="AQ75" s="74">
        <v>3.0</v>
      </c>
      <c r="AR75" s="87"/>
      <c r="AS75" s="87"/>
      <c r="AT75" s="122"/>
      <c r="AU75" s="106"/>
      <c r="AV75" s="108"/>
    </row>
    <row r="76">
      <c r="A76" s="59" t="s">
        <v>87</v>
      </c>
      <c r="B76" s="112"/>
      <c r="C76" s="74">
        <v>24.0</v>
      </c>
      <c r="D76" s="124">
        <v>23.0</v>
      </c>
      <c r="E76" s="87"/>
      <c r="F76" s="87"/>
      <c r="G76" s="74">
        <v>2.0</v>
      </c>
      <c r="H76" s="87"/>
      <c r="I76" s="87"/>
      <c r="J76" s="120"/>
      <c r="K76" s="49"/>
      <c r="L76" s="74">
        <v>19.0</v>
      </c>
      <c r="M76" s="74">
        <v>19.0</v>
      </c>
      <c r="N76" s="87"/>
      <c r="O76" s="87"/>
      <c r="P76" s="74">
        <v>0.0</v>
      </c>
      <c r="Q76" s="87"/>
      <c r="R76" s="87"/>
      <c r="S76" s="120"/>
      <c r="T76" s="49"/>
      <c r="U76" s="74">
        <v>20.0</v>
      </c>
      <c r="V76" s="98">
        <v>20.0</v>
      </c>
      <c r="W76" s="87"/>
      <c r="X76" s="87"/>
      <c r="Y76" s="74">
        <v>3.0</v>
      </c>
      <c r="Z76" s="87"/>
      <c r="AA76" s="87"/>
      <c r="AB76" s="120"/>
      <c r="AC76" s="49"/>
      <c r="AD76" s="74">
        <v>39.0</v>
      </c>
      <c r="AE76" s="74">
        <v>38.0</v>
      </c>
      <c r="AF76" s="87"/>
      <c r="AG76" s="87"/>
      <c r="AH76" s="74">
        <v>2.0</v>
      </c>
      <c r="AI76" s="87"/>
      <c r="AJ76" s="87"/>
      <c r="AK76" s="120"/>
      <c r="AL76" s="49"/>
      <c r="AM76" s="74">
        <v>48.0</v>
      </c>
      <c r="AN76" s="98">
        <v>48.0</v>
      </c>
      <c r="AO76" s="87"/>
      <c r="AP76" s="87"/>
      <c r="AQ76" s="74">
        <v>3.0</v>
      </c>
      <c r="AR76" s="87"/>
      <c r="AS76" s="87"/>
      <c r="AT76" s="120"/>
      <c r="AU76" s="106"/>
      <c r="AV76" s="108"/>
    </row>
    <row r="77">
      <c r="A77" s="59" t="s">
        <v>88</v>
      </c>
      <c r="B77" s="112"/>
      <c r="C77" s="74">
        <v>60.0</v>
      </c>
      <c r="D77" s="125">
        <v>60.0</v>
      </c>
      <c r="E77" s="87"/>
      <c r="F77" s="87"/>
      <c r="G77" s="74">
        <v>1.0</v>
      </c>
      <c r="H77" s="87"/>
      <c r="I77" s="87"/>
      <c r="J77" s="122"/>
      <c r="K77" s="49"/>
      <c r="L77" s="74">
        <v>59.0</v>
      </c>
      <c r="M77" s="93">
        <v>59.0</v>
      </c>
      <c r="N77" s="87"/>
      <c r="O77" s="87"/>
      <c r="P77" s="74">
        <v>0.0</v>
      </c>
      <c r="Q77" s="87"/>
      <c r="R77" s="87"/>
      <c r="S77" s="122"/>
      <c r="T77" s="49"/>
      <c r="U77" s="74">
        <v>56.0</v>
      </c>
      <c r="V77" s="103">
        <v>56.0</v>
      </c>
      <c r="W77" s="87"/>
      <c r="X77" s="87"/>
      <c r="Y77" s="74">
        <v>1.0</v>
      </c>
      <c r="Z77" s="87"/>
      <c r="AA77" s="87"/>
      <c r="AB77" s="122"/>
      <c r="AC77" s="49"/>
      <c r="AD77" s="74">
        <v>64.0</v>
      </c>
      <c r="AE77" s="99">
        <v>63.0</v>
      </c>
      <c r="AF77" s="87"/>
      <c r="AG77" s="87"/>
      <c r="AH77" s="74">
        <v>1.0</v>
      </c>
      <c r="AI77" s="87"/>
      <c r="AJ77" s="87"/>
      <c r="AK77" s="122"/>
      <c r="AL77" s="49"/>
      <c r="AM77" s="74">
        <v>70.0</v>
      </c>
      <c r="AN77" s="103">
        <v>69.0</v>
      </c>
      <c r="AO77" s="87"/>
      <c r="AP77" s="87"/>
      <c r="AQ77" s="74">
        <v>1.0</v>
      </c>
      <c r="AR77" s="87"/>
      <c r="AS77" s="87"/>
      <c r="AT77" s="122"/>
      <c r="AU77" s="106"/>
      <c r="AV77" s="108"/>
    </row>
    <row r="78">
      <c r="A78" s="66" t="s">
        <v>89</v>
      </c>
      <c r="B78" s="112"/>
      <c r="C78" s="74">
        <v>0.0</v>
      </c>
      <c r="D78" s="96"/>
      <c r="E78" s="96"/>
      <c r="F78" s="74">
        <v>4.0</v>
      </c>
      <c r="G78" s="95"/>
      <c r="H78" s="87"/>
      <c r="I78" s="87"/>
      <c r="J78" s="121"/>
      <c r="K78" s="49"/>
      <c r="L78" s="74">
        <v>4.0</v>
      </c>
      <c r="M78" s="96"/>
      <c r="N78" s="96"/>
      <c r="O78" s="74">
        <v>2.0</v>
      </c>
      <c r="P78" s="95"/>
      <c r="Q78" s="87"/>
      <c r="R78" s="87"/>
      <c r="S78" s="121">
        <v>1.0</v>
      </c>
      <c r="T78" s="49"/>
      <c r="U78" s="74">
        <v>4.0</v>
      </c>
      <c r="V78" s="96"/>
      <c r="W78" s="96"/>
      <c r="X78" s="74">
        <v>4.0</v>
      </c>
      <c r="Y78" s="95"/>
      <c r="Z78" s="87"/>
      <c r="AA78" s="87"/>
      <c r="AB78" s="121">
        <v>1.0</v>
      </c>
      <c r="AC78" s="49"/>
      <c r="AD78" s="74">
        <v>5.0</v>
      </c>
      <c r="AE78" s="96"/>
      <c r="AF78" s="96"/>
      <c r="AG78" s="74">
        <v>0.0</v>
      </c>
      <c r="AH78" s="95"/>
      <c r="AI78" s="87"/>
      <c r="AJ78" s="87"/>
      <c r="AK78" s="121"/>
      <c r="AL78" s="49"/>
      <c r="AM78" s="74">
        <v>0.0</v>
      </c>
      <c r="AN78" s="96"/>
      <c r="AO78" s="96"/>
      <c r="AP78" s="74">
        <v>0.0</v>
      </c>
      <c r="AQ78" s="95"/>
      <c r="AR78" s="87"/>
      <c r="AS78" s="87"/>
      <c r="AT78" s="121"/>
      <c r="AU78" s="106"/>
      <c r="AV78" s="108"/>
    </row>
    <row r="79">
      <c r="A79" s="56" t="s">
        <v>90</v>
      </c>
      <c r="B79" s="112"/>
      <c r="C79" s="87"/>
      <c r="D79" s="96"/>
      <c r="E79" s="96"/>
      <c r="F79" s="90">
        <v>3.0</v>
      </c>
      <c r="G79" s="87"/>
      <c r="H79" s="87"/>
      <c r="I79" s="87"/>
      <c r="J79" s="121">
        <v>1.0</v>
      </c>
      <c r="K79" s="49"/>
      <c r="L79" s="87"/>
      <c r="M79" s="96"/>
      <c r="N79" s="96"/>
      <c r="O79" s="90">
        <v>2.0</v>
      </c>
      <c r="P79" s="87"/>
      <c r="Q79" s="87"/>
      <c r="R79" s="87"/>
      <c r="S79" s="121">
        <v>3.0</v>
      </c>
      <c r="T79" s="49"/>
      <c r="U79" s="87"/>
      <c r="V79" s="96"/>
      <c r="W79" s="96"/>
      <c r="X79" s="90">
        <v>1.0</v>
      </c>
      <c r="Y79" s="87"/>
      <c r="Z79" s="87"/>
      <c r="AA79" s="87"/>
      <c r="AB79" s="121">
        <v>2.0</v>
      </c>
      <c r="AC79" s="49"/>
      <c r="AD79" s="87"/>
      <c r="AE79" s="96"/>
      <c r="AF79" s="96"/>
      <c r="AG79" s="90">
        <v>3.0</v>
      </c>
      <c r="AH79" s="87"/>
      <c r="AI79" s="87"/>
      <c r="AJ79" s="87"/>
      <c r="AK79" s="122"/>
      <c r="AL79" s="49"/>
      <c r="AM79" s="87"/>
      <c r="AN79" s="96"/>
      <c r="AO79" s="96"/>
      <c r="AP79" s="90">
        <v>3.0</v>
      </c>
      <c r="AQ79" s="87"/>
      <c r="AR79" s="87"/>
      <c r="AS79" s="87"/>
      <c r="AT79" s="122"/>
      <c r="AU79" s="106"/>
      <c r="AV79" s="108"/>
    </row>
    <row r="80">
      <c r="A80" s="56" t="s">
        <v>91</v>
      </c>
      <c r="B80" s="112"/>
      <c r="C80" s="87"/>
      <c r="D80" s="96"/>
      <c r="E80" s="96"/>
      <c r="F80" s="92">
        <v>34.0</v>
      </c>
      <c r="G80" s="74">
        <v>3.0</v>
      </c>
      <c r="H80" s="87"/>
      <c r="I80" s="87"/>
      <c r="J80" s="122"/>
      <c r="K80" s="49"/>
      <c r="L80" s="87"/>
      <c r="M80" s="96"/>
      <c r="N80" s="96"/>
      <c r="O80" s="90">
        <v>48.0</v>
      </c>
      <c r="P80" s="74">
        <v>3.0</v>
      </c>
      <c r="Q80" s="87"/>
      <c r="R80" s="87"/>
      <c r="S80" s="121"/>
      <c r="T80" s="49"/>
      <c r="U80" s="87"/>
      <c r="V80" s="96"/>
      <c r="W80" s="96"/>
      <c r="X80" s="90">
        <v>36.0</v>
      </c>
      <c r="Y80" s="74">
        <v>3.0</v>
      </c>
      <c r="Z80" s="87"/>
      <c r="AA80" s="87"/>
      <c r="AB80" s="122"/>
      <c r="AC80" s="49"/>
      <c r="AD80" s="87"/>
      <c r="AE80" s="96"/>
      <c r="AF80" s="96"/>
      <c r="AG80" s="90">
        <v>54.0</v>
      </c>
      <c r="AH80" s="74">
        <v>3.0</v>
      </c>
      <c r="AI80" s="87"/>
      <c r="AJ80" s="87"/>
      <c r="AK80" s="122"/>
      <c r="AL80" s="49"/>
      <c r="AM80" s="87"/>
      <c r="AN80" s="96"/>
      <c r="AO80" s="96"/>
      <c r="AP80" s="90">
        <v>58.0</v>
      </c>
      <c r="AQ80" s="74">
        <v>3.0</v>
      </c>
      <c r="AR80" s="87"/>
      <c r="AS80" s="87"/>
      <c r="AT80" s="122"/>
      <c r="AU80" s="106"/>
      <c r="AV80" s="108"/>
    </row>
    <row r="81">
      <c r="A81" s="66" t="s">
        <v>92</v>
      </c>
      <c r="B81" s="112"/>
      <c r="C81" s="74">
        <v>1.0</v>
      </c>
      <c r="D81" s="96"/>
      <c r="E81" s="96"/>
      <c r="F81" s="90">
        <v>1.0</v>
      </c>
      <c r="G81" s="74">
        <v>1.0</v>
      </c>
      <c r="H81" s="87"/>
      <c r="I81" s="87"/>
      <c r="J81" s="121"/>
      <c r="K81" s="49"/>
      <c r="L81" s="74">
        <v>0.0</v>
      </c>
      <c r="M81" s="96"/>
      <c r="N81" s="96"/>
      <c r="O81" s="90">
        <v>1.0</v>
      </c>
      <c r="P81" s="74">
        <v>1.0</v>
      </c>
      <c r="Q81" s="87"/>
      <c r="R81" s="87"/>
      <c r="S81" s="121">
        <v>1.0</v>
      </c>
      <c r="T81" s="49"/>
      <c r="U81" s="74">
        <v>0.0</v>
      </c>
      <c r="V81" s="96"/>
      <c r="W81" s="96"/>
      <c r="X81" s="90">
        <v>2.0</v>
      </c>
      <c r="Y81" s="74">
        <v>0.0</v>
      </c>
      <c r="Z81" s="87"/>
      <c r="AA81" s="87"/>
      <c r="AB81" s="121"/>
      <c r="AC81" s="49"/>
      <c r="AD81" s="74">
        <v>1.0</v>
      </c>
      <c r="AE81" s="96"/>
      <c r="AF81" s="96"/>
      <c r="AG81" s="90">
        <v>2.0</v>
      </c>
      <c r="AH81" s="74">
        <v>1.0</v>
      </c>
      <c r="AI81" s="87"/>
      <c r="AJ81" s="87"/>
      <c r="AK81" s="121"/>
      <c r="AL81" s="49"/>
      <c r="AM81" s="74">
        <v>0.0</v>
      </c>
      <c r="AN81" s="96"/>
      <c r="AO81" s="96"/>
      <c r="AP81" s="90">
        <v>0.0</v>
      </c>
      <c r="AQ81" s="74">
        <v>1.0</v>
      </c>
      <c r="AR81" s="87"/>
      <c r="AS81" s="87"/>
      <c r="AT81" s="121"/>
      <c r="AU81" s="106"/>
      <c r="AV81" s="108"/>
    </row>
    <row r="82">
      <c r="A82" s="56" t="s">
        <v>93</v>
      </c>
      <c r="B82" s="112"/>
      <c r="C82" s="87"/>
      <c r="D82" s="96"/>
      <c r="E82" s="96"/>
      <c r="F82" s="90">
        <v>3.0</v>
      </c>
      <c r="G82" s="87"/>
      <c r="H82" s="87"/>
      <c r="I82" s="87"/>
      <c r="J82" s="121">
        <v>1.0</v>
      </c>
      <c r="K82" s="49"/>
      <c r="L82" s="87"/>
      <c r="M82" s="96"/>
      <c r="N82" s="96"/>
      <c r="O82" s="90">
        <v>0.0</v>
      </c>
      <c r="P82" s="87"/>
      <c r="Q82" s="87"/>
      <c r="R82" s="87"/>
      <c r="S82" s="121">
        <v>1.0</v>
      </c>
      <c r="T82" s="49"/>
      <c r="U82" s="87"/>
      <c r="V82" s="96"/>
      <c r="W82" s="96"/>
      <c r="X82" s="90">
        <v>1.0</v>
      </c>
      <c r="Y82" s="87"/>
      <c r="Z82" s="87"/>
      <c r="AA82" s="87"/>
      <c r="AB82" s="121">
        <v>4.0</v>
      </c>
      <c r="AC82" s="49"/>
      <c r="AD82" s="87"/>
      <c r="AE82" s="96"/>
      <c r="AF82" s="96"/>
      <c r="AG82" s="90">
        <v>3.0</v>
      </c>
      <c r="AH82" s="87"/>
      <c r="AI82" s="87"/>
      <c r="AJ82" s="87"/>
      <c r="AK82" s="121">
        <v>2.0</v>
      </c>
      <c r="AL82" s="49"/>
      <c r="AM82" s="87"/>
      <c r="AN82" s="96"/>
      <c r="AO82" s="96"/>
      <c r="AP82" s="90">
        <v>15.0</v>
      </c>
      <c r="AQ82" s="87"/>
      <c r="AR82" s="87"/>
      <c r="AS82" s="87"/>
      <c r="AT82" s="121"/>
      <c r="AU82" s="106"/>
      <c r="AV82" s="108"/>
    </row>
    <row r="83">
      <c r="A83" s="56" t="s">
        <v>94</v>
      </c>
      <c r="B83" s="112"/>
      <c r="C83" s="87"/>
      <c r="D83" s="96"/>
      <c r="E83" s="96"/>
      <c r="F83" s="90">
        <v>1.0</v>
      </c>
      <c r="G83" s="74">
        <v>0.0</v>
      </c>
      <c r="H83" s="87"/>
      <c r="I83" s="87"/>
      <c r="J83" s="122"/>
      <c r="K83" s="49"/>
      <c r="L83" s="87"/>
      <c r="M83" s="96"/>
      <c r="N83" s="96"/>
      <c r="O83" s="90">
        <v>0.0</v>
      </c>
      <c r="P83" s="74">
        <v>0.0</v>
      </c>
      <c r="Q83" s="87"/>
      <c r="R83" s="87"/>
      <c r="S83" s="122"/>
      <c r="T83" s="49"/>
      <c r="U83" s="87"/>
      <c r="V83" s="96"/>
      <c r="W83" s="96"/>
      <c r="X83" s="90">
        <v>0.0</v>
      </c>
      <c r="Y83" s="74">
        <v>0.0</v>
      </c>
      <c r="Z83" s="87"/>
      <c r="AA83" s="87"/>
      <c r="AB83" s="122"/>
      <c r="AC83" s="49"/>
      <c r="AD83" s="87"/>
      <c r="AE83" s="96"/>
      <c r="AF83" s="96"/>
      <c r="AG83" s="90">
        <v>0.0</v>
      </c>
      <c r="AH83" s="74">
        <v>0.0</v>
      </c>
      <c r="AI83" s="87"/>
      <c r="AJ83" s="87"/>
      <c r="AK83" s="122"/>
      <c r="AL83" s="49"/>
      <c r="AM83" s="87"/>
      <c r="AN83" s="96"/>
      <c r="AO83" s="96"/>
      <c r="AP83" s="90">
        <v>0.0</v>
      </c>
      <c r="AQ83" s="74">
        <v>0.0</v>
      </c>
      <c r="AR83" s="87"/>
      <c r="AS83" s="87"/>
      <c r="AT83" s="122"/>
      <c r="AU83" s="106"/>
      <c r="AV83" s="108"/>
    </row>
    <row r="84">
      <c r="A84" s="66" t="s">
        <v>95</v>
      </c>
      <c r="B84" s="112"/>
      <c r="C84" s="74">
        <v>0.0</v>
      </c>
      <c r="D84" s="74">
        <v>0.0</v>
      </c>
      <c r="E84" s="74">
        <v>0.0</v>
      </c>
      <c r="F84" s="74">
        <v>5.0</v>
      </c>
      <c r="G84" s="74">
        <v>7.0</v>
      </c>
      <c r="H84" s="87"/>
      <c r="I84" s="74">
        <v>0.0</v>
      </c>
      <c r="J84" s="126"/>
      <c r="K84" s="49"/>
      <c r="L84" s="74">
        <v>0.0</v>
      </c>
      <c r="M84" s="74">
        <v>0.0</v>
      </c>
      <c r="N84" s="74">
        <v>0.0</v>
      </c>
      <c r="O84" s="74">
        <v>7.0</v>
      </c>
      <c r="P84" s="74">
        <v>7.0</v>
      </c>
      <c r="Q84" s="87"/>
      <c r="R84" s="74">
        <v>0.0</v>
      </c>
      <c r="S84" s="126">
        <v>1.0</v>
      </c>
      <c r="T84" s="49"/>
      <c r="U84" s="74">
        <v>0.0</v>
      </c>
      <c r="V84" s="74">
        <v>0.0</v>
      </c>
      <c r="W84" s="74">
        <v>0.0</v>
      </c>
      <c r="X84" s="74">
        <v>5.0</v>
      </c>
      <c r="Y84" s="74">
        <v>8.0</v>
      </c>
      <c r="Z84" s="87"/>
      <c r="AA84" s="74">
        <v>0.0</v>
      </c>
      <c r="AB84" s="126">
        <v>1.0</v>
      </c>
      <c r="AC84" s="49"/>
      <c r="AD84" s="74">
        <v>0.0</v>
      </c>
      <c r="AE84" s="91">
        <v>12.0</v>
      </c>
      <c r="AF84" s="74">
        <v>2.0</v>
      </c>
      <c r="AG84" s="74">
        <v>8.0</v>
      </c>
      <c r="AH84" s="74">
        <v>6.0</v>
      </c>
      <c r="AI84" s="87"/>
      <c r="AJ84" s="74">
        <v>0.0</v>
      </c>
      <c r="AK84" s="126"/>
      <c r="AL84" s="49"/>
      <c r="AM84" s="74">
        <v>0.0</v>
      </c>
      <c r="AN84" s="74">
        <v>16.0</v>
      </c>
      <c r="AO84" s="74">
        <v>0.0</v>
      </c>
      <c r="AP84" s="74">
        <v>5.0</v>
      </c>
      <c r="AQ84" s="74">
        <v>7.0</v>
      </c>
      <c r="AR84" s="87"/>
      <c r="AS84" s="74">
        <v>0.0</v>
      </c>
      <c r="AT84" s="126"/>
      <c r="AU84" s="106"/>
      <c r="AV84" s="108"/>
    </row>
    <row r="85">
      <c r="A85" s="66" t="s">
        <v>96</v>
      </c>
      <c r="B85" s="112"/>
      <c r="C85" s="74">
        <v>0.0</v>
      </c>
      <c r="D85" s="87"/>
      <c r="E85" s="74">
        <v>0.0</v>
      </c>
      <c r="F85" s="74">
        <v>3.0</v>
      </c>
      <c r="G85" s="74">
        <v>8.0</v>
      </c>
      <c r="H85" s="87"/>
      <c r="I85" s="87"/>
      <c r="J85" s="121"/>
      <c r="K85" s="49"/>
      <c r="L85" s="74">
        <v>0.0</v>
      </c>
      <c r="M85" s="87"/>
      <c r="N85" s="74">
        <v>2.0</v>
      </c>
      <c r="O85" s="74">
        <v>3.0</v>
      </c>
      <c r="P85" s="74">
        <v>8.0</v>
      </c>
      <c r="Q85" s="87"/>
      <c r="R85" s="87"/>
      <c r="S85" s="121"/>
      <c r="T85" s="49"/>
      <c r="U85" s="74">
        <v>0.0</v>
      </c>
      <c r="V85" s="87"/>
      <c r="W85" s="74">
        <v>3.0</v>
      </c>
      <c r="X85" s="74">
        <v>2.0</v>
      </c>
      <c r="Y85" s="74">
        <v>6.0</v>
      </c>
      <c r="Z85" s="87"/>
      <c r="AA85" s="87"/>
      <c r="AB85" s="121">
        <v>2.0</v>
      </c>
      <c r="AC85" s="49"/>
      <c r="AD85" s="74">
        <v>0.0</v>
      </c>
      <c r="AE85" s="87"/>
      <c r="AF85" s="74">
        <v>4.0</v>
      </c>
      <c r="AG85" s="74">
        <v>4.0</v>
      </c>
      <c r="AH85" s="74">
        <v>8.0</v>
      </c>
      <c r="AI85" s="87"/>
      <c r="AJ85" s="87"/>
      <c r="AK85" s="121"/>
      <c r="AL85" s="49"/>
      <c r="AM85" s="74">
        <v>0.0</v>
      </c>
      <c r="AN85" s="87"/>
      <c r="AO85" s="74">
        <v>3.0</v>
      </c>
      <c r="AP85" s="74">
        <v>4.0</v>
      </c>
      <c r="AQ85" s="74">
        <v>8.0</v>
      </c>
      <c r="AR85" s="87"/>
      <c r="AS85" s="87"/>
      <c r="AT85" s="121"/>
      <c r="AU85" s="106"/>
      <c r="AV85" s="108"/>
    </row>
    <row r="86">
      <c r="A86" s="66" t="s">
        <v>97</v>
      </c>
      <c r="B86" s="112"/>
      <c r="C86" s="74">
        <v>0.0</v>
      </c>
      <c r="D86" s="87"/>
      <c r="E86" s="74">
        <v>0.0</v>
      </c>
      <c r="F86" s="74">
        <v>2.0</v>
      </c>
      <c r="G86" s="96"/>
      <c r="H86" s="87"/>
      <c r="I86" s="87"/>
      <c r="J86" s="123"/>
      <c r="K86" s="49"/>
      <c r="L86" s="74">
        <v>0.0</v>
      </c>
      <c r="M86" s="87"/>
      <c r="N86" s="74">
        <v>1.0</v>
      </c>
      <c r="O86" s="74">
        <v>2.0</v>
      </c>
      <c r="P86" s="96"/>
      <c r="Q86" s="87"/>
      <c r="R86" s="87"/>
      <c r="S86" s="121"/>
      <c r="T86" s="49"/>
      <c r="U86" s="74">
        <v>0.0</v>
      </c>
      <c r="V86" s="87"/>
      <c r="W86" s="74">
        <v>2.0</v>
      </c>
      <c r="X86" s="74">
        <v>2.0</v>
      </c>
      <c r="Y86" s="96"/>
      <c r="Z86" s="87"/>
      <c r="AA86" s="87"/>
      <c r="AB86" s="121"/>
      <c r="AC86" s="49"/>
      <c r="AD86" s="74">
        <v>1.0</v>
      </c>
      <c r="AE86" s="87"/>
      <c r="AF86" s="74">
        <v>4.0</v>
      </c>
      <c r="AG86" s="74">
        <v>2.0</v>
      </c>
      <c r="AH86" s="96"/>
      <c r="AI86" s="87"/>
      <c r="AJ86" s="87"/>
      <c r="AK86" s="121"/>
      <c r="AL86" s="49"/>
      <c r="AM86" s="74">
        <v>2.0</v>
      </c>
      <c r="AN86" s="87"/>
      <c r="AO86" s="74">
        <v>1.0</v>
      </c>
      <c r="AP86" s="74">
        <v>2.0</v>
      </c>
      <c r="AQ86" s="96"/>
      <c r="AR86" s="87"/>
      <c r="AS86" s="87"/>
      <c r="AT86" s="121"/>
      <c r="AU86" s="106"/>
      <c r="AV86" s="108"/>
    </row>
    <row r="87">
      <c r="A87" s="43" t="s">
        <v>98</v>
      </c>
      <c r="B87" s="112"/>
      <c r="C87" s="87"/>
      <c r="D87" s="74">
        <v>7.0</v>
      </c>
      <c r="E87" s="96"/>
      <c r="F87" s="74">
        <v>1.0</v>
      </c>
      <c r="G87" s="74">
        <v>3.0</v>
      </c>
      <c r="H87" s="87"/>
      <c r="I87" s="87"/>
      <c r="J87" s="121"/>
      <c r="K87" s="49"/>
      <c r="L87" s="87"/>
      <c r="M87" s="74">
        <v>4.0</v>
      </c>
      <c r="N87" s="96"/>
      <c r="O87" s="74">
        <v>0.0</v>
      </c>
      <c r="P87" s="74">
        <v>3.0</v>
      </c>
      <c r="Q87" s="87"/>
      <c r="R87" s="87"/>
      <c r="S87" s="122"/>
      <c r="T87" s="49"/>
      <c r="U87" s="87"/>
      <c r="V87" s="91">
        <v>6.0</v>
      </c>
      <c r="W87" s="96"/>
      <c r="X87" s="74">
        <v>3.0</v>
      </c>
      <c r="Y87" s="74">
        <v>3.0</v>
      </c>
      <c r="Z87" s="87"/>
      <c r="AA87" s="87"/>
      <c r="AB87" s="122"/>
      <c r="AC87" s="49"/>
      <c r="AD87" s="87"/>
      <c r="AE87" s="91">
        <v>40.0</v>
      </c>
      <c r="AF87" s="96"/>
      <c r="AG87" s="74">
        <v>3.0</v>
      </c>
      <c r="AH87" s="74">
        <v>5.0</v>
      </c>
      <c r="AI87" s="87"/>
      <c r="AJ87" s="87"/>
      <c r="AK87" s="122"/>
      <c r="AL87" s="49"/>
      <c r="AM87" s="87"/>
      <c r="AN87" s="74">
        <v>90.0</v>
      </c>
      <c r="AO87" s="96"/>
      <c r="AP87" s="74">
        <v>3.0</v>
      </c>
      <c r="AQ87" s="74">
        <v>5.0</v>
      </c>
      <c r="AR87" s="87"/>
      <c r="AS87" s="87"/>
      <c r="AT87" s="122"/>
      <c r="AU87" s="106"/>
      <c r="AV87" s="108"/>
    </row>
    <row r="88">
      <c r="A88" s="56" t="s">
        <v>99</v>
      </c>
      <c r="B88" s="112"/>
      <c r="C88" s="96"/>
      <c r="D88" s="96"/>
      <c r="E88" s="87"/>
      <c r="F88" s="74">
        <v>8.0</v>
      </c>
      <c r="G88" s="96"/>
      <c r="H88" s="87"/>
      <c r="I88" s="87"/>
      <c r="J88" s="122"/>
      <c r="K88" s="49"/>
      <c r="L88" s="96"/>
      <c r="M88" s="96"/>
      <c r="N88" s="87"/>
      <c r="O88" s="74">
        <v>9.0</v>
      </c>
      <c r="P88" s="96"/>
      <c r="Q88" s="87"/>
      <c r="R88" s="87"/>
      <c r="S88" s="122"/>
      <c r="T88" s="49"/>
      <c r="U88" s="96"/>
      <c r="V88" s="96"/>
      <c r="W88" s="87"/>
      <c r="X88" s="91">
        <v>18.0</v>
      </c>
      <c r="Y88" s="96"/>
      <c r="Z88" s="87"/>
      <c r="AA88" s="87"/>
      <c r="AB88" s="122"/>
      <c r="AC88" s="49"/>
      <c r="AD88" s="96"/>
      <c r="AE88" s="96"/>
      <c r="AF88" s="87"/>
      <c r="AG88" s="74">
        <v>17.0</v>
      </c>
      <c r="AH88" s="96"/>
      <c r="AI88" s="87"/>
      <c r="AJ88" s="87"/>
      <c r="AK88" s="122"/>
      <c r="AL88" s="49"/>
      <c r="AM88" s="96"/>
      <c r="AN88" s="96"/>
      <c r="AO88" s="87"/>
      <c r="AP88" s="74">
        <v>18.0</v>
      </c>
      <c r="AQ88" s="96"/>
      <c r="AR88" s="87"/>
      <c r="AS88" s="87"/>
      <c r="AT88" s="122"/>
      <c r="AU88" s="106"/>
      <c r="AV88" s="108"/>
    </row>
    <row r="89">
      <c r="A89" s="56" t="s">
        <v>100</v>
      </c>
      <c r="B89" s="112"/>
      <c r="C89" s="96"/>
      <c r="D89" s="87"/>
      <c r="E89" s="87"/>
      <c r="F89" s="74">
        <v>13.0</v>
      </c>
      <c r="G89" s="74">
        <v>0.0</v>
      </c>
      <c r="H89" s="87"/>
      <c r="I89" s="87"/>
      <c r="J89" s="121">
        <v>4.0</v>
      </c>
      <c r="K89" s="49"/>
      <c r="L89" s="96"/>
      <c r="M89" s="87"/>
      <c r="N89" s="87"/>
      <c r="O89" s="74">
        <v>17.0</v>
      </c>
      <c r="P89" s="74">
        <v>0.0</v>
      </c>
      <c r="Q89" s="87"/>
      <c r="R89" s="87"/>
      <c r="S89" s="121">
        <v>8.0</v>
      </c>
      <c r="T89" s="49"/>
      <c r="U89" s="96"/>
      <c r="V89" s="87"/>
      <c r="W89" s="87"/>
      <c r="X89" s="91">
        <v>24.0</v>
      </c>
      <c r="Y89" s="74">
        <v>0.0</v>
      </c>
      <c r="Z89" s="87"/>
      <c r="AA89" s="87"/>
      <c r="AB89" s="121">
        <v>1.0</v>
      </c>
      <c r="AC89" s="49"/>
      <c r="AD89" s="96"/>
      <c r="AE89" s="87"/>
      <c r="AF89" s="87"/>
      <c r="AG89" s="91">
        <v>38.0</v>
      </c>
      <c r="AH89" s="74">
        <v>4.0</v>
      </c>
      <c r="AI89" s="87"/>
      <c r="AJ89" s="87"/>
      <c r="AK89" s="121"/>
      <c r="AL89" s="49"/>
      <c r="AM89" s="96"/>
      <c r="AN89" s="87"/>
      <c r="AO89" s="87"/>
      <c r="AP89" s="91">
        <v>20.0</v>
      </c>
      <c r="AQ89" s="74">
        <v>4.0</v>
      </c>
      <c r="AR89" s="87"/>
      <c r="AS89" s="87"/>
      <c r="AT89" s="121">
        <v>2.0</v>
      </c>
      <c r="AU89" s="106"/>
      <c r="AV89" s="108"/>
    </row>
    <row r="90">
      <c r="A90" s="43" t="s">
        <v>101</v>
      </c>
      <c r="B90" s="112"/>
      <c r="C90" s="96"/>
      <c r="D90" s="74">
        <v>8.0</v>
      </c>
      <c r="E90" s="87"/>
      <c r="F90" s="74">
        <v>2.0</v>
      </c>
      <c r="G90" s="100"/>
      <c r="H90" s="87"/>
      <c r="I90" s="96"/>
      <c r="J90" s="123">
        <v>2.0</v>
      </c>
      <c r="K90" s="49"/>
      <c r="L90" s="96"/>
      <c r="M90" s="91">
        <v>12.0</v>
      </c>
      <c r="N90" s="87"/>
      <c r="O90" s="74">
        <v>2.0</v>
      </c>
      <c r="P90" s="100"/>
      <c r="Q90" s="87"/>
      <c r="R90" s="96"/>
      <c r="S90" s="123">
        <v>2.0</v>
      </c>
      <c r="T90" s="49"/>
      <c r="U90" s="96"/>
      <c r="V90" s="74">
        <v>12.0</v>
      </c>
      <c r="W90" s="87"/>
      <c r="X90" s="74">
        <v>2.0</v>
      </c>
      <c r="Y90" s="100"/>
      <c r="Z90" s="87"/>
      <c r="AA90" s="96"/>
      <c r="AB90" s="123">
        <v>1.0</v>
      </c>
      <c r="AC90" s="49"/>
      <c r="AD90" s="96"/>
      <c r="AE90" s="74">
        <v>14.0</v>
      </c>
      <c r="AF90" s="87"/>
      <c r="AG90" s="74">
        <v>4.0</v>
      </c>
      <c r="AH90" s="100"/>
      <c r="AI90" s="87"/>
      <c r="AJ90" s="96"/>
      <c r="AK90" s="127"/>
      <c r="AL90" s="49"/>
      <c r="AM90" s="96"/>
      <c r="AN90" s="74">
        <v>20.0</v>
      </c>
      <c r="AO90" s="87"/>
      <c r="AP90" s="74">
        <v>4.0</v>
      </c>
      <c r="AQ90" s="100"/>
      <c r="AR90" s="87"/>
      <c r="AS90" s="96"/>
      <c r="AT90" s="123"/>
      <c r="AU90" s="106"/>
      <c r="AV90" s="108"/>
    </row>
    <row r="91">
      <c r="A91" s="52" t="s">
        <v>102</v>
      </c>
      <c r="B91" s="112"/>
      <c r="C91" s="74">
        <v>3.0</v>
      </c>
      <c r="D91" s="87"/>
      <c r="E91" s="87"/>
      <c r="F91" s="96"/>
      <c r="G91" s="96"/>
      <c r="H91" s="87"/>
      <c r="I91" s="87"/>
      <c r="J91" s="122"/>
      <c r="K91" s="49"/>
      <c r="L91" s="74">
        <v>0.0</v>
      </c>
      <c r="M91" s="87"/>
      <c r="N91" s="87"/>
      <c r="O91" s="96"/>
      <c r="P91" s="96"/>
      <c r="Q91" s="87"/>
      <c r="R91" s="87"/>
      <c r="S91" s="122"/>
      <c r="T91" s="49"/>
      <c r="U91" s="74">
        <v>1.0</v>
      </c>
      <c r="V91" s="87"/>
      <c r="W91" s="87"/>
      <c r="X91" s="96"/>
      <c r="Y91" s="96"/>
      <c r="Z91" s="87"/>
      <c r="AA91" s="87"/>
      <c r="AB91" s="122"/>
      <c r="AC91" s="49"/>
      <c r="AD91" s="74">
        <v>19.0</v>
      </c>
      <c r="AE91" s="87"/>
      <c r="AF91" s="87"/>
      <c r="AG91" s="96"/>
      <c r="AH91" s="96"/>
      <c r="AI91" s="87"/>
      <c r="AJ91" s="87"/>
      <c r="AK91" s="122"/>
      <c r="AL91" s="49"/>
      <c r="AM91" s="74">
        <v>41.0</v>
      </c>
      <c r="AN91" s="87"/>
      <c r="AO91" s="87"/>
      <c r="AP91" s="96"/>
      <c r="AQ91" s="96"/>
      <c r="AR91" s="87"/>
      <c r="AS91" s="87"/>
      <c r="AT91" s="122"/>
      <c r="AU91" s="106"/>
      <c r="AV91" s="108"/>
    </row>
    <row r="92">
      <c r="A92" s="66" t="s">
        <v>103</v>
      </c>
      <c r="B92" s="112"/>
      <c r="C92" s="74">
        <v>10.0</v>
      </c>
      <c r="D92" s="87"/>
      <c r="E92" s="74">
        <v>2.0</v>
      </c>
      <c r="F92" s="74">
        <v>0.0</v>
      </c>
      <c r="G92" s="74">
        <v>3.0</v>
      </c>
      <c r="H92" s="87"/>
      <c r="I92" s="74">
        <v>0.0</v>
      </c>
      <c r="J92" s="126">
        <v>1.0</v>
      </c>
      <c r="K92" s="49"/>
      <c r="L92" s="74">
        <v>6.0</v>
      </c>
      <c r="M92" s="87"/>
      <c r="N92" s="74">
        <v>2.0</v>
      </c>
      <c r="O92" s="74">
        <v>0.0</v>
      </c>
      <c r="P92" s="74">
        <v>3.0</v>
      </c>
      <c r="Q92" s="87"/>
      <c r="R92" s="74">
        <v>0.0</v>
      </c>
      <c r="S92" s="126">
        <v>1.0</v>
      </c>
      <c r="T92" s="49"/>
      <c r="U92" s="74">
        <v>0.0</v>
      </c>
      <c r="V92" s="87"/>
      <c r="W92" s="74">
        <v>2.0</v>
      </c>
      <c r="X92" s="74">
        <v>2.0</v>
      </c>
      <c r="Y92" s="74">
        <v>2.0</v>
      </c>
      <c r="Z92" s="87"/>
      <c r="AA92" s="74">
        <v>0.0</v>
      </c>
      <c r="AB92" s="128"/>
      <c r="AC92" s="49"/>
      <c r="AD92" s="74">
        <v>4.0</v>
      </c>
      <c r="AE92" s="87"/>
      <c r="AF92" s="74">
        <v>2.0</v>
      </c>
      <c r="AG92" s="74">
        <v>2.0</v>
      </c>
      <c r="AH92" s="74">
        <v>3.0</v>
      </c>
      <c r="AI92" s="87"/>
      <c r="AJ92" s="74">
        <v>0.0</v>
      </c>
      <c r="AK92" s="126"/>
      <c r="AL92" s="49"/>
      <c r="AM92" s="74">
        <v>6.0</v>
      </c>
      <c r="AN92" s="87"/>
      <c r="AO92" s="74">
        <v>2.0</v>
      </c>
      <c r="AP92" s="74">
        <v>2.0</v>
      </c>
      <c r="AQ92" s="74">
        <v>3.0</v>
      </c>
      <c r="AR92" s="87"/>
      <c r="AS92" s="74">
        <v>0.0</v>
      </c>
      <c r="AT92" s="126"/>
      <c r="AU92" s="106"/>
      <c r="AV92" s="108"/>
    </row>
    <row r="93">
      <c r="A93" s="68" t="s">
        <v>104</v>
      </c>
      <c r="B93" s="112"/>
      <c r="C93" s="74">
        <v>119.0</v>
      </c>
      <c r="D93" s="87"/>
      <c r="E93" s="87"/>
      <c r="F93" s="74">
        <v>0.0</v>
      </c>
      <c r="G93" s="74">
        <v>14.0</v>
      </c>
      <c r="H93" s="87"/>
      <c r="I93" s="87"/>
      <c r="J93" s="121"/>
      <c r="K93" s="49"/>
      <c r="L93" s="74">
        <v>125.0</v>
      </c>
      <c r="M93" s="87"/>
      <c r="N93" s="87"/>
      <c r="O93" s="74">
        <v>1.0</v>
      </c>
      <c r="P93" s="74">
        <v>14.0</v>
      </c>
      <c r="Q93" s="87"/>
      <c r="R93" s="87"/>
      <c r="S93" s="121"/>
      <c r="T93" s="49"/>
      <c r="U93" s="74">
        <v>134.0</v>
      </c>
      <c r="V93" s="87"/>
      <c r="W93" s="87"/>
      <c r="X93" s="74">
        <v>1.0</v>
      </c>
      <c r="Y93" s="74">
        <v>12.0</v>
      </c>
      <c r="Z93" s="87"/>
      <c r="AA93" s="87"/>
      <c r="AB93" s="121"/>
      <c r="AC93" s="49"/>
      <c r="AD93" s="74">
        <v>136.0</v>
      </c>
      <c r="AE93" s="87"/>
      <c r="AF93" s="87"/>
      <c r="AG93" s="74">
        <v>2.0</v>
      </c>
      <c r="AH93" s="74">
        <v>14.0</v>
      </c>
      <c r="AI93" s="87"/>
      <c r="AJ93" s="87"/>
      <c r="AK93" s="121"/>
      <c r="AL93" s="49"/>
      <c r="AM93" s="74">
        <v>123.0</v>
      </c>
      <c r="AN93" s="87"/>
      <c r="AO93" s="87"/>
      <c r="AP93" s="74">
        <v>2.0</v>
      </c>
      <c r="AQ93" s="74">
        <v>11.0</v>
      </c>
      <c r="AR93" s="87"/>
      <c r="AS93" s="87"/>
      <c r="AT93" s="121"/>
      <c r="AU93" s="106"/>
      <c r="AV93" s="108"/>
    </row>
    <row r="94">
      <c r="A94" s="56" t="s">
        <v>105</v>
      </c>
      <c r="B94" s="112"/>
      <c r="C94" s="96"/>
      <c r="D94" s="87"/>
      <c r="E94" s="96"/>
      <c r="F94" s="74">
        <v>1.0</v>
      </c>
      <c r="G94" s="74">
        <v>1.0</v>
      </c>
      <c r="H94" s="87"/>
      <c r="I94" s="96"/>
      <c r="J94" s="123"/>
      <c r="K94" s="49"/>
      <c r="L94" s="96"/>
      <c r="M94" s="87"/>
      <c r="N94" s="96"/>
      <c r="O94" s="74">
        <v>1.0</v>
      </c>
      <c r="P94" s="74">
        <v>0.0</v>
      </c>
      <c r="Q94" s="87"/>
      <c r="R94" s="96"/>
      <c r="S94" s="127"/>
      <c r="T94" s="49"/>
      <c r="U94" s="96"/>
      <c r="V94" s="87"/>
      <c r="W94" s="96"/>
      <c r="X94" s="74">
        <v>1.0</v>
      </c>
      <c r="Y94" s="74">
        <v>1.0</v>
      </c>
      <c r="Z94" s="87"/>
      <c r="AA94" s="96"/>
      <c r="AB94" s="127"/>
      <c r="AC94" s="49"/>
      <c r="AD94" s="96"/>
      <c r="AE94" s="87"/>
      <c r="AF94" s="96"/>
      <c r="AG94" s="74">
        <v>0.0</v>
      </c>
      <c r="AH94" s="74">
        <v>1.0</v>
      </c>
      <c r="AI94" s="87"/>
      <c r="AJ94" s="96"/>
      <c r="AK94" s="127"/>
      <c r="AL94" s="49"/>
      <c r="AM94" s="96"/>
      <c r="AN94" s="87"/>
      <c r="AO94" s="96"/>
      <c r="AP94" s="74">
        <v>1.0</v>
      </c>
      <c r="AQ94" s="74">
        <v>2.0</v>
      </c>
      <c r="AR94" s="87"/>
      <c r="AS94" s="96"/>
      <c r="AT94" s="127"/>
      <c r="AU94" s="106"/>
      <c r="AV94" s="108"/>
    </row>
    <row r="95">
      <c r="A95" s="64" t="s">
        <v>106</v>
      </c>
      <c r="B95" s="112"/>
      <c r="C95" s="96"/>
      <c r="D95" s="87"/>
      <c r="E95" s="87"/>
      <c r="F95" s="96"/>
      <c r="G95" s="87"/>
      <c r="H95" s="74">
        <v>61.0</v>
      </c>
      <c r="I95" s="87"/>
      <c r="J95" s="122"/>
      <c r="K95" s="49"/>
      <c r="L95" s="96"/>
      <c r="M95" s="87"/>
      <c r="N95" s="87"/>
      <c r="O95" s="96"/>
      <c r="P95" s="87"/>
      <c r="Q95" s="74">
        <v>54.0</v>
      </c>
      <c r="R95" s="87"/>
      <c r="S95" s="122"/>
      <c r="T95" s="49"/>
      <c r="U95" s="96"/>
      <c r="V95" s="87"/>
      <c r="W95" s="87"/>
      <c r="X95" s="96"/>
      <c r="Y95" s="87"/>
      <c r="Z95" s="74">
        <v>53.0</v>
      </c>
      <c r="AA95" s="87"/>
      <c r="AB95" s="122"/>
      <c r="AC95" s="49"/>
      <c r="AD95" s="96"/>
      <c r="AE95" s="87"/>
      <c r="AF95" s="87"/>
      <c r="AG95" s="96"/>
      <c r="AH95" s="87"/>
      <c r="AI95" s="74">
        <v>74.0</v>
      </c>
      <c r="AJ95" s="87"/>
      <c r="AK95" s="122"/>
      <c r="AL95" s="49"/>
      <c r="AM95" s="96"/>
      <c r="AN95" s="87"/>
      <c r="AO95" s="87"/>
      <c r="AP95" s="96"/>
      <c r="AQ95" s="87"/>
      <c r="AR95" s="74">
        <v>102.0</v>
      </c>
      <c r="AS95" s="87"/>
      <c r="AT95" s="122"/>
      <c r="AU95" s="106"/>
      <c r="AV95" s="108"/>
    </row>
    <row r="96">
      <c r="A96" s="59" t="s">
        <v>107</v>
      </c>
      <c r="B96" s="112"/>
      <c r="C96" s="74">
        <v>396.0</v>
      </c>
      <c r="D96" s="87"/>
      <c r="E96" s="87"/>
      <c r="F96" s="99">
        <v>1.0</v>
      </c>
      <c r="G96" s="74">
        <v>4.0</v>
      </c>
      <c r="H96" s="87"/>
      <c r="I96" s="87"/>
      <c r="J96" s="121"/>
      <c r="K96" s="49"/>
      <c r="L96" s="74">
        <v>369.0</v>
      </c>
      <c r="M96" s="87"/>
      <c r="N96" s="87"/>
      <c r="O96" s="99">
        <v>1.0</v>
      </c>
      <c r="P96" s="74">
        <v>4.0</v>
      </c>
      <c r="Q96" s="87"/>
      <c r="R96" s="87"/>
      <c r="S96" s="121"/>
      <c r="T96" s="49"/>
      <c r="U96" s="74">
        <v>367.0</v>
      </c>
      <c r="V96" s="87"/>
      <c r="W96" s="87"/>
      <c r="X96" s="99">
        <v>1.0</v>
      </c>
      <c r="Y96" s="74">
        <v>4.0</v>
      </c>
      <c r="Z96" s="87"/>
      <c r="AA96" s="87"/>
      <c r="AB96" s="122"/>
      <c r="AC96" s="49"/>
      <c r="AD96" s="74">
        <v>228.0</v>
      </c>
      <c r="AE96" s="87"/>
      <c r="AF96" s="87"/>
      <c r="AG96" s="99">
        <v>0.0</v>
      </c>
      <c r="AH96" s="74">
        <v>4.0</v>
      </c>
      <c r="AI96" s="87"/>
      <c r="AJ96" s="87"/>
      <c r="AK96" s="121"/>
      <c r="AL96" s="49"/>
      <c r="AM96" s="74">
        <v>410.0</v>
      </c>
      <c r="AN96" s="87"/>
      <c r="AO96" s="87"/>
      <c r="AP96" s="99">
        <v>1.0</v>
      </c>
      <c r="AQ96" s="74">
        <v>4.0</v>
      </c>
      <c r="AR96" s="87"/>
      <c r="AS96" s="87"/>
      <c r="AT96" s="121"/>
      <c r="AU96" s="106"/>
      <c r="AV96" s="108"/>
    </row>
    <row r="97">
      <c r="A97" s="52" t="s">
        <v>108</v>
      </c>
      <c r="B97" s="112"/>
      <c r="C97" s="74">
        <v>188.0</v>
      </c>
      <c r="D97" s="87"/>
      <c r="E97" s="89"/>
      <c r="F97" s="87"/>
      <c r="G97" s="96"/>
      <c r="H97" s="87"/>
      <c r="I97" s="87"/>
      <c r="J97" s="122"/>
      <c r="K97" s="49"/>
      <c r="L97" s="74">
        <v>85.0</v>
      </c>
      <c r="M97" s="87"/>
      <c r="N97" s="89"/>
      <c r="O97" s="87"/>
      <c r="P97" s="96"/>
      <c r="Q97" s="87"/>
      <c r="R97" s="87"/>
      <c r="S97" s="122"/>
      <c r="T97" s="49"/>
      <c r="U97" s="74">
        <v>74.0</v>
      </c>
      <c r="V97" s="87"/>
      <c r="W97" s="89"/>
      <c r="X97" s="87"/>
      <c r="Y97" s="96"/>
      <c r="Z97" s="87"/>
      <c r="AA97" s="87"/>
      <c r="AB97" s="121">
        <v>1.0</v>
      </c>
      <c r="AC97" s="49"/>
      <c r="AD97" s="74">
        <v>175.0</v>
      </c>
      <c r="AE97" s="87"/>
      <c r="AF97" s="89"/>
      <c r="AG97" s="87"/>
      <c r="AH97" s="96"/>
      <c r="AI97" s="87"/>
      <c r="AJ97" s="87"/>
      <c r="AK97" s="122"/>
      <c r="AL97" s="49"/>
      <c r="AM97" s="74">
        <v>369.0</v>
      </c>
      <c r="AN97" s="87"/>
      <c r="AO97" s="89"/>
      <c r="AP97" s="87"/>
      <c r="AQ97" s="96"/>
      <c r="AR97" s="87"/>
      <c r="AS97" s="87"/>
      <c r="AT97" s="122"/>
      <c r="AU97" s="106"/>
      <c r="AV97" s="108"/>
    </row>
    <row r="98">
      <c r="A98" s="52" t="s">
        <v>109</v>
      </c>
      <c r="B98" s="112"/>
      <c r="C98" s="74">
        <v>212.0</v>
      </c>
      <c r="D98" s="96"/>
      <c r="E98" s="87"/>
      <c r="F98" s="96"/>
      <c r="G98" s="87"/>
      <c r="H98" s="87"/>
      <c r="I98" s="96"/>
      <c r="J98" s="127"/>
      <c r="K98" s="49"/>
      <c r="L98" s="74">
        <v>187.0</v>
      </c>
      <c r="M98" s="96"/>
      <c r="N98" s="87"/>
      <c r="O98" s="96"/>
      <c r="P98" s="87"/>
      <c r="Q98" s="87"/>
      <c r="R98" s="96"/>
      <c r="S98" s="127"/>
      <c r="T98" s="49"/>
      <c r="U98" s="74">
        <v>174.0</v>
      </c>
      <c r="V98" s="96"/>
      <c r="W98" s="87"/>
      <c r="X98" s="96"/>
      <c r="Y98" s="87"/>
      <c r="Z98" s="87"/>
      <c r="AA98" s="96"/>
      <c r="AB98" s="127"/>
      <c r="AC98" s="49"/>
      <c r="AD98" s="74">
        <v>205.0</v>
      </c>
      <c r="AE98" s="96"/>
      <c r="AF98" s="87"/>
      <c r="AG98" s="96"/>
      <c r="AH98" s="87"/>
      <c r="AI98" s="87"/>
      <c r="AJ98" s="96"/>
      <c r="AK98" s="127"/>
      <c r="AL98" s="49"/>
      <c r="AM98" s="74">
        <v>249.0</v>
      </c>
      <c r="AN98" s="96"/>
      <c r="AO98" s="87"/>
      <c r="AP98" s="96"/>
      <c r="AQ98" s="87"/>
      <c r="AR98" s="87"/>
      <c r="AS98" s="96"/>
      <c r="AT98" s="127"/>
      <c r="AU98" s="106"/>
      <c r="AV98" s="108"/>
    </row>
    <row r="99">
      <c r="A99" s="52" t="s">
        <v>110</v>
      </c>
      <c r="B99" s="112"/>
      <c r="C99" s="74">
        <v>66.0</v>
      </c>
      <c r="D99" s="96"/>
      <c r="E99" s="87"/>
      <c r="F99" s="87"/>
      <c r="G99" s="96"/>
      <c r="H99" s="87"/>
      <c r="I99" s="87"/>
      <c r="J99" s="122"/>
      <c r="K99" s="49"/>
      <c r="L99" s="74">
        <v>55.0</v>
      </c>
      <c r="M99" s="96"/>
      <c r="N99" s="87"/>
      <c r="O99" s="87"/>
      <c r="P99" s="96"/>
      <c r="Q99" s="87"/>
      <c r="R99" s="87"/>
      <c r="S99" s="122"/>
      <c r="T99" s="49"/>
      <c r="U99" s="74">
        <v>52.0</v>
      </c>
      <c r="V99" s="96"/>
      <c r="W99" s="87"/>
      <c r="X99" s="87"/>
      <c r="Y99" s="96"/>
      <c r="Z99" s="87"/>
      <c r="AA99" s="87"/>
      <c r="AB99" s="122"/>
      <c r="AC99" s="49"/>
      <c r="AD99" s="74">
        <v>74.0</v>
      </c>
      <c r="AE99" s="96"/>
      <c r="AF99" s="87"/>
      <c r="AG99" s="87"/>
      <c r="AH99" s="96"/>
      <c r="AI99" s="87"/>
      <c r="AJ99" s="87"/>
      <c r="AK99" s="122"/>
      <c r="AL99" s="49"/>
      <c r="AM99" s="74">
        <v>105.0</v>
      </c>
      <c r="AN99" s="96"/>
      <c r="AO99" s="87"/>
      <c r="AP99" s="87"/>
      <c r="AQ99" s="96"/>
      <c r="AR99" s="87"/>
      <c r="AS99" s="87"/>
      <c r="AT99" s="122"/>
      <c r="AU99" s="106"/>
      <c r="AV99" s="108"/>
    </row>
    <row r="100">
      <c r="A100" s="63" t="s">
        <v>111</v>
      </c>
      <c r="B100" s="112"/>
      <c r="C100" s="87"/>
      <c r="D100" s="96"/>
      <c r="E100" s="74">
        <v>32.0</v>
      </c>
      <c r="F100" s="96"/>
      <c r="G100" s="96"/>
      <c r="H100" s="87"/>
      <c r="I100" s="87"/>
      <c r="J100" s="122"/>
      <c r="K100" s="49"/>
      <c r="L100" s="87"/>
      <c r="M100" s="96"/>
      <c r="N100" s="74">
        <v>33.0</v>
      </c>
      <c r="O100" s="96"/>
      <c r="P100" s="96"/>
      <c r="Q100" s="87"/>
      <c r="R100" s="87"/>
      <c r="S100" s="122"/>
      <c r="T100" s="49"/>
      <c r="U100" s="87"/>
      <c r="V100" s="96"/>
      <c r="W100" s="74">
        <v>30.0</v>
      </c>
      <c r="X100" s="96"/>
      <c r="Y100" s="96"/>
      <c r="Z100" s="87"/>
      <c r="AA100" s="87"/>
      <c r="AB100" s="122"/>
      <c r="AC100" s="49"/>
      <c r="AD100" s="87"/>
      <c r="AE100" s="96"/>
      <c r="AF100" s="74">
        <v>33.0</v>
      </c>
      <c r="AG100" s="96"/>
      <c r="AH100" s="96"/>
      <c r="AI100" s="87"/>
      <c r="AJ100" s="87"/>
      <c r="AK100" s="122"/>
      <c r="AL100" s="49"/>
      <c r="AM100" s="87"/>
      <c r="AN100" s="96"/>
      <c r="AO100" s="74">
        <v>35.0</v>
      </c>
      <c r="AP100" s="96"/>
      <c r="AQ100" s="96"/>
      <c r="AR100" s="87"/>
      <c r="AS100" s="87"/>
      <c r="AT100" s="122"/>
      <c r="AU100" s="106"/>
      <c r="AV100" s="108"/>
    </row>
    <row r="101">
      <c r="A101" s="52" t="s">
        <v>112</v>
      </c>
      <c r="B101" s="112"/>
      <c r="C101" s="74">
        <v>0.0</v>
      </c>
      <c r="D101" s="96"/>
      <c r="E101" s="87"/>
      <c r="F101" s="74">
        <v>0.0</v>
      </c>
      <c r="G101" s="74">
        <v>4.0</v>
      </c>
      <c r="H101" s="87"/>
      <c r="I101" s="96"/>
      <c r="J101" s="127"/>
      <c r="K101" s="49"/>
      <c r="L101" s="74">
        <v>4.0</v>
      </c>
      <c r="M101" s="96"/>
      <c r="N101" s="87"/>
      <c r="O101" s="74">
        <v>0.0</v>
      </c>
      <c r="P101" s="74">
        <v>4.0</v>
      </c>
      <c r="Q101" s="87"/>
      <c r="R101" s="96"/>
      <c r="S101" s="127"/>
      <c r="T101" s="49"/>
      <c r="U101" s="74">
        <v>3.0</v>
      </c>
      <c r="V101" s="96"/>
      <c r="W101" s="87"/>
      <c r="X101" s="74">
        <v>1.0</v>
      </c>
      <c r="Y101" s="74">
        <v>4.0</v>
      </c>
      <c r="Z101" s="87"/>
      <c r="AA101" s="96"/>
      <c r="AB101" s="127"/>
      <c r="AC101" s="49"/>
      <c r="AD101" s="74">
        <v>0.0</v>
      </c>
      <c r="AE101" s="96"/>
      <c r="AF101" s="87"/>
      <c r="AG101" s="74">
        <v>9.0</v>
      </c>
      <c r="AH101" s="74">
        <v>4.0</v>
      </c>
      <c r="AI101" s="87"/>
      <c r="AJ101" s="96"/>
      <c r="AK101" s="127"/>
      <c r="AL101" s="49"/>
      <c r="AM101" s="74">
        <v>70.0</v>
      </c>
      <c r="AN101" s="96"/>
      <c r="AO101" s="87"/>
      <c r="AP101" s="74">
        <v>9.0</v>
      </c>
      <c r="AQ101" s="74">
        <v>4.0</v>
      </c>
      <c r="AR101" s="87"/>
      <c r="AS101" s="96"/>
      <c r="AT101" s="127"/>
      <c r="AU101" s="106"/>
      <c r="AV101" s="108"/>
    </row>
    <row r="102">
      <c r="A102" s="52" t="s">
        <v>113</v>
      </c>
      <c r="B102" s="112"/>
      <c r="C102" s="74">
        <v>0.0</v>
      </c>
      <c r="D102" s="87"/>
      <c r="E102" s="96"/>
      <c r="F102" s="87"/>
      <c r="G102" s="96"/>
      <c r="H102" s="87"/>
      <c r="I102" s="87"/>
      <c r="J102" s="122"/>
      <c r="K102" s="49"/>
      <c r="L102" s="74">
        <v>12.0</v>
      </c>
      <c r="M102" s="87"/>
      <c r="N102" s="96"/>
      <c r="O102" s="87"/>
      <c r="P102" s="96"/>
      <c r="Q102" s="87"/>
      <c r="R102" s="87"/>
      <c r="S102" s="122"/>
      <c r="T102" s="49"/>
      <c r="U102" s="74">
        <v>1.0</v>
      </c>
      <c r="V102" s="87"/>
      <c r="W102" s="96"/>
      <c r="X102" s="87"/>
      <c r="Y102" s="96"/>
      <c r="Z102" s="87"/>
      <c r="AA102" s="87"/>
      <c r="AB102" s="122"/>
      <c r="AC102" s="49"/>
      <c r="AD102" s="74">
        <v>11.0</v>
      </c>
      <c r="AE102" s="87"/>
      <c r="AF102" s="96"/>
      <c r="AG102" s="87"/>
      <c r="AH102" s="96"/>
      <c r="AI102" s="87"/>
      <c r="AJ102" s="87"/>
      <c r="AK102" s="122"/>
      <c r="AL102" s="49"/>
      <c r="AM102" s="74">
        <v>98.0</v>
      </c>
      <c r="AN102" s="87"/>
      <c r="AO102" s="96"/>
      <c r="AP102" s="87"/>
      <c r="AQ102" s="96"/>
      <c r="AR102" s="87"/>
      <c r="AS102" s="87"/>
      <c r="AT102" s="122"/>
      <c r="AU102" s="106"/>
      <c r="AV102" s="108"/>
    </row>
    <row r="103">
      <c r="A103" s="52" t="s">
        <v>114</v>
      </c>
      <c r="B103" s="112"/>
      <c r="C103" s="74">
        <v>80.0</v>
      </c>
      <c r="D103" s="87"/>
      <c r="E103" s="96"/>
      <c r="F103" s="96"/>
      <c r="G103" s="96"/>
      <c r="H103" s="87"/>
      <c r="I103" s="87"/>
      <c r="J103" s="122"/>
      <c r="K103" s="49"/>
      <c r="L103" s="74">
        <v>18.0</v>
      </c>
      <c r="M103" s="87"/>
      <c r="N103" s="96"/>
      <c r="O103" s="96"/>
      <c r="P103" s="96"/>
      <c r="Q103" s="87"/>
      <c r="R103" s="87"/>
      <c r="S103" s="122"/>
      <c r="T103" s="49"/>
      <c r="U103" s="74">
        <v>15.0</v>
      </c>
      <c r="V103" s="87"/>
      <c r="W103" s="96"/>
      <c r="X103" s="96"/>
      <c r="Y103" s="96"/>
      <c r="Z103" s="87"/>
      <c r="AA103" s="87"/>
      <c r="AB103" s="122"/>
      <c r="AC103" s="49"/>
      <c r="AD103" s="74">
        <v>25.0</v>
      </c>
      <c r="AE103" s="87"/>
      <c r="AF103" s="96"/>
      <c r="AG103" s="96"/>
      <c r="AH103" s="96"/>
      <c r="AI103" s="87"/>
      <c r="AJ103" s="87"/>
      <c r="AK103" s="122"/>
      <c r="AL103" s="49"/>
      <c r="AM103" s="74">
        <v>138.0</v>
      </c>
      <c r="AN103" s="87"/>
      <c r="AO103" s="96"/>
      <c r="AP103" s="96"/>
      <c r="AQ103" s="96"/>
      <c r="AR103" s="87"/>
      <c r="AS103" s="87"/>
      <c r="AT103" s="122"/>
      <c r="AU103" s="106"/>
      <c r="AV103" s="108"/>
    </row>
    <row r="104">
      <c r="A104" s="52" t="s">
        <v>115</v>
      </c>
      <c r="B104" s="112"/>
      <c r="C104" s="74">
        <v>161.0</v>
      </c>
      <c r="D104" s="87"/>
      <c r="E104" s="87"/>
      <c r="F104" s="87"/>
      <c r="G104" s="96"/>
      <c r="H104" s="87"/>
      <c r="I104" s="96"/>
      <c r="J104" s="127"/>
      <c r="K104" s="49"/>
      <c r="L104" s="74">
        <v>103.0</v>
      </c>
      <c r="M104" s="87"/>
      <c r="N104" s="87"/>
      <c r="O104" s="87"/>
      <c r="P104" s="96"/>
      <c r="Q104" s="87"/>
      <c r="R104" s="96"/>
      <c r="S104" s="127"/>
      <c r="T104" s="49"/>
      <c r="U104" s="74">
        <v>74.0</v>
      </c>
      <c r="V104" s="87"/>
      <c r="W104" s="87"/>
      <c r="X104" s="87"/>
      <c r="Y104" s="96"/>
      <c r="Z104" s="87"/>
      <c r="AA104" s="96"/>
      <c r="AB104" s="127"/>
      <c r="AC104" s="49"/>
      <c r="AD104" s="74">
        <v>136.0</v>
      </c>
      <c r="AE104" s="87"/>
      <c r="AF104" s="87"/>
      <c r="AG104" s="87"/>
      <c r="AH104" s="96"/>
      <c r="AI104" s="87"/>
      <c r="AJ104" s="96"/>
      <c r="AK104" s="127"/>
      <c r="AL104" s="49"/>
      <c r="AM104" s="74">
        <v>163.0</v>
      </c>
      <c r="AN104" s="87"/>
      <c r="AO104" s="87"/>
      <c r="AP104" s="87"/>
      <c r="AQ104" s="96"/>
      <c r="AR104" s="87"/>
      <c r="AS104" s="96"/>
      <c r="AT104" s="127"/>
      <c r="AU104" s="106"/>
      <c r="AV104" s="108"/>
    </row>
    <row r="105">
      <c r="A105" s="52" t="s">
        <v>116</v>
      </c>
      <c r="B105" s="112"/>
      <c r="C105" s="74">
        <v>113.0</v>
      </c>
      <c r="D105" s="87"/>
      <c r="E105" s="87"/>
      <c r="F105" s="96"/>
      <c r="G105" s="96"/>
      <c r="H105" s="87"/>
      <c r="I105" s="87"/>
      <c r="J105" s="122"/>
      <c r="K105" s="49"/>
      <c r="L105" s="74">
        <v>112.0</v>
      </c>
      <c r="M105" s="87"/>
      <c r="N105" s="87"/>
      <c r="O105" s="96"/>
      <c r="P105" s="96"/>
      <c r="Q105" s="87"/>
      <c r="R105" s="87"/>
      <c r="S105" s="122"/>
      <c r="T105" s="49"/>
      <c r="U105" s="74">
        <v>109.0</v>
      </c>
      <c r="V105" s="87"/>
      <c r="W105" s="87"/>
      <c r="X105" s="96"/>
      <c r="Y105" s="96"/>
      <c r="Z105" s="87"/>
      <c r="AA105" s="87"/>
      <c r="AB105" s="122"/>
      <c r="AC105" s="49"/>
      <c r="AD105" s="74">
        <v>109.0</v>
      </c>
      <c r="AE105" s="87"/>
      <c r="AF105" s="87"/>
      <c r="AG105" s="96"/>
      <c r="AH105" s="96"/>
      <c r="AI105" s="87"/>
      <c r="AJ105" s="87"/>
      <c r="AK105" s="122"/>
      <c r="AL105" s="49"/>
      <c r="AM105" s="74">
        <v>114.0</v>
      </c>
      <c r="AN105" s="87"/>
      <c r="AO105" s="87"/>
      <c r="AP105" s="96"/>
      <c r="AQ105" s="96"/>
      <c r="AR105" s="87"/>
      <c r="AS105" s="87"/>
      <c r="AT105" s="122"/>
      <c r="AU105" s="106"/>
      <c r="AV105" s="108"/>
    </row>
    <row r="106">
      <c r="A106" s="52" t="s">
        <v>117</v>
      </c>
      <c r="B106" s="112"/>
      <c r="C106" s="74">
        <v>30.0</v>
      </c>
      <c r="D106" s="87"/>
      <c r="E106" s="96"/>
      <c r="F106" s="87"/>
      <c r="G106" s="96"/>
      <c r="H106" s="87"/>
      <c r="I106" s="87"/>
      <c r="J106" s="122"/>
      <c r="K106" s="49"/>
      <c r="L106" s="74">
        <v>10.0</v>
      </c>
      <c r="M106" s="87"/>
      <c r="N106" s="96"/>
      <c r="O106" s="87"/>
      <c r="P106" s="96"/>
      <c r="Q106" s="87"/>
      <c r="R106" s="87"/>
      <c r="S106" s="122"/>
      <c r="T106" s="49"/>
      <c r="U106" s="74">
        <v>3.0</v>
      </c>
      <c r="V106" s="87"/>
      <c r="W106" s="96"/>
      <c r="X106" s="87"/>
      <c r="Y106" s="96"/>
      <c r="Z106" s="87"/>
      <c r="AA106" s="87"/>
      <c r="AB106" s="122"/>
      <c r="AC106" s="49"/>
      <c r="AD106" s="74">
        <v>1.0</v>
      </c>
      <c r="AE106" s="87"/>
      <c r="AF106" s="96"/>
      <c r="AG106" s="87"/>
      <c r="AH106" s="96"/>
      <c r="AI106" s="87"/>
      <c r="AJ106" s="87"/>
      <c r="AK106" s="122"/>
      <c r="AL106" s="49"/>
      <c r="AM106" s="74">
        <v>80.0</v>
      </c>
      <c r="AN106" s="87"/>
      <c r="AO106" s="96"/>
      <c r="AP106" s="87"/>
      <c r="AQ106" s="96"/>
      <c r="AR106" s="87"/>
      <c r="AS106" s="87"/>
      <c r="AT106" s="122"/>
      <c r="AU106" s="106"/>
      <c r="AV106" s="108"/>
    </row>
    <row r="107">
      <c r="A107" s="52" t="s">
        <v>118</v>
      </c>
      <c r="B107" s="112"/>
      <c r="C107" s="74">
        <v>0.0</v>
      </c>
      <c r="D107" s="87"/>
      <c r="E107" s="87"/>
      <c r="F107" s="87"/>
      <c r="G107" s="96"/>
      <c r="H107" s="96"/>
      <c r="I107" s="87"/>
      <c r="J107" s="122"/>
      <c r="K107" s="49"/>
      <c r="L107" s="74">
        <v>1.0</v>
      </c>
      <c r="M107" s="87"/>
      <c r="N107" s="87"/>
      <c r="O107" s="87"/>
      <c r="P107" s="96"/>
      <c r="Q107" s="96"/>
      <c r="R107" s="87"/>
      <c r="S107" s="122"/>
      <c r="T107" s="49"/>
      <c r="U107" s="74">
        <v>1.0</v>
      </c>
      <c r="V107" s="87"/>
      <c r="W107" s="87"/>
      <c r="X107" s="87"/>
      <c r="Y107" s="96"/>
      <c r="Z107" s="96"/>
      <c r="AA107" s="87"/>
      <c r="AB107" s="122"/>
      <c r="AC107" s="49"/>
      <c r="AD107" s="74">
        <v>3.0</v>
      </c>
      <c r="AE107" s="87"/>
      <c r="AF107" s="87"/>
      <c r="AG107" s="87"/>
      <c r="AH107" s="96"/>
      <c r="AI107" s="96"/>
      <c r="AJ107" s="87"/>
      <c r="AK107" s="122"/>
      <c r="AL107" s="49"/>
      <c r="AM107" s="74">
        <v>85.0</v>
      </c>
      <c r="AN107" s="87"/>
      <c r="AO107" s="87"/>
      <c r="AP107" s="87"/>
      <c r="AQ107" s="96"/>
      <c r="AR107" s="96"/>
      <c r="AS107" s="87"/>
      <c r="AT107" s="122"/>
      <c r="AU107" s="106"/>
      <c r="AV107" s="108"/>
    </row>
    <row r="108">
      <c r="A108" s="52" t="s">
        <v>119</v>
      </c>
      <c r="B108" s="112"/>
      <c r="C108" s="74">
        <v>0.0</v>
      </c>
      <c r="D108" s="87"/>
      <c r="E108" s="87"/>
      <c r="F108" s="96"/>
      <c r="G108" s="96"/>
      <c r="H108" s="87"/>
      <c r="I108" s="87"/>
      <c r="J108" s="122"/>
      <c r="K108" s="49"/>
      <c r="L108" s="74">
        <v>0.0</v>
      </c>
      <c r="M108" s="87"/>
      <c r="N108" s="87"/>
      <c r="O108" s="96"/>
      <c r="P108" s="96"/>
      <c r="Q108" s="87"/>
      <c r="R108" s="87"/>
      <c r="S108" s="122"/>
      <c r="T108" s="49"/>
      <c r="U108" s="74">
        <v>2.0</v>
      </c>
      <c r="V108" s="87"/>
      <c r="W108" s="87"/>
      <c r="X108" s="96"/>
      <c r="Y108" s="96"/>
      <c r="Z108" s="87"/>
      <c r="AA108" s="87"/>
      <c r="AB108" s="122"/>
      <c r="AC108" s="49"/>
      <c r="AD108" s="74">
        <v>1.0</v>
      </c>
      <c r="AE108" s="87"/>
      <c r="AF108" s="87"/>
      <c r="AG108" s="96"/>
      <c r="AH108" s="96"/>
      <c r="AI108" s="87"/>
      <c r="AJ108" s="87"/>
      <c r="AK108" s="122"/>
      <c r="AL108" s="49"/>
      <c r="AM108" s="74">
        <v>11.0</v>
      </c>
      <c r="AN108" s="87"/>
      <c r="AO108" s="87"/>
      <c r="AP108" s="96"/>
      <c r="AQ108" s="96"/>
      <c r="AR108" s="87"/>
      <c r="AS108" s="87"/>
      <c r="AT108" s="121">
        <v>1.0</v>
      </c>
      <c r="AU108" s="106"/>
      <c r="AV108" s="108"/>
    </row>
    <row r="109">
      <c r="A109" s="52" t="s">
        <v>120</v>
      </c>
      <c r="B109" s="112"/>
      <c r="C109" s="74">
        <v>0.0</v>
      </c>
      <c r="D109" s="87"/>
      <c r="E109" s="87"/>
      <c r="F109" s="96"/>
      <c r="G109" s="91">
        <v>13.0</v>
      </c>
      <c r="H109" s="87"/>
      <c r="I109" s="74">
        <v>1.0</v>
      </c>
      <c r="J109" s="128"/>
      <c r="K109" s="49"/>
      <c r="L109" s="74">
        <v>0.0</v>
      </c>
      <c r="M109" s="87"/>
      <c r="N109" s="87"/>
      <c r="O109" s="96"/>
      <c r="P109" s="74">
        <v>14.0</v>
      </c>
      <c r="Q109" s="87"/>
      <c r="R109" s="74">
        <v>2.0</v>
      </c>
      <c r="S109" s="128"/>
      <c r="T109" s="49"/>
      <c r="U109" s="74">
        <v>1.0</v>
      </c>
      <c r="V109" s="87"/>
      <c r="W109" s="87"/>
      <c r="X109" s="96"/>
      <c r="Y109" s="91">
        <v>9.0</v>
      </c>
      <c r="Z109" s="87"/>
      <c r="AA109" s="74">
        <v>1.0</v>
      </c>
      <c r="AB109" s="128"/>
      <c r="AC109" s="49"/>
      <c r="AD109" s="74">
        <v>2.0</v>
      </c>
      <c r="AE109" s="87"/>
      <c r="AF109" s="87"/>
      <c r="AG109" s="96"/>
      <c r="AH109" s="91">
        <v>6.0</v>
      </c>
      <c r="AI109" s="87"/>
      <c r="AJ109" s="74">
        <v>4.0</v>
      </c>
      <c r="AK109" s="128"/>
      <c r="AL109" s="49"/>
      <c r="AM109" s="74">
        <v>0.0</v>
      </c>
      <c r="AN109" s="87"/>
      <c r="AO109" s="87"/>
      <c r="AP109" s="96"/>
      <c r="AQ109" s="74">
        <v>17.0</v>
      </c>
      <c r="AR109" s="87"/>
      <c r="AS109" s="74">
        <v>1.0</v>
      </c>
      <c r="AT109" s="128"/>
      <c r="AU109" s="106"/>
      <c r="AV109" s="108"/>
    </row>
    <row r="110">
      <c r="A110" s="43" t="s">
        <v>121</v>
      </c>
      <c r="B110" s="112"/>
      <c r="C110" s="96"/>
      <c r="D110" s="74">
        <v>0.0</v>
      </c>
      <c r="E110" s="101"/>
      <c r="F110" s="74">
        <v>4.0</v>
      </c>
      <c r="G110" s="74">
        <v>3.0</v>
      </c>
      <c r="H110" s="87"/>
      <c r="I110" s="96"/>
      <c r="J110" s="127"/>
      <c r="K110" s="49"/>
      <c r="L110" s="96"/>
      <c r="M110" s="74">
        <v>8.0</v>
      </c>
      <c r="N110" s="101"/>
      <c r="O110" s="74">
        <v>5.0</v>
      </c>
      <c r="P110" s="74">
        <v>3.0</v>
      </c>
      <c r="Q110" s="87"/>
      <c r="R110" s="96"/>
      <c r="S110" s="127"/>
      <c r="T110" s="49"/>
      <c r="U110" s="96"/>
      <c r="V110" s="74">
        <v>11.0</v>
      </c>
      <c r="W110" s="101"/>
      <c r="X110" s="74">
        <v>3.0</v>
      </c>
      <c r="Y110" s="74">
        <v>3.0</v>
      </c>
      <c r="Z110" s="87"/>
      <c r="AA110" s="96"/>
      <c r="AB110" s="127"/>
      <c r="AC110" s="49"/>
      <c r="AD110" s="96"/>
      <c r="AE110" s="91">
        <v>21.0</v>
      </c>
      <c r="AF110" s="101"/>
      <c r="AG110" s="74">
        <v>8.0</v>
      </c>
      <c r="AH110" s="74">
        <v>4.0</v>
      </c>
      <c r="AI110" s="87"/>
      <c r="AJ110" s="96"/>
      <c r="AK110" s="127"/>
      <c r="AL110" s="49"/>
      <c r="AM110" s="96"/>
      <c r="AN110" s="74">
        <v>88.0</v>
      </c>
      <c r="AO110" s="101"/>
      <c r="AP110" s="74">
        <v>12.0</v>
      </c>
      <c r="AQ110" s="74">
        <v>6.0</v>
      </c>
      <c r="AR110" s="87"/>
      <c r="AS110" s="96"/>
      <c r="AT110" s="127"/>
      <c r="AU110" s="106"/>
      <c r="AV110" s="108"/>
    </row>
    <row r="111">
      <c r="A111" s="43" t="s">
        <v>122</v>
      </c>
      <c r="B111" s="112"/>
      <c r="C111" s="96"/>
      <c r="D111" s="74">
        <v>55.0</v>
      </c>
      <c r="E111" s="104">
        <v>24.0</v>
      </c>
      <c r="F111" s="96"/>
      <c r="G111" s="96"/>
      <c r="H111" s="87"/>
      <c r="I111" s="96"/>
      <c r="J111" s="127"/>
      <c r="K111" s="49"/>
      <c r="L111" s="96"/>
      <c r="M111" s="74">
        <v>53.0</v>
      </c>
      <c r="N111" s="104">
        <v>22.0</v>
      </c>
      <c r="O111" s="96"/>
      <c r="P111" s="96"/>
      <c r="Q111" s="87"/>
      <c r="R111" s="96"/>
      <c r="S111" s="127"/>
      <c r="T111" s="49"/>
      <c r="U111" s="96"/>
      <c r="V111" s="74">
        <v>42.0</v>
      </c>
      <c r="W111" s="104">
        <v>18.0</v>
      </c>
      <c r="X111" s="96"/>
      <c r="Y111" s="96"/>
      <c r="Z111" s="87"/>
      <c r="AA111" s="96"/>
      <c r="AB111" s="127"/>
      <c r="AC111" s="49"/>
      <c r="AD111" s="96"/>
      <c r="AE111" s="91">
        <v>56.0</v>
      </c>
      <c r="AF111" s="116">
        <v>24.0</v>
      </c>
      <c r="AG111" s="96"/>
      <c r="AH111" s="96"/>
      <c r="AI111" s="87"/>
      <c r="AJ111" s="96"/>
      <c r="AK111" s="127"/>
      <c r="AL111" s="49"/>
      <c r="AM111" s="96"/>
      <c r="AN111" s="74">
        <v>102.0</v>
      </c>
      <c r="AO111" s="104">
        <v>44.0</v>
      </c>
      <c r="AP111" s="96"/>
      <c r="AQ111" s="96"/>
      <c r="AR111" s="87"/>
      <c r="AS111" s="96"/>
      <c r="AT111" s="127"/>
      <c r="AU111" s="106"/>
      <c r="AV111" s="108"/>
    </row>
    <row r="112">
      <c r="A112" s="43" t="s">
        <v>123</v>
      </c>
      <c r="B112" s="112"/>
      <c r="C112" s="96"/>
      <c r="D112" s="74">
        <v>113.0</v>
      </c>
      <c r="E112" s="104">
        <v>48.0</v>
      </c>
      <c r="F112" s="96"/>
      <c r="G112" s="96"/>
      <c r="H112" s="87"/>
      <c r="I112" s="96"/>
      <c r="J112" s="127"/>
      <c r="K112" s="49"/>
      <c r="L112" s="96"/>
      <c r="M112" s="74">
        <v>111.0</v>
      </c>
      <c r="N112" s="104">
        <v>48.0</v>
      </c>
      <c r="O112" s="96"/>
      <c r="P112" s="96"/>
      <c r="Q112" s="87"/>
      <c r="R112" s="96"/>
      <c r="S112" s="127"/>
      <c r="T112" s="49"/>
      <c r="U112" s="96"/>
      <c r="V112" s="91">
        <v>109.0</v>
      </c>
      <c r="W112" s="116">
        <v>47.0</v>
      </c>
      <c r="X112" s="96"/>
      <c r="Y112" s="96"/>
      <c r="Z112" s="87"/>
      <c r="AA112" s="96"/>
      <c r="AB112" s="127"/>
      <c r="AC112" s="49"/>
      <c r="AD112" s="96"/>
      <c r="AE112" s="74">
        <v>109.0</v>
      </c>
      <c r="AF112" s="104">
        <v>47.0</v>
      </c>
      <c r="AG112" s="96"/>
      <c r="AH112" s="96"/>
      <c r="AI112" s="87"/>
      <c r="AJ112" s="96"/>
      <c r="AK112" s="127"/>
      <c r="AL112" s="49"/>
      <c r="AM112" s="96"/>
      <c r="AN112" s="74">
        <v>113.0</v>
      </c>
      <c r="AO112" s="104">
        <v>49.0</v>
      </c>
      <c r="AP112" s="96"/>
      <c r="AQ112" s="96"/>
      <c r="AR112" s="87"/>
      <c r="AS112" s="96"/>
      <c r="AT112" s="127"/>
      <c r="AU112" s="106"/>
      <c r="AV112" s="108"/>
    </row>
    <row r="113">
      <c r="A113" s="43" t="s">
        <v>124</v>
      </c>
      <c r="B113" s="112"/>
      <c r="C113" s="96"/>
      <c r="D113" s="74">
        <v>78.0</v>
      </c>
      <c r="E113" s="104">
        <v>33.0</v>
      </c>
      <c r="F113" s="87"/>
      <c r="G113" s="96"/>
      <c r="H113" s="87"/>
      <c r="I113" s="87"/>
      <c r="J113" s="122"/>
      <c r="K113" s="49"/>
      <c r="L113" s="96"/>
      <c r="M113" s="74">
        <v>78.0</v>
      </c>
      <c r="N113" s="104">
        <v>33.0</v>
      </c>
      <c r="O113" s="87"/>
      <c r="P113" s="96"/>
      <c r="Q113" s="87"/>
      <c r="R113" s="87"/>
      <c r="S113" s="122"/>
      <c r="T113" s="49"/>
      <c r="U113" s="96"/>
      <c r="V113" s="74">
        <v>78.0</v>
      </c>
      <c r="W113" s="104">
        <v>33.0</v>
      </c>
      <c r="X113" s="87"/>
      <c r="Y113" s="96"/>
      <c r="Z113" s="87"/>
      <c r="AA113" s="87"/>
      <c r="AB113" s="122"/>
      <c r="AC113" s="49"/>
      <c r="AD113" s="96"/>
      <c r="AE113" s="74">
        <v>78.0</v>
      </c>
      <c r="AF113" s="104">
        <v>33.0</v>
      </c>
      <c r="AG113" s="87"/>
      <c r="AH113" s="96"/>
      <c r="AI113" s="87"/>
      <c r="AJ113" s="87"/>
      <c r="AK113" s="122"/>
      <c r="AL113" s="49"/>
      <c r="AM113" s="96"/>
      <c r="AN113" s="74">
        <v>78.0</v>
      </c>
      <c r="AO113" s="104">
        <v>33.0</v>
      </c>
      <c r="AP113" s="87"/>
      <c r="AQ113" s="96"/>
      <c r="AR113" s="87"/>
      <c r="AS113" s="87"/>
      <c r="AT113" s="122"/>
      <c r="AU113" s="106"/>
      <c r="AV113" s="108"/>
    </row>
    <row r="114">
      <c r="A114" s="43" t="s">
        <v>125</v>
      </c>
      <c r="B114" s="112"/>
      <c r="C114" s="96"/>
      <c r="D114" s="74">
        <v>0.0</v>
      </c>
      <c r="E114" s="95"/>
      <c r="F114" s="88"/>
      <c r="G114" s="96"/>
      <c r="H114" s="87"/>
      <c r="I114" s="87"/>
      <c r="J114" s="121"/>
      <c r="K114" s="49"/>
      <c r="L114" s="96"/>
      <c r="M114" s="74">
        <v>0.0</v>
      </c>
      <c r="N114" s="95"/>
      <c r="O114" s="88"/>
      <c r="P114" s="96"/>
      <c r="Q114" s="87"/>
      <c r="R114" s="87"/>
      <c r="S114" s="122"/>
      <c r="T114" s="49"/>
      <c r="U114" s="96"/>
      <c r="V114" s="74">
        <v>0.0</v>
      </c>
      <c r="W114" s="95"/>
      <c r="X114" s="88"/>
      <c r="Y114" s="96"/>
      <c r="Z114" s="87"/>
      <c r="AA114" s="87"/>
      <c r="AB114" s="121">
        <v>3.0</v>
      </c>
      <c r="AC114" s="49"/>
      <c r="AD114" s="96"/>
      <c r="AE114" s="74">
        <v>2.0</v>
      </c>
      <c r="AF114" s="95"/>
      <c r="AG114" s="88"/>
      <c r="AH114" s="96"/>
      <c r="AI114" s="87"/>
      <c r="AJ114" s="87"/>
      <c r="AK114" s="121"/>
      <c r="AL114" s="49"/>
      <c r="AM114" s="96"/>
      <c r="AN114" s="74">
        <v>5.0</v>
      </c>
      <c r="AO114" s="95"/>
      <c r="AP114" s="88"/>
      <c r="AQ114" s="96"/>
      <c r="AR114" s="87"/>
      <c r="AS114" s="87"/>
      <c r="AT114" s="121">
        <v>3.0</v>
      </c>
      <c r="AU114" s="106"/>
      <c r="AV114" s="108"/>
    </row>
    <row r="115">
      <c r="A115" s="50" t="s">
        <v>126</v>
      </c>
      <c r="B115" s="129"/>
      <c r="C115" s="96"/>
      <c r="D115" s="87"/>
      <c r="E115" s="87"/>
      <c r="F115" s="88"/>
      <c r="G115" s="74">
        <v>21.0</v>
      </c>
      <c r="H115" s="87"/>
      <c r="I115" s="89"/>
      <c r="J115" s="130"/>
      <c r="K115" s="131"/>
      <c r="L115" s="96"/>
      <c r="M115" s="87"/>
      <c r="N115" s="87"/>
      <c r="O115" s="88"/>
      <c r="P115" s="74">
        <v>20.0</v>
      </c>
      <c r="Q115" s="87"/>
      <c r="R115" s="89"/>
      <c r="S115" s="130"/>
      <c r="T115" s="131"/>
      <c r="U115" s="96"/>
      <c r="V115" s="87"/>
      <c r="W115" s="87"/>
      <c r="X115" s="88"/>
      <c r="Y115" s="74">
        <v>20.0</v>
      </c>
      <c r="Z115" s="87"/>
      <c r="AA115" s="89"/>
      <c r="AB115" s="130"/>
      <c r="AC115" s="131"/>
      <c r="AD115" s="96"/>
      <c r="AE115" s="87"/>
      <c r="AF115" s="87"/>
      <c r="AG115" s="88"/>
      <c r="AH115" s="74">
        <v>21.0</v>
      </c>
      <c r="AI115" s="87"/>
      <c r="AJ115" s="89"/>
      <c r="AK115" s="130"/>
      <c r="AL115" s="131"/>
      <c r="AM115" s="96"/>
      <c r="AN115" s="87"/>
      <c r="AO115" s="87"/>
      <c r="AP115" s="88"/>
      <c r="AQ115" s="74">
        <v>19.0</v>
      </c>
      <c r="AR115" s="87"/>
      <c r="AS115" s="89"/>
      <c r="AT115" s="130"/>
      <c r="AU115" s="108"/>
      <c r="AV115" s="108"/>
    </row>
    <row r="116">
      <c r="A116" s="63" t="s">
        <v>127</v>
      </c>
      <c r="B116" s="129"/>
      <c r="C116" s="96"/>
      <c r="D116" s="96"/>
      <c r="E116" s="90">
        <v>5.0</v>
      </c>
      <c r="F116" s="96"/>
      <c r="G116" s="87"/>
      <c r="H116" s="87"/>
      <c r="I116" s="89"/>
      <c r="J116" s="130"/>
      <c r="K116" s="131"/>
      <c r="L116" s="96"/>
      <c r="M116" s="96"/>
      <c r="N116" s="90">
        <v>6.0</v>
      </c>
      <c r="O116" s="96"/>
      <c r="P116" s="87"/>
      <c r="Q116" s="87"/>
      <c r="R116" s="89"/>
      <c r="S116" s="130"/>
      <c r="T116" s="131"/>
      <c r="U116" s="96"/>
      <c r="V116" s="96"/>
      <c r="W116" s="90">
        <v>2.0</v>
      </c>
      <c r="X116" s="96"/>
      <c r="Y116" s="87"/>
      <c r="Z116" s="87"/>
      <c r="AA116" s="89"/>
      <c r="AB116" s="130"/>
      <c r="AC116" s="131"/>
      <c r="AD116" s="96"/>
      <c r="AE116" s="96"/>
      <c r="AF116" s="90">
        <v>3.0</v>
      </c>
      <c r="AG116" s="96"/>
      <c r="AH116" s="87"/>
      <c r="AI116" s="87"/>
      <c r="AJ116" s="89"/>
      <c r="AK116" s="130"/>
      <c r="AL116" s="131"/>
      <c r="AM116" s="96"/>
      <c r="AN116" s="96"/>
      <c r="AO116" s="90">
        <v>1.0</v>
      </c>
      <c r="AP116" s="96"/>
      <c r="AQ116" s="87"/>
      <c r="AR116" s="87"/>
      <c r="AS116" s="89"/>
      <c r="AT116" s="130"/>
      <c r="AU116" s="108"/>
      <c r="AV116" s="108"/>
    </row>
  </sheetData>
  <mergeCells count="5">
    <mergeCell ref="C1:J1"/>
    <mergeCell ref="L1:S1"/>
    <mergeCell ref="U1:AB1"/>
    <mergeCell ref="AD1:AK1"/>
    <mergeCell ref="AM1:AT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9.63"/>
    <col customWidth="1" min="2" max="2" width="3.38"/>
    <col customWidth="1" min="11" max="11" width="3.38"/>
    <col customWidth="1" min="20" max="20" width="3.38"/>
    <col customWidth="1" min="29" max="29" width="3.38"/>
    <col customWidth="1" min="38" max="38" width="3.38"/>
    <col customWidth="1" min="47" max="50" width="3.38"/>
  </cols>
  <sheetData>
    <row r="1">
      <c r="A1" s="132"/>
      <c r="B1" s="106"/>
      <c r="C1" s="107">
        <v>0.4166666666666667</v>
      </c>
      <c r="D1" s="33"/>
      <c r="E1" s="33"/>
      <c r="F1" s="33"/>
      <c r="G1" s="33"/>
      <c r="H1" s="33"/>
      <c r="I1" s="33"/>
      <c r="J1" s="34"/>
      <c r="K1" s="49"/>
      <c r="L1" s="107">
        <v>0.5</v>
      </c>
      <c r="M1" s="33"/>
      <c r="N1" s="33"/>
      <c r="O1" s="33"/>
      <c r="P1" s="33"/>
      <c r="Q1" s="33"/>
      <c r="R1" s="33"/>
      <c r="S1" s="34"/>
      <c r="T1" s="49"/>
      <c r="U1" s="107">
        <v>0.5833333333333334</v>
      </c>
      <c r="V1" s="33"/>
      <c r="W1" s="33"/>
      <c r="X1" s="33"/>
      <c r="Y1" s="33"/>
      <c r="Z1" s="33"/>
      <c r="AA1" s="33"/>
      <c r="AB1" s="34"/>
      <c r="AC1" s="49"/>
      <c r="AD1" s="107">
        <v>0.6666666666666666</v>
      </c>
      <c r="AE1" s="33"/>
      <c r="AF1" s="33"/>
      <c r="AG1" s="33"/>
      <c r="AH1" s="33"/>
      <c r="AI1" s="33"/>
      <c r="AJ1" s="33"/>
      <c r="AK1" s="34"/>
      <c r="AL1" s="49"/>
      <c r="AM1" s="107">
        <v>0.75</v>
      </c>
      <c r="AN1" s="33"/>
      <c r="AO1" s="33"/>
      <c r="AP1" s="33"/>
      <c r="AQ1" s="33"/>
      <c r="AR1" s="33"/>
      <c r="AS1" s="33"/>
      <c r="AT1" s="34"/>
      <c r="AU1" s="106"/>
      <c r="AV1" s="108"/>
      <c r="AW1" s="108"/>
      <c r="AX1" s="108"/>
    </row>
    <row r="2">
      <c r="A2" s="109" t="s">
        <v>10</v>
      </c>
      <c r="B2" s="110"/>
      <c r="C2" s="111" t="s">
        <v>2</v>
      </c>
      <c r="D2" s="111" t="s">
        <v>3</v>
      </c>
      <c r="E2" s="111" t="s">
        <v>134</v>
      </c>
      <c r="F2" s="111" t="s">
        <v>5</v>
      </c>
      <c r="G2" s="111" t="s">
        <v>6</v>
      </c>
      <c r="H2" s="111" t="s">
        <v>7</v>
      </c>
      <c r="I2" s="111" t="s">
        <v>135</v>
      </c>
      <c r="J2" s="111" t="s">
        <v>137</v>
      </c>
      <c r="K2" s="49"/>
      <c r="L2" s="111" t="s">
        <v>2</v>
      </c>
      <c r="M2" s="111" t="s">
        <v>3</v>
      </c>
      <c r="N2" s="111" t="s">
        <v>134</v>
      </c>
      <c r="O2" s="111" t="s">
        <v>5</v>
      </c>
      <c r="P2" s="111" t="s">
        <v>6</v>
      </c>
      <c r="Q2" s="111" t="s">
        <v>7</v>
      </c>
      <c r="R2" s="111" t="s">
        <v>135</v>
      </c>
      <c r="S2" s="111" t="s">
        <v>137</v>
      </c>
      <c r="T2" s="49"/>
      <c r="U2" s="111" t="s">
        <v>2</v>
      </c>
      <c r="V2" s="111" t="s">
        <v>3</v>
      </c>
      <c r="W2" s="111" t="s">
        <v>134</v>
      </c>
      <c r="X2" s="111" t="s">
        <v>5</v>
      </c>
      <c r="Y2" s="111" t="s">
        <v>6</v>
      </c>
      <c r="Z2" s="111" t="s">
        <v>7</v>
      </c>
      <c r="AA2" s="111" t="s">
        <v>135</v>
      </c>
      <c r="AB2" s="111" t="s">
        <v>137</v>
      </c>
      <c r="AC2" s="49"/>
      <c r="AD2" s="111" t="s">
        <v>2</v>
      </c>
      <c r="AE2" s="111" t="s">
        <v>3</v>
      </c>
      <c r="AF2" s="111" t="s">
        <v>134</v>
      </c>
      <c r="AG2" s="111" t="s">
        <v>5</v>
      </c>
      <c r="AH2" s="111" t="s">
        <v>6</v>
      </c>
      <c r="AI2" s="111" t="s">
        <v>7</v>
      </c>
      <c r="AJ2" s="111" t="s">
        <v>135</v>
      </c>
      <c r="AK2" s="111" t="s">
        <v>137</v>
      </c>
      <c r="AL2" s="49"/>
      <c r="AM2" s="111" t="s">
        <v>2</v>
      </c>
      <c r="AN2" s="111" t="s">
        <v>3</v>
      </c>
      <c r="AO2" s="111" t="s">
        <v>134</v>
      </c>
      <c r="AP2" s="111" t="s">
        <v>5</v>
      </c>
      <c r="AQ2" s="111" t="s">
        <v>6</v>
      </c>
      <c r="AR2" s="111" t="s">
        <v>7</v>
      </c>
      <c r="AS2" s="111" t="s">
        <v>135</v>
      </c>
      <c r="AT2" s="111" t="s">
        <v>137</v>
      </c>
      <c r="AU2" s="106"/>
      <c r="AV2" s="108"/>
      <c r="AW2" s="108"/>
      <c r="AX2" s="108"/>
    </row>
    <row r="3">
      <c r="A3" s="43" t="s">
        <v>14</v>
      </c>
      <c r="B3" s="112"/>
      <c r="C3" s="87"/>
      <c r="D3" s="74">
        <v>2.0</v>
      </c>
      <c r="E3" s="87"/>
      <c r="F3" s="88"/>
      <c r="G3" s="87"/>
      <c r="H3" s="87"/>
      <c r="I3" s="89"/>
      <c r="J3" s="104"/>
      <c r="K3" s="49"/>
      <c r="L3" s="87"/>
      <c r="M3" s="74">
        <v>0.0</v>
      </c>
      <c r="N3" s="87"/>
      <c r="O3" s="88"/>
      <c r="P3" s="87"/>
      <c r="Q3" s="87"/>
      <c r="R3" s="89"/>
      <c r="S3" s="104">
        <v>1.0</v>
      </c>
      <c r="T3" s="49"/>
      <c r="U3" s="87"/>
      <c r="V3" s="74">
        <v>1.0</v>
      </c>
      <c r="W3" s="87"/>
      <c r="X3" s="88"/>
      <c r="Y3" s="87"/>
      <c r="Z3" s="87"/>
      <c r="AA3" s="89"/>
      <c r="AB3" s="104">
        <v>2.0</v>
      </c>
      <c r="AC3" s="49"/>
      <c r="AD3" s="87"/>
      <c r="AE3" s="74">
        <v>2.0</v>
      </c>
      <c r="AF3" s="87"/>
      <c r="AG3" s="88"/>
      <c r="AH3" s="87"/>
      <c r="AI3" s="87"/>
      <c r="AJ3" s="89"/>
      <c r="AK3" s="104">
        <v>1.0</v>
      </c>
      <c r="AL3" s="49"/>
      <c r="AM3" s="87"/>
      <c r="AN3" s="74">
        <v>4.0</v>
      </c>
      <c r="AO3" s="87"/>
      <c r="AP3" s="88"/>
      <c r="AQ3" s="87"/>
      <c r="AR3" s="87"/>
      <c r="AS3" s="89"/>
      <c r="AT3" s="104">
        <v>1.0</v>
      </c>
      <c r="AU3" s="106"/>
      <c r="AV3" s="108"/>
      <c r="AW3" s="108"/>
      <c r="AX3" s="108"/>
    </row>
    <row r="4">
      <c r="A4" s="50" t="s">
        <v>15</v>
      </c>
      <c r="B4" s="112"/>
      <c r="C4" s="87"/>
      <c r="D4" s="87"/>
      <c r="E4" s="74">
        <v>3.0</v>
      </c>
      <c r="F4" s="90">
        <v>1.0</v>
      </c>
      <c r="G4" s="74">
        <v>4.0</v>
      </c>
      <c r="H4" s="87"/>
      <c r="I4" s="89"/>
      <c r="J4" s="104">
        <v>1.0</v>
      </c>
      <c r="K4" s="49"/>
      <c r="L4" s="87"/>
      <c r="M4" s="87"/>
      <c r="N4" s="74">
        <v>3.0</v>
      </c>
      <c r="O4" s="90">
        <v>1.0</v>
      </c>
      <c r="P4" s="74">
        <v>5.0</v>
      </c>
      <c r="Q4" s="87"/>
      <c r="R4" s="89"/>
      <c r="S4" s="102"/>
      <c r="T4" s="49"/>
      <c r="U4" s="87"/>
      <c r="V4" s="87"/>
      <c r="W4" s="74">
        <v>2.0</v>
      </c>
      <c r="X4" s="90">
        <v>1.0</v>
      </c>
      <c r="Y4" s="74">
        <v>5.0</v>
      </c>
      <c r="Z4" s="87"/>
      <c r="AA4" s="89"/>
      <c r="AB4" s="104"/>
      <c r="AC4" s="49"/>
      <c r="AD4" s="87"/>
      <c r="AE4" s="87"/>
      <c r="AF4" s="74">
        <v>3.0</v>
      </c>
      <c r="AG4" s="90">
        <v>1.0</v>
      </c>
      <c r="AH4" s="74">
        <v>6.0</v>
      </c>
      <c r="AI4" s="87"/>
      <c r="AJ4" s="89"/>
      <c r="AK4" s="102"/>
      <c r="AL4" s="49"/>
      <c r="AM4" s="87"/>
      <c r="AN4" s="87"/>
      <c r="AO4" s="74">
        <v>3.0</v>
      </c>
      <c r="AP4" s="90">
        <v>1.0</v>
      </c>
      <c r="AQ4" s="74">
        <v>5.0</v>
      </c>
      <c r="AR4" s="87"/>
      <c r="AS4" s="89"/>
      <c r="AT4" s="104">
        <v>1.0</v>
      </c>
      <c r="AU4" s="106"/>
      <c r="AV4" s="108"/>
      <c r="AW4" s="108"/>
      <c r="AX4" s="108"/>
    </row>
    <row r="5">
      <c r="A5" s="52" t="s">
        <v>16</v>
      </c>
      <c r="B5" s="112"/>
      <c r="C5" s="91">
        <v>0.0</v>
      </c>
      <c r="D5" s="87"/>
      <c r="E5" s="74">
        <v>8.0</v>
      </c>
      <c r="F5" s="90">
        <v>1.0</v>
      </c>
      <c r="G5" s="74">
        <v>1.0</v>
      </c>
      <c r="H5" s="87"/>
      <c r="I5" s="89"/>
      <c r="J5" s="104"/>
      <c r="K5" s="49"/>
      <c r="L5" s="91">
        <v>5.0</v>
      </c>
      <c r="M5" s="87"/>
      <c r="N5" s="74">
        <v>7.0</v>
      </c>
      <c r="O5" s="90">
        <v>5.0</v>
      </c>
      <c r="P5" s="74">
        <v>1.0</v>
      </c>
      <c r="Q5" s="87"/>
      <c r="R5" s="89"/>
      <c r="S5" s="104">
        <v>2.0</v>
      </c>
      <c r="T5" s="49"/>
      <c r="U5" s="91">
        <v>0.0</v>
      </c>
      <c r="V5" s="87"/>
      <c r="W5" s="74">
        <v>5.0</v>
      </c>
      <c r="X5" s="90">
        <v>1.0</v>
      </c>
      <c r="Y5" s="74">
        <v>1.0</v>
      </c>
      <c r="Z5" s="87"/>
      <c r="AA5" s="89"/>
      <c r="AB5" s="104"/>
      <c r="AC5" s="49"/>
      <c r="AD5" s="91">
        <v>55.0</v>
      </c>
      <c r="AE5" s="87"/>
      <c r="AF5" s="74">
        <v>6.0</v>
      </c>
      <c r="AG5" s="90">
        <v>1.0</v>
      </c>
      <c r="AH5" s="74">
        <v>0.0</v>
      </c>
      <c r="AI5" s="87"/>
      <c r="AJ5" s="89"/>
      <c r="AK5" s="102"/>
      <c r="AL5" s="49"/>
      <c r="AM5" s="91">
        <v>69.0</v>
      </c>
      <c r="AN5" s="87"/>
      <c r="AO5" s="74">
        <v>7.0</v>
      </c>
      <c r="AP5" s="90">
        <v>2.0</v>
      </c>
      <c r="AQ5" s="74">
        <v>3.0</v>
      </c>
      <c r="AR5" s="87"/>
      <c r="AS5" s="89"/>
      <c r="AT5" s="104">
        <v>1.0</v>
      </c>
      <c r="AU5" s="106"/>
      <c r="AV5" s="108"/>
      <c r="AW5" s="108"/>
      <c r="AX5" s="108"/>
    </row>
    <row r="6">
      <c r="A6" s="56" t="s">
        <v>17</v>
      </c>
      <c r="B6" s="112"/>
      <c r="C6" s="87"/>
      <c r="D6" s="87"/>
      <c r="E6" s="74">
        <v>17.0</v>
      </c>
      <c r="F6" s="92">
        <v>1.0</v>
      </c>
      <c r="G6" s="74">
        <v>3.0</v>
      </c>
      <c r="H6" s="87"/>
      <c r="I6" s="89"/>
      <c r="J6" s="104"/>
      <c r="K6" s="49"/>
      <c r="L6" s="87"/>
      <c r="M6" s="87"/>
      <c r="N6" s="74">
        <v>17.0</v>
      </c>
      <c r="O6" s="92">
        <v>0.0</v>
      </c>
      <c r="P6" s="74">
        <v>2.0</v>
      </c>
      <c r="Q6" s="87"/>
      <c r="R6" s="89"/>
      <c r="S6" s="102"/>
      <c r="T6" s="49"/>
      <c r="U6" s="87"/>
      <c r="V6" s="87"/>
      <c r="W6" s="74">
        <v>18.0</v>
      </c>
      <c r="X6" s="92">
        <v>1.0</v>
      </c>
      <c r="Y6" s="74">
        <v>3.0</v>
      </c>
      <c r="Z6" s="87"/>
      <c r="AA6" s="89"/>
      <c r="AB6" s="104"/>
      <c r="AC6" s="49"/>
      <c r="AD6" s="87"/>
      <c r="AE6" s="87"/>
      <c r="AF6" s="74">
        <v>19.0</v>
      </c>
      <c r="AG6" s="92">
        <v>0.0</v>
      </c>
      <c r="AH6" s="74">
        <v>3.0</v>
      </c>
      <c r="AI6" s="87"/>
      <c r="AJ6" s="89"/>
      <c r="AK6" s="102"/>
      <c r="AL6" s="49"/>
      <c r="AM6" s="87"/>
      <c r="AN6" s="87"/>
      <c r="AO6" s="74">
        <v>20.0</v>
      </c>
      <c r="AP6" s="92">
        <v>1.0</v>
      </c>
      <c r="AQ6" s="74">
        <v>3.0</v>
      </c>
      <c r="AR6" s="87"/>
      <c r="AS6" s="89"/>
      <c r="AT6" s="102"/>
      <c r="AU6" s="106"/>
      <c r="AV6" s="108"/>
      <c r="AW6" s="108"/>
      <c r="AX6" s="108"/>
    </row>
    <row r="7">
      <c r="A7" s="59" t="s">
        <v>18</v>
      </c>
      <c r="B7" s="112"/>
      <c r="C7" s="74">
        <v>144.0</v>
      </c>
      <c r="D7" s="87"/>
      <c r="E7" s="87"/>
      <c r="F7" s="88"/>
      <c r="G7" s="87"/>
      <c r="H7" s="87"/>
      <c r="I7" s="89"/>
      <c r="J7" s="104">
        <v>1.0</v>
      </c>
      <c r="K7" s="49"/>
      <c r="L7" s="74">
        <v>144.0</v>
      </c>
      <c r="M7" s="87"/>
      <c r="N7" s="87"/>
      <c r="O7" s="88"/>
      <c r="P7" s="87"/>
      <c r="Q7" s="87"/>
      <c r="R7" s="89"/>
      <c r="S7" s="102"/>
      <c r="T7" s="49"/>
      <c r="U7" s="74">
        <v>145.0</v>
      </c>
      <c r="V7" s="87"/>
      <c r="W7" s="87"/>
      <c r="X7" s="88"/>
      <c r="Y7" s="87"/>
      <c r="Z7" s="87"/>
      <c r="AA7" s="89"/>
      <c r="AB7" s="102"/>
      <c r="AC7" s="49"/>
      <c r="AD7" s="74">
        <v>142.0</v>
      </c>
      <c r="AE7" s="87"/>
      <c r="AF7" s="87"/>
      <c r="AG7" s="88"/>
      <c r="AH7" s="87"/>
      <c r="AI7" s="87"/>
      <c r="AJ7" s="89"/>
      <c r="AK7" s="102"/>
      <c r="AL7" s="49"/>
      <c r="AM7" s="74">
        <v>143.0</v>
      </c>
      <c r="AN7" s="87"/>
      <c r="AO7" s="87"/>
      <c r="AP7" s="88"/>
      <c r="AQ7" s="87"/>
      <c r="AR7" s="87"/>
      <c r="AS7" s="89"/>
      <c r="AT7" s="102"/>
      <c r="AU7" s="106"/>
      <c r="AV7" s="108"/>
      <c r="AW7" s="108"/>
      <c r="AX7" s="108"/>
    </row>
    <row r="8">
      <c r="A8" s="59" t="s">
        <v>19</v>
      </c>
      <c r="B8" s="112"/>
      <c r="C8" s="74">
        <v>178.0</v>
      </c>
      <c r="D8" s="87"/>
      <c r="E8" s="87"/>
      <c r="F8" s="88"/>
      <c r="G8" s="87"/>
      <c r="H8" s="87"/>
      <c r="I8" s="89"/>
      <c r="J8" s="102"/>
      <c r="K8" s="49"/>
      <c r="L8" s="74">
        <v>169.0</v>
      </c>
      <c r="M8" s="87"/>
      <c r="N8" s="87"/>
      <c r="O8" s="88"/>
      <c r="P8" s="87"/>
      <c r="Q8" s="87"/>
      <c r="R8" s="89"/>
      <c r="S8" s="102"/>
      <c r="T8" s="49"/>
      <c r="U8" s="74">
        <v>166.0</v>
      </c>
      <c r="V8" s="87"/>
      <c r="W8" s="87"/>
      <c r="X8" s="88"/>
      <c r="Y8" s="87"/>
      <c r="Z8" s="87"/>
      <c r="AA8" s="89"/>
      <c r="AB8" s="102"/>
      <c r="AC8" s="49"/>
      <c r="AD8" s="74">
        <v>172.0</v>
      </c>
      <c r="AE8" s="87"/>
      <c r="AF8" s="87"/>
      <c r="AG8" s="88"/>
      <c r="AH8" s="87"/>
      <c r="AI8" s="87"/>
      <c r="AJ8" s="89"/>
      <c r="AK8" s="102"/>
      <c r="AL8" s="49"/>
      <c r="AM8" s="74">
        <v>184.0</v>
      </c>
      <c r="AN8" s="87"/>
      <c r="AO8" s="87"/>
      <c r="AP8" s="88"/>
      <c r="AQ8" s="87"/>
      <c r="AR8" s="87"/>
      <c r="AS8" s="89"/>
      <c r="AT8" s="102"/>
      <c r="AU8" s="106"/>
      <c r="AV8" s="108"/>
      <c r="AW8" s="108"/>
      <c r="AX8" s="108"/>
    </row>
    <row r="9">
      <c r="A9" s="59" t="s">
        <v>20</v>
      </c>
      <c r="B9" s="112"/>
      <c r="C9" s="74">
        <v>158.0</v>
      </c>
      <c r="D9" s="87"/>
      <c r="E9" s="87"/>
      <c r="F9" s="88"/>
      <c r="G9" s="87"/>
      <c r="H9" s="87"/>
      <c r="I9" s="89"/>
      <c r="J9" s="102"/>
      <c r="K9" s="49"/>
      <c r="L9" s="74">
        <v>124.0</v>
      </c>
      <c r="M9" s="87"/>
      <c r="N9" s="87"/>
      <c r="O9" s="88"/>
      <c r="P9" s="87"/>
      <c r="Q9" s="87"/>
      <c r="R9" s="89"/>
      <c r="S9" s="102"/>
      <c r="T9" s="49"/>
      <c r="U9" s="74">
        <v>98.0</v>
      </c>
      <c r="V9" s="87"/>
      <c r="W9" s="87"/>
      <c r="X9" s="88"/>
      <c r="Y9" s="87"/>
      <c r="Z9" s="87"/>
      <c r="AA9" s="89"/>
      <c r="AB9" s="102"/>
      <c r="AC9" s="49"/>
      <c r="AD9" s="74">
        <v>142.0</v>
      </c>
      <c r="AE9" s="87"/>
      <c r="AF9" s="87"/>
      <c r="AG9" s="88"/>
      <c r="AH9" s="87"/>
      <c r="AI9" s="87"/>
      <c r="AJ9" s="89"/>
      <c r="AK9" s="102"/>
      <c r="AL9" s="49"/>
      <c r="AM9" s="74">
        <v>156.0</v>
      </c>
      <c r="AN9" s="87"/>
      <c r="AO9" s="87"/>
      <c r="AP9" s="88"/>
      <c r="AQ9" s="87"/>
      <c r="AR9" s="87"/>
      <c r="AS9" s="89"/>
      <c r="AT9" s="102"/>
      <c r="AU9" s="106"/>
      <c r="AV9" s="108"/>
      <c r="AW9" s="108"/>
      <c r="AX9" s="108"/>
    </row>
    <row r="10">
      <c r="A10" s="59" t="s">
        <v>21</v>
      </c>
      <c r="B10" s="112"/>
      <c r="C10" s="74">
        <v>49.0</v>
      </c>
      <c r="D10" s="87"/>
      <c r="E10" s="87"/>
      <c r="F10" s="88"/>
      <c r="G10" s="87"/>
      <c r="H10" s="87"/>
      <c r="I10" s="87"/>
      <c r="J10" s="103"/>
      <c r="K10" s="49"/>
      <c r="L10" s="74">
        <v>22.0</v>
      </c>
      <c r="M10" s="87"/>
      <c r="N10" s="87"/>
      <c r="O10" s="88"/>
      <c r="P10" s="87"/>
      <c r="Q10" s="87"/>
      <c r="R10" s="87"/>
      <c r="S10" s="103"/>
      <c r="T10" s="49"/>
      <c r="U10" s="74">
        <v>7.0</v>
      </c>
      <c r="V10" s="87"/>
      <c r="W10" s="87"/>
      <c r="X10" s="88"/>
      <c r="Y10" s="87"/>
      <c r="Z10" s="87"/>
      <c r="AA10" s="87"/>
      <c r="AB10" s="103"/>
      <c r="AC10" s="49"/>
      <c r="AD10" s="74">
        <v>75.0</v>
      </c>
      <c r="AE10" s="87"/>
      <c r="AF10" s="87"/>
      <c r="AG10" s="88"/>
      <c r="AH10" s="87"/>
      <c r="AI10" s="87"/>
      <c r="AJ10" s="87"/>
      <c r="AK10" s="103"/>
      <c r="AL10" s="49"/>
      <c r="AM10" s="74">
        <v>110.0</v>
      </c>
      <c r="AN10" s="87"/>
      <c r="AO10" s="87"/>
      <c r="AP10" s="88"/>
      <c r="AQ10" s="87"/>
      <c r="AR10" s="87"/>
      <c r="AS10" s="87"/>
      <c r="AT10" s="103"/>
      <c r="AU10" s="106"/>
      <c r="AV10" s="108"/>
      <c r="AW10" s="108"/>
      <c r="AX10" s="108"/>
    </row>
    <row r="11">
      <c r="A11" s="59" t="s">
        <v>22</v>
      </c>
      <c r="B11" s="112"/>
      <c r="C11" s="74">
        <v>2.0</v>
      </c>
      <c r="D11" s="87"/>
      <c r="E11" s="87"/>
      <c r="F11" s="88"/>
      <c r="G11" s="87"/>
      <c r="H11" s="87"/>
      <c r="I11" s="87"/>
      <c r="J11" s="103"/>
      <c r="K11" s="49"/>
      <c r="L11" s="74">
        <v>4.0</v>
      </c>
      <c r="M11" s="87"/>
      <c r="N11" s="87"/>
      <c r="O11" s="88"/>
      <c r="P11" s="87"/>
      <c r="Q11" s="87"/>
      <c r="R11" s="87"/>
      <c r="S11" s="103"/>
      <c r="T11" s="49"/>
      <c r="U11" s="74">
        <v>1.0</v>
      </c>
      <c r="V11" s="87"/>
      <c r="W11" s="87"/>
      <c r="X11" s="88"/>
      <c r="Y11" s="87"/>
      <c r="Z11" s="87"/>
      <c r="AA11" s="87"/>
      <c r="AB11" s="103"/>
      <c r="AC11" s="49"/>
      <c r="AD11" s="74">
        <v>54.0</v>
      </c>
      <c r="AE11" s="87"/>
      <c r="AF11" s="87"/>
      <c r="AG11" s="88"/>
      <c r="AH11" s="87"/>
      <c r="AI11" s="87"/>
      <c r="AJ11" s="87"/>
      <c r="AK11" s="103"/>
      <c r="AL11" s="49"/>
      <c r="AM11" s="74">
        <v>72.0</v>
      </c>
      <c r="AN11" s="87"/>
      <c r="AO11" s="87"/>
      <c r="AP11" s="88"/>
      <c r="AQ11" s="87"/>
      <c r="AR11" s="87"/>
      <c r="AS11" s="87"/>
      <c r="AT11" s="103"/>
      <c r="AU11" s="106"/>
      <c r="AV11" s="108"/>
      <c r="AW11" s="108"/>
      <c r="AX11" s="108"/>
    </row>
    <row r="12">
      <c r="A12" s="59" t="s">
        <v>23</v>
      </c>
      <c r="B12" s="112"/>
      <c r="C12" s="74">
        <v>2.0</v>
      </c>
      <c r="D12" s="87"/>
      <c r="E12" s="87"/>
      <c r="F12" s="90">
        <v>0.0</v>
      </c>
      <c r="G12" s="74">
        <v>15.0</v>
      </c>
      <c r="H12" s="87"/>
      <c r="I12" s="87"/>
      <c r="J12" s="103"/>
      <c r="K12" s="49"/>
      <c r="L12" s="74">
        <v>5.0</v>
      </c>
      <c r="M12" s="87"/>
      <c r="N12" s="87"/>
      <c r="O12" s="90">
        <v>0.0</v>
      </c>
      <c r="P12" s="74">
        <v>14.0</v>
      </c>
      <c r="Q12" s="87"/>
      <c r="R12" s="87"/>
      <c r="S12" s="103"/>
      <c r="T12" s="49"/>
      <c r="U12" s="74">
        <v>0.0</v>
      </c>
      <c r="V12" s="87"/>
      <c r="W12" s="87"/>
      <c r="X12" s="90">
        <v>1.0</v>
      </c>
      <c r="Y12" s="74">
        <v>15.0</v>
      </c>
      <c r="Z12" s="87"/>
      <c r="AA12" s="87"/>
      <c r="AB12" s="103"/>
      <c r="AC12" s="49"/>
      <c r="AD12" s="74">
        <v>35.0</v>
      </c>
      <c r="AE12" s="87"/>
      <c r="AF12" s="87"/>
      <c r="AG12" s="90">
        <v>1.0</v>
      </c>
      <c r="AH12" s="74">
        <v>16.0</v>
      </c>
      <c r="AI12" s="87"/>
      <c r="AJ12" s="87"/>
      <c r="AK12" s="103"/>
      <c r="AL12" s="49"/>
      <c r="AM12" s="74">
        <v>50.0</v>
      </c>
      <c r="AN12" s="87"/>
      <c r="AO12" s="87"/>
      <c r="AP12" s="90">
        <v>2.0</v>
      </c>
      <c r="AQ12" s="74">
        <v>18.0</v>
      </c>
      <c r="AR12" s="87"/>
      <c r="AS12" s="87"/>
      <c r="AT12" s="103"/>
      <c r="AU12" s="106"/>
      <c r="AV12" s="108"/>
      <c r="AW12" s="108"/>
      <c r="AX12" s="108"/>
    </row>
    <row r="13">
      <c r="A13" s="59" t="s">
        <v>24</v>
      </c>
      <c r="B13" s="112"/>
      <c r="C13" s="74">
        <v>0.0</v>
      </c>
      <c r="D13" s="87"/>
      <c r="E13" s="74">
        <v>0.0</v>
      </c>
      <c r="F13" s="88"/>
      <c r="G13" s="74">
        <v>2.0</v>
      </c>
      <c r="H13" s="87"/>
      <c r="I13" s="74">
        <v>0.0</v>
      </c>
      <c r="J13" s="74"/>
      <c r="K13" s="49"/>
      <c r="L13" s="74">
        <v>5.0</v>
      </c>
      <c r="M13" s="87"/>
      <c r="N13" s="74">
        <v>2.0</v>
      </c>
      <c r="O13" s="88"/>
      <c r="P13" s="74">
        <v>1.0</v>
      </c>
      <c r="Q13" s="87"/>
      <c r="R13" s="74">
        <v>0.0</v>
      </c>
      <c r="S13" s="74">
        <v>1.0</v>
      </c>
      <c r="T13" s="49"/>
      <c r="U13" s="74">
        <v>1.0</v>
      </c>
      <c r="V13" s="87"/>
      <c r="W13" s="74">
        <v>2.0</v>
      </c>
      <c r="X13" s="88"/>
      <c r="Y13" s="74">
        <v>2.0</v>
      </c>
      <c r="Z13" s="87"/>
      <c r="AA13" s="74">
        <v>0.0</v>
      </c>
      <c r="AB13" s="74"/>
      <c r="AC13" s="49"/>
      <c r="AD13" s="74">
        <v>14.0</v>
      </c>
      <c r="AE13" s="87"/>
      <c r="AF13" s="74">
        <v>3.0</v>
      </c>
      <c r="AG13" s="88"/>
      <c r="AH13" s="74">
        <v>1.0</v>
      </c>
      <c r="AI13" s="87"/>
      <c r="AJ13" s="74">
        <v>0.0</v>
      </c>
      <c r="AK13" s="74"/>
      <c r="AL13" s="49"/>
      <c r="AM13" s="74">
        <v>35.0</v>
      </c>
      <c r="AN13" s="87"/>
      <c r="AO13" s="74">
        <v>2.0</v>
      </c>
      <c r="AP13" s="88"/>
      <c r="AQ13" s="74">
        <v>2.0</v>
      </c>
      <c r="AR13" s="87"/>
      <c r="AS13" s="74">
        <v>0.0</v>
      </c>
      <c r="AT13" s="74"/>
      <c r="AU13" s="106"/>
      <c r="AV13" s="108"/>
      <c r="AW13" s="108"/>
      <c r="AX13" s="108"/>
    </row>
    <row r="14">
      <c r="A14" s="56" t="s">
        <v>25</v>
      </c>
      <c r="B14" s="112"/>
      <c r="C14" s="89"/>
      <c r="D14" s="89"/>
      <c r="E14" s="89"/>
      <c r="F14" s="74">
        <v>3.0</v>
      </c>
      <c r="G14" s="87"/>
      <c r="H14" s="89"/>
      <c r="I14" s="87"/>
      <c r="J14" s="99"/>
      <c r="K14" s="49"/>
      <c r="L14" s="89"/>
      <c r="M14" s="89"/>
      <c r="N14" s="89"/>
      <c r="O14" s="74">
        <v>4.0</v>
      </c>
      <c r="P14" s="87"/>
      <c r="Q14" s="89"/>
      <c r="R14" s="87"/>
      <c r="S14" s="99">
        <v>1.0</v>
      </c>
      <c r="T14" s="49"/>
      <c r="U14" s="89"/>
      <c r="V14" s="89"/>
      <c r="W14" s="89"/>
      <c r="X14" s="74">
        <v>2.0</v>
      </c>
      <c r="Y14" s="87"/>
      <c r="Z14" s="89"/>
      <c r="AA14" s="87"/>
      <c r="AB14" s="99"/>
      <c r="AC14" s="49"/>
      <c r="AD14" s="89"/>
      <c r="AE14" s="89"/>
      <c r="AF14" s="89"/>
      <c r="AG14" s="74">
        <v>2.0</v>
      </c>
      <c r="AH14" s="87"/>
      <c r="AI14" s="89"/>
      <c r="AJ14" s="87"/>
      <c r="AK14" s="99"/>
      <c r="AL14" s="49"/>
      <c r="AM14" s="89"/>
      <c r="AN14" s="89"/>
      <c r="AO14" s="89"/>
      <c r="AP14" s="74">
        <v>3.0</v>
      </c>
      <c r="AQ14" s="87"/>
      <c r="AR14" s="89"/>
      <c r="AS14" s="87"/>
      <c r="AT14" s="103"/>
      <c r="AU14" s="106"/>
      <c r="AV14" s="108"/>
      <c r="AW14" s="108"/>
      <c r="AX14" s="108"/>
    </row>
    <row r="15">
      <c r="A15" s="56" t="s">
        <v>26</v>
      </c>
      <c r="B15" s="112"/>
      <c r="C15" s="87"/>
      <c r="D15" s="87"/>
      <c r="E15" s="87"/>
      <c r="F15" s="74">
        <v>1.0</v>
      </c>
      <c r="G15" s="74">
        <v>1.0</v>
      </c>
      <c r="H15" s="87"/>
      <c r="I15" s="87"/>
      <c r="J15" s="99">
        <v>3.0</v>
      </c>
      <c r="K15" s="49"/>
      <c r="L15" s="87"/>
      <c r="M15" s="87"/>
      <c r="N15" s="87"/>
      <c r="O15" s="74">
        <v>1.0</v>
      </c>
      <c r="P15" s="74">
        <v>1.0</v>
      </c>
      <c r="Q15" s="87"/>
      <c r="R15" s="87"/>
      <c r="S15" s="99">
        <v>4.0</v>
      </c>
      <c r="T15" s="49"/>
      <c r="U15" s="87"/>
      <c r="V15" s="87"/>
      <c r="W15" s="87"/>
      <c r="X15" s="74">
        <v>1.0</v>
      </c>
      <c r="Y15" s="74">
        <v>0.0</v>
      </c>
      <c r="Z15" s="87"/>
      <c r="AA15" s="87"/>
      <c r="AB15" s="99">
        <v>5.0</v>
      </c>
      <c r="AC15" s="49"/>
      <c r="AD15" s="87"/>
      <c r="AE15" s="87"/>
      <c r="AF15" s="87"/>
      <c r="AG15" s="74">
        <v>1.0</v>
      </c>
      <c r="AH15" s="74">
        <v>1.0</v>
      </c>
      <c r="AI15" s="87"/>
      <c r="AJ15" s="87"/>
      <c r="AK15" s="99">
        <v>2.0</v>
      </c>
      <c r="AL15" s="49"/>
      <c r="AM15" s="87"/>
      <c r="AN15" s="87"/>
      <c r="AO15" s="87"/>
      <c r="AP15" s="74">
        <v>2.0</v>
      </c>
      <c r="AQ15" s="74">
        <v>1.0</v>
      </c>
      <c r="AR15" s="87"/>
      <c r="AS15" s="87"/>
      <c r="AT15" s="99">
        <v>5.0</v>
      </c>
      <c r="AU15" s="106"/>
      <c r="AV15" s="108"/>
      <c r="AW15" s="108"/>
      <c r="AX15" s="108"/>
    </row>
    <row r="16">
      <c r="A16" s="56" t="s">
        <v>27</v>
      </c>
      <c r="B16" s="112"/>
      <c r="C16" s="87"/>
      <c r="D16" s="87"/>
      <c r="E16" s="87"/>
      <c r="F16" s="74">
        <v>2.0</v>
      </c>
      <c r="G16" s="87"/>
      <c r="H16" s="87"/>
      <c r="I16" s="87"/>
      <c r="J16" s="99"/>
      <c r="K16" s="49"/>
      <c r="L16" s="87"/>
      <c r="M16" s="87"/>
      <c r="N16" s="87"/>
      <c r="O16" s="74">
        <v>2.0</v>
      </c>
      <c r="P16" s="87"/>
      <c r="Q16" s="87"/>
      <c r="R16" s="87"/>
      <c r="S16" s="103"/>
      <c r="T16" s="49"/>
      <c r="U16" s="87"/>
      <c r="V16" s="87"/>
      <c r="W16" s="87"/>
      <c r="X16" s="74">
        <v>2.0</v>
      </c>
      <c r="Y16" s="87"/>
      <c r="Z16" s="87"/>
      <c r="AA16" s="87"/>
      <c r="AB16" s="103"/>
      <c r="AC16" s="49"/>
      <c r="AD16" s="87"/>
      <c r="AE16" s="87"/>
      <c r="AF16" s="87"/>
      <c r="AG16" s="74">
        <v>1.0</v>
      </c>
      <c r="AH16" s="87"/>
      <c r="AI16" s="87"/>
      <c r="AJ16" s="87"/>
      <c r="AK16" s="103"/>
      <c r="AL16" s="49"/>
      <c r="AM16" s="87"/>
      <c r="AN16" s="87"/>
      <c r="AO16" s="87"/>
      <c r="AP16" s="74">
        <v>1.0</v>
      </c>
      <c r="AQ16" s="87"/>
      <c r="AR16" s="87"/>
      <c r="AS16" s="87"/>
      <c r="AT16" s="103"/>
      <c r="AU16" s="106"/>
      <c r="AV16" s="108"/>
      <c r="AW16" s="108"/>
      <c r="AX16" s="108"/>
    </row>
    <row r="17">
      <c r="A17" s="56" t="s">
        <v>28</v>
      </c>
      <c r="B17" s="112"/>
      <c r="C17" s="87"/>
      <c r="D17" s="87"/>
      <c r="E17" s="87"/>
      <c r="F17" s="90">
        <v>0.0</v>
      </c>
      <c r="G17" s="74">
        <v>0.0</v>
      </c>
      <c r="H17" s="87"/>
      <c r="I17" s="87"/>
      <c r="J17" s="99">
        <v>2.0</v>
      </c>
      <c r="K17" s="49"/>
      <c r="L17" s="87"/>
      <c r="M17" s="87"/>
      <c r="N17" s="87"/>
      <c r="O17" s="90">
        <v>0.0</v>
      </c>
      <c r="P17" s="74">
        <v>1.0</v>
      </c>
      <c r="Q17" s="87"/>
      <c r="R17" s="87"/>
      <c r="S17" s="99">
        <v>1.0</v>
      </c>
      <c r="T17" s="49"/>
      <c r="U17" s="87"/>
      <c r="V17" s="87"/>
      <c r="W17" s="87"/>
      <c r="X17" s="90">
        <v>1.0</v>
      </c>
      <c r="Y17" s="74">
        <v>0.0</v>
      </c>
      <c r="Z17" s="87"/>
      <c r="AA17" s="87"/>
      <c r="AB17" s="99"/>
      <c r="AC17" s="49"/>
      <c r="AD17" s="87"/>
      <c r="AE17" s="87"/>
      <c r="AF17" s="87"/>
      <c r="AG17" s="90">
        <v>1.0</v>
      </c>
      <c r="AH17" s="74">
        <v>1.0</v>
      </c>
      <c r="AI17" s="87"/>
      <c r="AJ17" s="87"/>
      <c r="AK17" s="99">
        <v>1.0</v>
      </c>
      <c r="AL17" s="49"/>
      <c r="AM17" s="87"/>
      <c r="AN17" s="87"/>
      <c r="AO17" s="87"/>
      <c r="AP17" s="90">
        <v>1.0</v>
      </c>
      <c r="AQ17" s="74">
        <v>1.0</v>
      </c>
      <c r="AR17" s="87"/>
      <c r="AS17" s="87"/>
      <c r="AT17" s="99"/>
      <c r="AU17" s="106"/>
      <c r="AV17" s="108"/>
      <c r="AW17" s="108"/>
      <c r="AX17" s="108"/>
    </row>
    <row r="18">
      <c r="A18" s="56" t="s">
        <v>29</v>
      </c>
      <c r="B18" s="112"/>
      <c r="C18" s="87"/>
      <c r="D18" s="87"/>
      <c r="E18" s="87"/>
      <c r="F18" s="90">
        <v>2.0</v>
      </c>
      <c r="G18" s="87"/>
      <c r="H18" s="87"/>
      <c r="I18" s="87"/>
      <c r="J18" s="99">
        <v>1.0</v>
      </c>
      <c r="K18" s="49"/>
      <c r="L18" s="87"/>
      <c r="M18" s="87"/>
      <c r="N18" s="87"/>
      <c r="O18" s="90">
        <v>1.0</v>
      </c>
      <c r="P18" s="87"/>
      <c r="Q18" s="87"/>
      <c r="R18" s="87"/>
      <c r="S18" s="99">
        <v>2.0</v>
      </c>
      <c r="T18" s="49"/>
      <c r="U18" s="87"/>
      <c r="V18" s="87"/>
      <c r="W18" s="87"/>
      <c r="X18" s="90">
        <v>0.0</v>
      </c>
      <c r="Y18" s="87"/>
      <c r="Z18" s="87"/>
      <c r="AA18" s="87"/>
      <c r="AB18" s="99">
        <v>1.0</v>
      </c>
      <c r="AC18" s="49"/>
      <c r="AD18" s="87"/>
      <c r="AE18" s="87"/>
      <c r="AF18" s="87"/>
      <c r="AG18" s="90">
        <v>2.0</v>
      </c>
      <c r="AH18" s="87"/>
      <c r="AI18" s="87"/>
      <c r="AJ18" s="87"/>
      <c r="AK18" s="99">
        <v>1.0</v>
      </c>
      <c r="AL18" s="49"/>
      <c r="AM18" s="87"/>
      <c r="AN18" s="87"/>
      <c r="AO18" s="87"/>
      <c r="AP18" s="90">
        <v>1.0</v>
      </c>
      <c r="AQ18" s="87"/>
      <c r="AR18" s="87"/>
      <c r="AS18" s="87"/>
      <c r="AT18" s="99">
        <v>2.0</v>
      </c>
      <c r="AU18" s="106"/>
      <c r="AV18" s="108"/>
      <c r="AW18" s="108"/>
      <c r="AX18" s="108"/>
    </row>
    <row r="19">
      <c r="A19" s="43" t="s">
        <v>30</v>
      </c>
      <c r="B19" s="112"/>
      <c r="C19" s="87"/>
      <c r="D19" s="74">
        <v>20.0</v>
      </c>
      <c r="E19" s="102">
        <v>20.0</v>
      </c>
      <c r="F19" s="90">
        <v>1.0</v>
      </c>
      <c r="G19" s="74">
        <v>1.0</v>
      </c>
      <c r="H19" s="87"/>
      <c r="I19" s="87"/>
      <c r="J19" s="103"/>
      <c r="K19" s="49"/>
      <c r="L19" s="87"/>
      <c r="M19" s="91">
        <v>10.0</v>
      </c>
      <c r="N19" s="116">
        <v>10.0</v>
      </c>
      <c r="O19" s="90">
        <v>1.0</v>
      </c>
      <c r="P19" s="74">
        <v>0.0</v>
      </c>
      <c r="Q19" s="87"/>
      <c r="R19" s="87"/>
      <c r="S19" s="103"/>
      <c r="T19" s="49"/>
      <c r="U19" s="87"/>
      <c r="V19" s="74">
        <v>11.0</v>
      </c>
      <c r="W19" s="102">
        <v>11.0</v>
      </c>
      <c r="X19" s="90">
        <v>1.0</v>
      </c>
      <c r="Y19" s="74">
        <v>0.0</v>
      </c>
      <c r="Z19" s="87"/>
      <c r="AA19" s="87"/>
      <c r="AB19" s="99">
        <v>1.0</v>
      </c>
      <c r="AC19" s="49"/>
      <c r="AD19" s="87"/>
      <c r="AE19" s="74">
        <v>27.0</v>
      </c>
      <c r="AF19" s="104">
        <v>26.0</v>
      </c>
      <c r="AG19" s="90">
        <v>1.0</v>
      </c>
      <c r="AH19" s="74">
        <v>1.0</v>
      </c>
      <c r="AI19" s="87"/>
      <c r="AJ19" s="87"/>
      <c r="AK19" s="103"/>
      <c r="AL19" s="49"/>
      <c r="AM19" s="87"/>
      <c r="AN19" s="74">
        <v>40.0</v>
      </c>
      <c r="AO19" s="102">
        <v>40.0</v>
      </c>
      <c r="AP19" s="90">
        <v>1.0</v>
      </c>
      <c r="AQ19" s="74">
        <v>2.0</v>
      </c>
      <c r="AR19" s="87"/>
      <c r="AS19" s="87"/>
      <c r="AT19" s="103"/>
      <c r="AU19" s="106"/>
      <c r="AV19" s="108"/>
      <c r="AW19" s="108"/>
      <c r="AX19" s="108"/>
    </row>
    <row r="20">
      <c r="A20" s="43" t="s">
        <v>31</v>
      </c>
      <c r="B20" s="112"/>
      <c r="C20" s="87"/>
      <c r="D20" s="74">
        <v>87.0</v>
      </c>
      <c r="E20" s="102">
        <v>87.0</v>
      </c>
      <c r="F20" s="90">
        <v>1.0</v>
      </c>
      <c r="G20" s="74">
        <v>1.0</v>
      </c>
      <c r="H20" s="87"/>
      <c r="I20" s="87"/>
      <c r="J20" s="103"/>
      <c r="K20" s="49"/>
      <c r="L20" s="87"/>
      <c r="M20" s="74">
        <v>80.0</v>
      </c>
      <c r="N20" s="104">
        <v>80.0</v>
      </c>
      <c r="O20" s="90">
        <v>1.0</v>
      </c>
      <c r="P20" s="74">
        <v>3.0</v>
      </c>
      <c r="Q20" s="87"/>
      <c r="R20" s="87"/>
      <c r="S20" s="103"/>
      <c r="T20" s="49"/>
      <c r="U20" s="87"/>
      <c r="V20" s="74">
        <v>80.0</v>
      </c>
      <c r="W20" s="102">
        <v>79.0</v>
      </c>
      <c r="X20" s="90">
        <v>2.0</v>
      </c>
      <c r="Y20" s="74">
        <v>0.0</v>
      </c>
      <c r="Z20" s="87"/>
      <c r="AA20" s="87"/>
      <c r="AB20" s="103"/>
      <c r="AC20" s="49"/>
      <c r="AD20" s="87"/>
      <c r="AE20" s="74">
        <v>86.0</v>
      </c>
      <c r="AF20" s="104">
        <v>86.0</v>
      </c>
      <c r="AG20" s="90">
        <v>2.0</v>
      </c>
      <c r="AH20" s="74">
        <v>2.0</v>
      </c>
      <c r="AI20" s="87"/>
      <c r="AJ20" s="87"/>
      <c r="AK20" s="103"/>
      <c r="AL20" s="49"/>
      <c r="AM20" s="87"/>
      <c r="AN20" s="91">
        <v>120.0</v>
      </c>
      <c r="AO20" s="115">
        <v>119.0</v>
      </c>
      <c r="AP20" s="90">
        <v>3.0</v>
      </c>
      <c r="AQ20" s="74">
        <v>3.0</v>
      </c>
      <c r="AR20" s="87"/>
      <c r="AS20" s="87"/>
      <c r="AT20" s="103"/>
      <c r="AU20" s="106"/>
      <c r="AV20" s="108"/>
      <c r="AW20" s="108"/>
      <c r="AX20" s="108"/>
    </row>
    <row r="21">
      <c r="A21" s="43" t="s">
        <v>32</v>
      </c>
      <c r="B21" s="112"/>
      <c r="C21" s="74">
        <v>6.0</v>
      </c>
      <c r="D21" s="74">
        <v>0.0</v>
      </c>
      <c r="E21" s="102">
        <v>0.0</v>
      </c>
      <c r="F21" s="88"/>
      <c r="G21" s="74">
        <v>1.0</v>
      </c>
      <c r="H21" s="87"/>
      <c r="I21" s="74">
        <v>1.0</v>
      </c>
      <c r="J21" s="74"/>
      <c r="K21" s="49"/>
      <c r="L21" s="74">
        <v>1.0</v>
      </c>
      <c r="M21" s="74">
        <v>3.0</v>
      </c>
      <c r="N21" s="104">
        <v>3.0</v>
      </c>
      <c r="O21" s="88"/>
      <c r="P21" s="74">
        <v>2.0</v>
      </c>
      <c r="Q21" s="87"/>
      <c r="R21" s="74">
        <v>3.0</v>
      </c>
      <c r="S21" s="74"/>
      <c r="T21" s="49"/>
      <c r="U21" s="74">
        <v>0.0</v>
      </c>
      <c r="V21" s="74">
        <v>0.0</v>
      </c>
      <c r="W21" s="102">
        <v>0.0</v>
      </c>
      <c r="X21" s="88"/>
      <c r="Y21" s="74">
        <v>0.0</v>
      </c>
      <c r="Z21" s="87"/>
      <c r="AA21" s="74">
        <v>3.0</v>
      </c>
      <c r="AB21" s="74"/>
      <c r="AC21" s="49"/>
      <c r="AD21" s="74">
        <v>51.0</v>
      </c>
      <c r="AE21" s="74">
        <v>10.0</v>
      </c>
      <c r="AF21" s="104">
        <v>10.0</v>
      </c>
      <c r="AG21" s="88"/>
      <c r="AH21" s="74">
        <v>2.0</v>
      </c>
      <c r="AI21" s="87"/>
      <c r="AJ21" s="74">
        <v>3.0</v>
      </c>
      <c r="AK21" s="74"/>
      <c r="AL21" s="49"/>
      <c r="AM21" s="74">
        <v>59.0</v>
      </c>
      <c r="AN21" s="74">
        <v>1.0</v>
      </c>
      <c r="AO21" s="102">
        <v>0.0</v>
      </c>
      <c r="AP21" s="88"/>
      <c r="AQ21" s="74">
        <v>0.0</v>
      </c>
      <c r="AR21" s="87"/>
      <c r="AS21" s="74">
        <v>3.0</v>
      </c>
      <c r="AT21" s="74"/>
      <c r="AU21" s="106"/>
      <c r="AV21" s="108"/>
      <c r="AW21" s="108"/>
      <c r="AX21" s="108"/>
    </row>
    <row r="22">
      <c r="A22" s="52" t="s">
        <v>33</v>
      </c>
      <c r="B22" s="112"/>
      <c r="C22" s="74">
        <v>32.0</v>
      </c>
      <c r="D22" s="87"/>
      <c r="E22" s="87"/>
      <c r="F22" s="88"/>
      <c r="G22" s="74">
        <v>3.0</v>
      </c>
      <c r="H22" s="87"/>
      <c r="I22" s="87"/>
      <c r="J22" s="103"/>
      <c r="K22" s="49"/>
      <c r="L22" s="74">
        <v>1.0</v>
      </c>
      <c r="M22" s="87"/>
      <c r="N22" s="87"/>
      <c r="O22" s="88"/>
      <c r="P22" s="74">
        <v>2.0</v>
      </c>
      <c r="Q22" s="87"/>
      <c r="R22" s="87"/>
      <c r="S22" s="103"/>
      <c r="T22" s="49"/>
      <c r="U22" s="74">
        <v>0.0</v>
      </c>
      <c r="V22" s="87"/>
      <c r="W22" s="87"/>
      <c r="X22" s="88"/>
      <c r="Y22" s="74">
        <v>0.0</v>
      </c>
      <c r="Z22" s="87"/>
      <c r="AA22" s="87"/>
      <c r="AB22" s="103"/>
      <c r="AC22" s="49"/>
      <c r="AD22" s="74">
        <v>143.0</v>
      </c>
      <c r="AE22" s="87"/>
      <c r="AF22" s="87"/>
      <c r="AG22" s="88"/>
      <c r="AH22" s="74">
        <v>3.0</v>
      </c>
      <c r="AI22" s="87"/>
      <c r="AJ22" s="87"/>
      <c r="AK22" s="103"/>
      <c r="AL22" s="49"/>
      <c r="AM22" s="74">
        <v>168.0</v>
      </c>
      <c r="AN22" s="87"/>
      <c r="AO22" s="87"/>
      <c r="AP22" s="88"/>
      <c r="AQ22" s="74">
        <v>4.0</v>
      </c>
      <c r="AR22" s="87"/>
      <c r="AS22" s="87"/>
      <c r="AT22" s="103"/>
      <c r="AU22" s="106"/>
      <c r="AV22" s="108"/>
      <c r="AW22" s="108"/>
      <c r="AX22" s="108"/>
    </row>
    <row r="23">
      <c r="A23" s="52" t="s">
        <v>34</v>
      </c>
      <c r="B23" s="112"/>
      <c r="C23" s="74">
        <v>0.0</v>
      </c>
      <c r="D23" s="87"/>
      <c r="E23" s="87"/>
      <c r="F23" s="88"/>
      <c r="G23" s="74">
        <v>1.0</v>
      </c>
      <c r="H23" s="87"/>
      <c r="I23" s="87"/>
      <c r="J23" s="103"/>
      <c r="K23" s="49"/>
      <c r="L23" s="74">
        <v>0.0</v>
      </c>
      <c r="M23" s="87"/>
      <c r="N23" s="87"/>
      <c r="O23" s="88"/>
      <c r="P23" s="74">
        <v>0.0</v>
      </c>
      <c r="Q23" s="87"/>
      <c r="R23" s="87"/>
      <c r="S23" s="103"/>
      <c r="T23" s="49"/>
      <c r="U23" s="74">
        <v>0.0</v>
      </c>
      <c r="V23" s="87"/>
      <c r="W23" s="87"/>
      <c r="X23" s="88"/>
      <c r="Y23" s="74">
        <v>0.0</v>
      </c>
      <c r="Z23" s="87"/>
      <c r="AA23" s="87"/>
      <c r="AB23" s="103"/>
      <c r="AC23" s="49"/>
      <c r="AD23" s="74">
        <v>75.0</v>
      </c>
      <c r="AE23" s="87"/>
      <c r="AF23" s="87"/>
      <c r="AG23" s="88"/>
      <c r="AH23" s="74">
        <v>1.0</v>
      </c>
      <c r="AI23" s="87"/>
      <c r="AJ23" s="87"/>
      <c r="AK23" s="103"/>
      <c r="AL23" s="49"/>
      <c r="AM23" s="74">
        <v>115.0</v>
      </c>
      <c r="AN23" s="87"/>
      <c r="AO23" s="87"/>
      <c r="AP23" s="88"/>
      <c r="AQ23" s="74">
        <v>2.0</v>
      </c>
      <c r="AR23" s="87"/>
      <c r="AS23" s="87"/>
      <c r="AT23" s="103"/>
      <c r="AU23" s="106"/>
      <c r="AV23" s="108"/>
      <c r="AW23" s="108"/>
      <c r="AX23" s="108"/>
    </row>
    <row r="24">
      <c r="A24" s="52" t="s">
        <v>35</v>
      </c>
      <c r="B24" s="112"/>
      <c r="C24" s="74">
        <v>1.0</v>
      </c>
      <c r="D24" s="87"/>
      <c r="E24" s="87"/>
      <c r="F24" s="90">
        <v>0.0</v>
      </c>
      <c r="G24" s="74">
        <v>2.0</v>
      </c>
      <c r="H24" s="87"/>
      <c r="I24" s="74">
        <v>2.0</v>
      </c>
      <c r="J24" s="74"/>
      <c r="K24" s="49"/>
      <c r="L24" s="74">
        <v>0.0</v>
      </c>
      <c r="M24" s="87"/>
      <c r="N24" s="87"/>
      <c r="O24" s="90">
        <v>0.0</v>
      </c>
      <c r="P24" s="74">
        <v>4.0</v>
      </c>
      <c r="Q24" s="87"/>
      <c r="R24" s="74">
        <v>3.0</v>
      </c>
      <c r="S24" s="74"/>
      <c r="T24" s="49"/>
      <c r="U24" s="74">
        <v>0.0</v>
      </c>
      <c r="V24" s="87"/>
      <c r="W24" s="87"/>
      <c r="X24" s="90">
        <v>0.0</v>
      </c>
      <c r="Y24" s="74">
        <v>4.0</v>
      </c>
      <c r="Z24" s="87"/>
      <c r="AA24" s="74">
        <v>3.0</v>
      </c>
      <c r="AB24" s="74"/>
      <c r="AC24" s="49"/>
      <c r="AD24" s="74">
        <v>20.0</v>
      </c>
      <c r="AE24" s="87"/>
      <c r="AF24" s="87"/>
      <c r="AG24" s="90">
        <v>0.0</v>
      </c>
      <c r="AH24" s="74">
        <v>5.0</v>
      </c>
      <c r="AI24" s="87"/>
      <c r="AJ24" s="74">
        <v>2.0</v>
      </c>
      <c r="AK24" s="74"/>
      <c r="AL24" s="49"/>
      <c r="AM24" s="74">
        <v>48.0</v>
      </c>
      <c r="AN24" s="87"/>
      <c r="AO24" s="87"/>
      <c r="AP24" s="90">
        <v>0.0</v>
      </c>
      <c r="AQ24" s="74">
        <v>4.0</v>
      </c>
      <c r="AR24" s="87"/>
      <c r="AS24" s="74">
        <v>0.0</v>
      </c>
      <c r="AT24" s="74"/>
      <c r="AU24" s="106"/>
      <c r="AV24" s="108"/>
      <c r="AW24" s="108"/>
      <c r="AX24" s="108"/>
    </row>
    <row r="25">
      <c r="A25" s="52" t="s">
        <v>36</v>
      </c>
      <c r="B25" s="112"/>
      <c r="C25" s="90">
        <v>45.0</v>
      </c>
      <c r="D25" s="115">
        <v>46.0</v>
      </c>
      <c r="E25" s="115">
        <v>45.0</v>
      </c>
      <c r="F25" s="87"/>
      <c r="G25" s="87"/>
      <c r="H25" s="87"/>
      <c r="I25" s="87"/>
      <c r="J25" s="103"/>
      <c r="K25" s="49"/>
      <c r="L25" s="90">
        <v>45.0</v>
      </c>
      <c r="M25" s="104">
        <v>46.0</v>
      </c>
      <c r="N25" s="104">
        <v>45.0</v>
      </c>
      <c r="O25" s="87"/>
      <c r="P25" s="87"/>
      <c r="Q25" s="87"/>
      <c r="R25" s="87"/>
      <c r="S25" s="99">
        <v>1.0</v>
      </c>
      <c r="T25" s="49"/>
      <c r="U25" s="90">
        <v>45.0</v>
      </c>
      <c r="V25" s="102">
        <v>45.0</v>
      </c>
      <c r="W25" s="102">
        <v>45.0</v>
      </c>
      <c r="X25" s="87"/>
      <c r="Y25" s="87"/>
      <c r="Z25" s="87"/>
      <c r="AA25" s="87"/>
      <c r="AB25" s="103"/>
      <c r="AC25" s="49"/>
      <c r="AD25" s="90">
        <v>45.0</v>
      </c>
      <c r="AE25" s="104">
        <v>46.0</v>
      </c>
      <c r="AF25" s="104">
        <v>45.0</v>
      </c>
      <c r="AG25" s="87"/>
      <c r="AH25" s="87"/>
      <c r="AI25" s="87"/>
      <c r="AJ25" s="87"/>
      <c r="AK25" s="103"/>
      <c r="AL25" s="49"/>
      <c r="AM25" s="90">
        <v>46.0</v>
      </c>
      <c r="AN25" s="102">
        <v>46.0</v>
      </c>
      <c r="AO25" s="102">
        <v>45.0</v>
      </c>
      <c r="AP25" s="87"/>
      <c r="AQ25" s="87"/>
      <c r="AR25" s="87"/>
      <c r="AS25" s="87"/>
      <c r="AT25" s="99"/>
      <c r="AU25" s="106"/>
      <c r="AV25" s="108"/>
      <c r="AW25" s="108"/>
      <c r="AX25" s="108"/>
    </row>
    <row r="26">
      <c r="A26" s="52" t="s">
        <v>37</v>
      </c>
      <c r="B26" s="112"/>
      <c r="C26" s="90">
        <v>67.0</v>
      </c>
      <c r="D26" s="102">
        <v>67.0</v>
      </c>
      <c r="E26" s="102">
        <v>67.0</v>
      </c>
      <c r="F26" s="87"/>
      <c r="G26" s="74">
        <v>2.0</v>
      </c>
      <c r="H26" s="87"/>
      <c r="I26" s="87"/>
      <c r="J26" s="103"/>
      <c r="K26" s="49"/>
      <c r="L26" s="90">
        <v>66.0</v>
      </c>
      <c r="M26" s="104">
        <v>67.0</v>
      </c>
      <c r="N26" s="104">
        <v>66.0</v>
      </c>
      <c r="O26" s="87"/>
      <c r="P26" s="74">
        <v>2.0</v>
      </c>
      <c r="Q26" s="87"/>
      <c r="R26" s="87"/>
      <c r="S26" s="103"/>
      <c r="T26" s="49"/>
      <c r="U26" s="90">
        <v>68.0</v>
      </c>
      <c r="V26" s="102">
        <v>68.0</v>
      </c>
      <c r="W26" s="102">
        <v>67.0</v>
      </c>
      <c r="X26" s="87"/>
      <c r="Y26" s="74">
        <v>2.0</v>
      </c>
      <c r="Z26" s="87"/>
      <c r="AA26" s="87"/>
      <c r="AB26" s="99">
        <v>1.0</v>
      </c>
      <c r="AC26" s="49"/>
      <c r="AD26" s="90">
        <v>66.0</v>
      </c>
      <c r="AE26" s="104">
        <v>67.0</v>
      </c>
      <c r="AF26" s="104">
        <v>66.0</v>
      </c>
      <c r="AG26" s="87"/>
      <c r="AH26" s="74">
        <v>2.0</v>
      </c>
      <c r="AI26" s="87"/>
      <c r="AJ26" s="87"/>
      <c r="AK26" s="103"/>
      <c r="AL26" s="49"/>
      <c r="AM26" s="90">
        <v>68.0</v>
      </c>
      <c r="AN26" s="102">
        <v>68.0</v>
      </c>
      <c r="AO26" s="102">
        <v>67.0</v>
      </c>
      <c r="AP26" s="87"/>
      <c r="AQ26" s="74">
        <v>2.0</v>
      </c>
      <c r="AR26" s="87"/>
      <c r="AS26" s="87"/>
      <c r="AT26" s="103"/>
      <c r="AU26" s="106"/>
      <c r="AV26" s="108"/>
      <c r="AW26" s="108"/>
      <c r="AX26" s="108"/>
    </row>
    <row r="27">
      <c r="A27" s="52" t="s">
        <v>38</v>
      </c>
      <c r="B27" s="112"/>
      <c r="C27" s="90">
        <v>61.0</v>
      </c>
      <c r="D27" s="102">
        <v>62.0</v>
      </c>
      <c r="E27" s="102">
        <v>61.0</v>
      </c>
      <c r="F27" s="87"/>
      <c r="G27" s="74">
        <v>3.0</v>
      </c>
      <c r="H27" s="87"/>
      <c r="I27" s="87"/>
      <c r="J27" s="103"/>
      <c r="K27" s="49"/>
      <c r="L27" s="90">
        <v>59.0</v>
      </c>
      <c r="M27" s="104">
        <v>60.0</v>
      </c>
      <c r="N27" s="104">
        <v>59.0</v>
      </c>
      <c r="O27" s="87"/>
      <c r="P27" s="74">
        <v>4.0</v>
      </c>
      <c r="Q27" s="87"/>
      <c r="R27" s="87"/>
      <c r="S27" s="103"/>
      <c r="T27" s="49"/>
      <c r="U27" s="90">
        <v>58.0</v>
      </c>
      <c r="V27" s="102">
        <v>59.0</v>
      </c>
      <c r="W27" s="102">
        <v>58.0</v>
      </c>
      <c r="X27" s="87"/>
      <c r="Y27" s="74">
        <v>4.0</v>
      </c>
      <c r="Z27" s="87"/>
      <c r="AA27" s="87"/>
      <c r="AB27" s="103"/>
      <c r="AC27" s="49"/>
      <c r="AD27" s="90">
        <v>62.0</v>
      </c>
      <c r="AE27" s="104">
        <v>62.0</v>
      </c>
      <c r="AF27" s="104">
        <v>62.0</v>
      </c>
      <c r="AG27" s="87"/>
      <c r="AH27" s="74">
        <v>4.0</v>
      </c>
      <c r="AI27" s="87"/>
      <c r="AJ27" s="87"/>
      <c r="AK27" s="103"/>
      <c r="AL27" s="49"/>
      <c r="AM27" s="90">
        <v>65.0</v>
      </c>
      <c r="AN27" s="102">
        <v>65.0</v>
      </c>
      <c r="AO27" s="102">
        <v>64.0</v>
      </c>
      <c r="AP27" s="87"/>
      <c r="AQ27" s="74">
        <v>4.0</v>
      </c>
      <c r="AR27" s="87"/>
      <c r="AS27" s="87"/>
      <c r="AT27" s="103"/>
      <c r="AU27" s="106"/>
      <c r="AV27" s="108"/>
      <c r="AW27" s="108"/>
      <c r="AX27" s="108"/>
    </row>
    <row r="28">
      <c r="A28" s="52" t="s">
        <v>39</v>
      </c>
      <c r="B28" s="112"/>
      <c r="C28" s="90">
        <v>19.0</v>
      </c>
      <c r="D28" s="115">
        <v>19.0</v>
      </c>
      <c r="E28" s="115">
        <v>19.0</v>
      </c>
      <c r="F28" s="89"/>
      <c r="G28" s="74">
        <v>7.0</v>
      </c>
      <c r="H28" s="87"/>
      <c r="I28" s="87"/>
      <c r="J28" s="103"/>
      <c r="K28" s="49"/>
      <c r="L28" s="90">
        <v>28.0</v>
      </c>
      <c r="M28" s="104">
        <v>28.0</v>
      </c>
      <c r="N28" s="104">
        <v>28.0</v>
      </c>
      <c r="O28" s="89"/>
      <c r="P28" s="74">
        <v>6.0</v>
      </c>
      <c r="Q28" s="87"/>
      <c r="R28" s="87"/>
      <c r="S28" s="103"/>
      <c r="T28" s="49"/>
      <c r="U28" s="90">
        <v>26.0</v>
      </c>
      <c r="V28" s="102">
        <v>27.0</v>
      </c>
      <c r="W28" s="102">
        <v>26.0</v>
      </c>
      <c r="X28" s="89"/>
      <c r="Y28" s="74">
        <v>7.0</v>
      </c>
      <c r="Z28" s="87"/>
      <c r="AA28" s="87"/>
      <c r="AB28" s="103"/>
      <c r="AC28" s="49"/>
      <c r="AD28" s="90">
        <v>35.0</v>
      </c>
      <c r="AE28" s="116">
        <v>35.0</v>
      </c>
      <c r="AF28" s="116">
        <v>35.0</v>
      </c>
      <c r="AG28" s="89"/>
      <c r="AH28" s="74">
        <v>6.0</v>
      </c>
      <c r="AI28" s="87"/>
      <c r="AJ28" s="87"/>
      <c r="AK28" s="103"/>
      <c r="AL28" s="49"/>
      <c r="AM28" s="90">
        <v>13.0</v>
      </c>
      <c r="AN28" s="115">
        <v>14.0</v>
      </c>
      <c r="AO28" s="115">
        <v>13.0</v>
      </c>
      <c r="AP28" s="89"/>
      <c r="AQ28" s="74">
        <v>8.0</v>
      </c>
      <c r="AR28" s="87"/>
      <c r="AS28" s="87"/>
      <c r="AT28" s="103"/>
      <c r="AU28" s="106"/>
      <c r="AV28" s="108"/>
      <c r="AW28" s="108"/>
      <c r="AX28" s="108"/>
    </row>
    <row r="29">
      <c r="A29" s="52" t="s">
        <v>40</v>
      </c>
      <c r="B29" s="112"/>
      <c r="C29" s="90">
        <v>35.0</v>
      </c>
      <c r="D29" s="102">
        <v>36.0</v>
      </c>
      <c r="E29" s="102">
        <v>35.0</v>
      </c>
      <c r="F29" s="93">
        <v>0.0</v>
      </c>
      <c r="G29" s="74">
        <v>4.0</v>
      </c>
      <c r="H29" s="87"/>
      <c r="I29" s="87"/>
      <c r="J29" s="103"/>
      <c r="K29" s="49"/>
      <c r="L29" s="90">
        <v>30.0</v>
      </c>
      <c r="M29" s="116">
        <v>30.0</v>
      </c>
      <c r="N29" s="116">
        <v>29.0</v>
      </c>
      <c r="O29" s="93">
        <v>0.0</v>
      </c>
      <c r="P29" s="74">
        <v>4.0</v>
      </c>
      <c r="Q29" s="87"/>
      <c r="R29" s="87"/>
      <c r="S29" s="103"/>
      <c r="T29" s="49"/>
      <c r="U29" s="90">
        <v>16.0</v>
      </c>
      <c r="V29" s="115">
        <v>16.0</v>
      </c>
      <c r="W29" s="115">
        <v>15.0</v>
      </c>
      <c r="X29" s="93">
        <v>0.0</v>
      </c>
      <c r="Y29" s="74">
        <v>4.0</v>
      </c>
      <c r="Z29" s="87"/>
      <c r="AA29" s="87"/>
      <c r="AB29" s="103"/>
      <c r="AC29" s="49"/>
      <c r="AD29" s="90">
        <v>38.0</v>
      </c>
      <c r="AE29" s="116">
        <v>38.0</v>
      </c>
      <c r="AF29" s="116">
        <v>38.0</v>
      </c>
      <c r="AG29" s="93">
        <v>1.0</v>
      </c>
      <c r="AH29" s="74">
        <v>4.0</v>
      </c>
      <c r="AI29" s="87"/>
      <c r="AJ29" s="87"/>
      <c r="AK29" s="103"/>
      <c r="AL29" s="49"/>
      <c r="AM29" s="90">
        <v>53.0</v>
      </c>
      <c r="AN29" s="102">
        <v>54.0</v>
      </c>
      <c r="AO29" s="102">
        <v>53.0</v>
      </c>
      <c r="AP29" s="93">
        <v>4.0</v>
      </c>
      <c r="AQ29" s="74">
        <v>4.0</v>
      </c>
      <c r="AR29" s="87"/>
      <c r="AS29" s="87"/>
      <c r="AT29" s="103"/>
      <c r="AU29" s="106"/>
      <c r="AV29" s="108"/>
      <c r="AW29" s="108"/>
      <c r="AX29" s="108"/>
    </row>
    <row r="30">
      <c r="A30" s="52" t="s">
        <v>41</v>
      </c>
      <c r="B30" s="112"/>
      <c r="C30" s="90">
        <v>13.0</v>
      </c>
      <c r="D30" s="102">
        <v>13.0</v>
      </c>
      <c r="E30" s="102">
        <v>12.0</v>
      </c>
      <c r="F30" s="91">
        <v>0.0</v>
      </c>
      <c r="G30" s="74">
        <v>4.0</v>
      </c>
      <c r="H30" s="87"/>
      <c r="I30" s="87"/>
      <c r="J30" s="103"/>
      <c r="K30" s="49"/>
      <c r="L30" s="90">
        <v>8.0</v>
      </c>
      <c r="M30" s="116">
        <v>8.0</v>
      </c>
      <c r="N30" s="116">
        <v>8.0</v>
      </c>
      <c r="O30" s="91">
        <v>0.0</v>
      </c>
      <c r="P30" s="74">
        <v>4.0</v>
      </c>
      <c r="Q30" s="87"/>
      <c r="R30" s="87"/>
      <c r="S30" s="103"/>
      <c r="T30" s="49"/>
      <c r="U30" s="90">
        <v>6.0</v>
      </c>
      <c r="V30" s="115">
        <v>6.0</v>
      </c>
      <c r="W30" s="115">
        <v>5.0</v>
      </c>
      <c r="X30" s="91">
        <v>0.0</v>
      </c>
      <c r="Y30" s="74">
        <v>4.0</v>
      </c>
      <c r="Z30" s="87"/>
      <c r="AA30" s="87"/>
      <c r="AB30" s="103"/>
      <c r="AC30" s="49"/>
      <c r="AD30" s="90">
        <v>24.0</v>
      </c>
      <c r="AE30" s="116">
        <v>24.0</v>
      </c>
      <c r="AF30" s="116">
        <v>24.0</v>
      </c>
      <c r="AG30" s="91">
        <v>1.0</v>
      </c>
      <c r="AH30" s="74">
        <v>4.0</v>
      </c>
      <c r="AI30" s="87"/>
      <c r="AJ30" s="87"/>
      <c r="AK30" s="103"/>
      <c r="AL30" s="49"/>
      <c r="AM30" s="90">
        <v>47.0</v>
      </c>
      <c r="AN30" s="102">
        <v>47.0</v>
      </c>
      <c r="AO30" s="102">
        <v>46.0</v>
      </c>
      <c r="AP30" s="91">
        <v>2.0</v>
      </c>
      <c r="AQ30" s="74">
        <v>4.0</v>
      </c>
      <c r="AR30" s="87"/>
      <c r="AS30" s="87"/>
      <c r="AT30" s="103"/>
      <c r="AU30" s="106"/>
      <c r="AV30" s="108"/>
      <c r="AW30" s="108"/>
      <c r="AX30" s="108"/>
    </row>
    <row r="31">
      <c r="A31" s="52" t="s">
        <v>42</v>
      </c>
      <c r="B31" s="112"/>
      <c r="C31" s="90">
        <v>35.0</v>
      </c>
      <c r="D31" s="102">
        <v>35.0</v>
      </c>
      <c r="E31" s="102">
        <v>35.0</v>
      </c>
      <c r="F31" s="87"/>
      <c r="G31" s="74">
        <v>2.0</v>
      </c>
      <c r="H31" s="87"/>
      <c r="I31" s="74">
        <v>0.0</v>
      </c>
      <c r="J31" s="74"/>
      <c r="K31" s="49"/>
      <c r="L31" s="90">
        <v>36.0</v>
      </c>
      <c r="M31" s="104">
        <v>36.0</v>
      </c>
      <c r="N31" s="104">
        <v>35.0</v>
      </c>
      <c r="O31" s="87"/>
      <c r="P31" s="74">
        <v>2.0</v>
      </c>
      <c r="Q31" s="87"/>
      <c r="R31" s="74">
        <v>0.0</v>
      </c>
      <c r="S31" s="74"/>
      <c r="T31" s="49"/>
      <c r="U31" s="90">
        <v>36.0</v>
      </c>
      <c r="V31" s="102">
        <v>36.0</v>
      </c>
      <c r="W31" s="102">
        <v>35.0</v>
      </c>
      <c r="X31" s="87"/>
      <c r="Y31" s="74">
        <v>2.0</v>
      </c>
      <c r="Z31" s="87"/>
      <c r="AA31" s="74">
        <v>1.0</v>
      </c>
      <c r="AB31" s="74"/>
      <c r="AC31" s="49"/>
      <c r="AD31" s="90">
        <v>34.0</v>
      </c>
      <c r="AE31" s="104">
        <v>35.0</v>
      </c>
      <c r="AF31" s="104">
        <v>34.0</v>
      </c>
      <c r="AG31" s="87"/>
      <c r="AH31" s="74">
        <v>2.0</v>
      </c>
      <c r="AI31" s="87"/>
      <c r="AJ31" s="74">
        <v>1.0</v>
      </c>
      <c r="AK31" s="74"/>
      <c r="AL31" s="49"/>
      <c r="AM31" s="90">
        <v>33.0</v>
      </c>
      <c r="AN31" s="115">
        <v>34.0</v>
      </c>
      <c r="AO31" s="115">
        <v>33.0</v>
      </c>
      <c r="AP31" s="87"/>
      <c r="AQ31" s="74">
        <v>2.0</v>
      </c>
      <c r="AR31" s="87"/>
      <c r="AS31" s="74">
        <v>0.0</v>
      </c>
      <c r="AT31" s="74"/>
      <c r="AU31" s="106"/>
      <c r="AV31" s="108"/>
      <c r="AW31" s="108"/>
      <c r="AX31" s="108"/>
    </row>
    <row r="32">
      <c r="A32" s="52" t="s">
        <v>43</v>
      </c>
      <c r="B32" s="112"/>
      <c r="C32" s="90">
        <v>3.0</v>
      </c>
      <c r="D32" s="87"/>
      <c r="E32" s="87"/>
      <c r="F32" s="92">
        <v>0.0</v>
      </c>
      <c r="G32" s="87"/>
      <c r="H32" s="87"/>
      <c r="I32" s="74">
        <v>0.0</v>
      </c>
      <c r="J32" s="74"/>
      <c r="K32" s="49"/>
      <c r="L32" s="90">
        <v>0.0</v>
      </c>
      <c r="M32" s="87"/>
      <c r="N32" s="87"/>
      <c r="O32" s="92">
        <v>0.0</v>
      </c>
      <c r="P32" s="87"/>
      <c r="Q32" s="87"/>
      <c r="R32" s="74">
        <v>1.0</v>
      </c>
      <c r="S32" s="74"/>
      <c r="T32" s="49"/>
      <c r="U32" s="90">
        <v>1.0</v>
      </c>
      <c r="V32" s="87"/>
      <c r="W32" s="87"/>
      <c r="X32" s="92">
        <v>0.0</v>
      </c>
      <c r="Y32" s="87"/>
      <c r="Z32" s="87"/>
      <c r="AA32" s="74">
        <v>0.0</v>
      </c>
      <c r="AB32" s="74"/>
      <c r="AC32" s="49"/>
      <c r="AD32" s="90">
        <v>27.0</v>
      </c>
      <c r="AE32" s="87"/>
      <c r="AF32" s="87"/>
      <c r="AG32" s="92">
        <v>0.0</v>
      </c>
      <c r="AH32" s="87"/>
      <c r="AI32" s="87"/>
      <c r="AJ32" s="74">
        <v>0.0</v>
      </c>
      <c r="AK32" s="74"/>
      <c r="AL32" s="49"/>
      <c r="AM32" s="90">
        <v>80.0</v>
      </c>
      <c r="AN32" s="87"/>
      <c r="AO32" s="87"/>
      <c r="AP32" s="92">
        <v>1.0</v>
      </c>
      <c r="AQ32" s="87"/>
      <c r="AR32" s="87"/>
      <c r="AS32" s="74">
        <v>0.0</v>
      </c>
      <c r="AT32" s="74"/>
      <c r="AU32" s="106"/>
      <c r="AV32" s="108"/>
      <c r="AW32" s="108"/>
      <c r="AX32" s="108"/>
    </row>
    <row r="33">
      <c r="A33" s="50" t="s">
        <v>44</v>
      </c>
      <c r="B33" s="112"/>
      <c r="C33" s="87"/>
      <c r="D33" s="87"/>
      <c r="E33" s="87"/>
      <c r="F33" s="88"/>
      <c r="G33" s="74">
        <v>2.0</v>
      </c>
      <c r="H33" s="87"/>
      <c r="I33" s="87"/>
      <c r="J33" s="99">
        <v>1.0</v>
      </c>
      <c r="K33" s="49"/>
      <c r="L33" s="87"/>
      <c r="M33" s="87"/>
      <c r="N33" s="87"/>
      <c r="O33" s="88"/>
      <c r="P33" s="74">
        <v>1.0</v>
      </c>
      <c r="Q33" s="87"/>
      <c r="R33" s="87"/>
      <c r="S33" s="99"/>
      <c r="T33" s="49"/>
      <c r="U33" s="87"/>
      <c r="V33" s="87"/>
      <c r="W33" s="87"/>
      <c r="X33" s="88"/>
      <c r="Y33" s="74">
        <v>3.0</v>
      </c>
      <c r="Z33" s="87"/>
      <c r="AA33" s="87"/>
      <c r="AB33" s="103"/>
      <c r="AC33" s="49"/>
      <c r="AD33" s="87"/>
      <c r="AE33" s="87"/>
      <c r="AF33" s="87"/>
      <c r="AG33" s="88"/>
      <c r="AH33" s="74">
        <v>2.0</v>
      </c>
      <c r="AI33" s="87"/>
      <c r="AJ33" s="87"/>
      <c r="AK33" s="99"/>
      <c r="AL33" s="49"/>
      <c r="AM33" s="87"/>
      <c r="AN33" s="87"/>
      <c r="AO33" s="87"/>
      <c r="AP33" s="88"/>
      <c r="AQ33" s="74">
        <v>5.0</v>
      </c>
      <c r="AR33" s="87"/>
      <c r="AS33" s="87"/>
      <c r="AT33" s="103"/>
      <c r="AU33" s="106"/>
      <c r="AV33" s="108"/>
      <c r="AW33" s="108"/>
      <c r="AX33" s="108"/>
    </row>
    <row r="34">
      <c r="A34" s="50" t="s">
        <v>45</v>
      </c>
      <c r="B34" s="112"/>
      <c r="C34" s="87"/>
      <c r="D34" s="87"/>
      <c r="E34" s="87"/>
      <c r="F34" s="88"/>
      <c r="G34" s="74">
        <v>4.0</v>
      </c>
      <c r="H34" s="87"/>
      <c r="I34" s="87"/>
      <c r="J34" s="99">
        <v>1.0</v>
      </c>
      <c r="K34" s="49"/>
      <c r="L34" s="87"/>
      <c r="M34" s="87"/>
      <c r="N34" s="87"/>
      <c r="O34" s="88"/>
      <c r="P34" s="74">
        <v>5.0</v>
      </c>
      <c r="Q34" s="87"/>
      <c r="R34" s="87"/>
      <c r="S34" s="99">
        <v>4.0</v>
      </c>
      <c r="T34" s="49"/>
      <c r="U34" s="87"/>
      <c r="V34" s="87"/>
      <c r="W34" s="87"/>
      <c r="X34" s="88"/>
      <c r="Y34" s="74">
        <v>3.0</v>
      </c>
      <c r="Z34" s="87"/>
      <c r="AA34" s="87"/>
      <c r="AB34" s="99">
        <v>1.0</v>
      </c>
      <c r="AC34" s="49"/>
      <c r="AD34" s="87"/>
      <c r="AE34" s="87"/>
      <c r="AF34" s="87"/>
      <c r="AG34" s="88"/>
      <c r="AH34" s="74">
        <v>5.0</v>
      </c>
      <c r="AI34" s="87"/>
      <c r="AJ34" s="87"/>
      <c r="AK34" s="103"/>
      <c r="AL34" s="49"/>
      <c r="AM34" s="87"/>
      <c r="AN34" s="87"/>
      <c r="AO34" s="87"/>
      <c r="AP34" s="88"/>
      <c r="AQ34" s="74">
        <v>5.0</v>
      </c>
      <c r="AR34" s="87"/>
      <c r="AS34" s="87"/>
      <c r="AT34" s="99">
        <v>1.0</v>
      </c>
      <c r="AU34" s="106"/>
      <c r="AV34" s="108"/>
      <c r="AW34" s="108"/>
      <c r="AX34" s="108"/>
    </row>
    <row r="35">
      <c r="A35" s="50" t="s">
        <v>46</v>
      </c>
      <c r="B35" s="112"/>
      <c r="C35" s="87"/>
      <c r="D35" s="87"/>
      <c r="E35" s="87"/>
      <c r="F35" s="88"/>
      <c r="G35" s="74">
        <v>2.0</v>
      </c>
      <c r="H35" s="87"/>
      <c r="I35" s="87"/>
      <c r="J35" s="99">
        <v>1.0</v>
      </c>
      <c r="K35" s="49"/>
      <c r="L35" s="87"/>
      <c r="M35" s="87"/>
      <c r="N35" s="87"/>
      <c r="O35" s="88"/>
      <c r="P35" s="74">
        <v>3.0</v>
      </c>
      <c r="Q35" s="87"/>
      <c r="R35" s="87"/>
      <c r="S35" s="103"/>
      <c r="T35" s="49"/>
      <c r="U35" s="87"/>
      <c r="V35" s="87"/>
      <c r="W35" s="87"/>
      <c r="X35" s="88"/>
      <c r="Y35" s="74">
        <v>5.0</v>
      </c>
      <c r="Z35" s="87"/>
      <c r="AA35" s="87"/>
      <c r="AB35" s="99"/>
      <c r="AC35" s="49"/>
      <c r="AD35" s="87"/>
      <c r="AE35" s="87"/>
      <c r="AF35" s="87"/>
      <c r="AG35" s="88"/>
      <c r="AH35" s="74">
        <v>5.0</v>
      </c>
      <c r="AI35" s="87"/>
      <c r="AJ35" s="87"/>
      <c r="AK35" s="103"/>
      <c r="AL35" s="49"/>
      <c r="AM35" s="87"/>
      <c r="AN35" s="87"/>
      <c r="AO35" s="87"/>
      <c r="AP35" s="88"/>
      <c r="AQ35" s="74">
        <v>5.0</v>
      </c>
      <c r="AR35" s="87"/>
      <c r="AS35" s="87"/>
      <c r="AT35" s="99"/>
      <c r="AU35" s="106"/>
      <c r="AV35" s="108"/>
      <c r="AW35" s="108"/>
      <c r="AX35" s="108"/>
    </row>
    <row r="36">
      <c r="A36" s="43" t="s">
        <v>47</v>
      </c>
      <c r="B36" s="112"/>
      <c r="C36" s="87"/>
      <c r="D36" s="91">
        <v>29.0</v>
      </c>
      <c r="E36" s="87"/>
      <c r="F36" s="94"/>
      <c r="G36" s="95"/>
      <c r="H36" s="87"/>
      <c r="I36" s="87"/>
      <c r="J36" s="103"/>
      <c r="K36" s="49"/>
      <c r="L36" s="87"/>
      <c r="M36" s="74">
        <v>33.0</v>
      </c>
      <c r="N36" s="87"/>
      <c r="O36" s="94"/>
      <c r="P36" s="95">
        <v>4.0</v>
      </c>
      <c r="Q36" s="87"/>
      <c r="R36" s="87"/>
      <c r="S36" s="103"/>
      <c r="T36" s="49"/>
      <c r="U36" s="87"/>
      <c r="V36" s="74">
        <v>42.0</v>
      </c>
      <c r="W36" s="87"/>
      <c r="X36" s="94"/>
      <c r="Y36" s="95"/>
      <c r="Z36" s="87"/>
      <c r="AA36" s="87"/>
      <c r="AB36" s="99"/>
      <c r="AC36" s="49"/>
      <c r="AD36" s="87"/>
      <c r="AE36" s="74">
        <v>65.0</v>
      </c>
      <c r="AF36" s="87"/>
      <c r="AG36" s="94"/>
      <c r="AH36" s="95">
        <v>4.0</v>
      </c>
      <c r="AI36" s="87"/>
      <c r="AJ36" s="87"/>
      <c r="AK36" s="103"/>
      <c r="AL36" s="49"/>
      <c r="AM36" s="87"/>
      <c r="AN36" s="74">
        <v>92.0</v>
      </c>
      <c r="AO36" s="87"/>
      <c r="AP36" s="94"/>
      <c r="AQ36" s="95"/>
      <c r="AR36" s="87"/>
      <c r="AS36" s="87"/>
      <c r="AT36" s="103"/>
      <c r="AU36" s="106"/>
      <c r="AV36" s="108"/>
      <c r="AW36" s="108"/>
      <c r="AX36" s="108"/>
    </row>
    <row r="37">
      <c r="A37" s="50" t="s">
        <v>48</v>
      </c>
      <c r="B37" s="112"/>
      <c r="C37" s="87"/>
      <c r="D37" s="87"/>
      <c r="E37" s="87"/>
      <c r="F37" s="88"/>
      <c r="G37" s="74">
        <v>2.0</v>
      </c>
      <c r="H37" s="87"/>
      <c r="I37" s="87"/>
      <c r="J37" s="99"/>
      <c r="K37" s="49"/>
      <c r="L37" s="87"/>
      <c r="M37" s="87"/>
      <c r="N37" s="87"/>
      <c r="O37" s="88"/>
      <c r="P37" s="74">
        <v>0.0</v>
      </c>
      <c r="Q37" s="87"/>
      <c r="R37" s="87"/>
      <c r="S37" s="103"/>
      <c r="T37" s="49"/>
      <c r="U37" s="87"/>
      <c r="V37" s="87"/>
      <c r="W37" s="87"/>
      <c r="X37" s="88"/>
      <c r="Y37" s="74">
        <v>1.0</v>
      </c>
      <c r="Z37" s="87"/>
      <c r="AA37" s="87"/>
      <c r="AB37" s="99"/>
      <c r="AC37" s="49"/>
      <c r="AD37" s="87"/>
      <c r="AE37" s="87"/>
      <c r="AF37" s="87"/>
      <c r="AG37" s="88"/>
      <c r="AH37" s="74">
        <v>2.0</v>
      </c>
      <c r="AI37" s="87"/>
      <c r="AJ37" s="87"/>
      <c r="AK37" s="103"/>
      <c r="AL37" s="49"/>
      <c r="AM37" s="87"/>
      <c r="AN37" s="87"/>
      <c r="AO37" s="87"/>
      <c r="AP37" s="88"/>
      <c r="AQ37" s="74">
        <v>1.0</v>
      </c>
      <c r="AR37" s="87"/>
      <c r="AS37" s="87"/>
      <c r="AT37" s="103"/>
      <c r="AU37" s="106"/>
      <c r="AV37" s="108"/>
      <c r="AW37" s="108"/>
      <c r="AX37" s="108"/>
    </row>
    <row r="38">
      <c r="A38" s="43" t="s">
        <v>49</v>
      </c>
      <c r="B38" s="112"/>
      <c r="C38" s="87"/>
      <c r="D38" s="74">
        <v>0.0</v>
      </c>
      <c r="E38" s="87"/>
      <c r="F38" s="90">
        <v>0.0</v>
      </c>
      <c r="G38" s="74">
        <v>2.0</v>
      </c>
      <c r="H38" s="87"/>
      <c r="I38" s="87"/>
      <c r="J38" s="103"/>
      <c r="K38" s="49"/>
      <c r="L38" s="87"/>
      <c r="M38" s="74">
        <v>2.0</v>
      </c>
      <c r="N38" s="87"/>
      <c r="O38" s="90">
        <v>1.0</v>
      </c>
      <c r="P38" s="74">
        <v>2.0</v>
      </c>
      <c r="Q38" s="87"/>
      <c r="R38" s="87"/>
      <c r="S38" s="103"/>
      <c r="T38" s="49"/>
      <c r="U38" s="87"/>
      <c r="V38" s="74">
        <v>1.0</v>
      </c>
      <c r="W38" s="87"/>
      <c r="X38" s="90">
        <v>0.0</v>
      </c>
      <c r="Y38" s="74">
        <v>2.0</v>
      </c>
      <c r="Z38" s="87"/>
      <c r="AA38" s="87"/>
      <c r="AB38" s="103"/>
      <c r="AC38" s="49"/>
      <c r="AD38" s="87"/>
      <c r="AE38" s="74">
        <v>5.0</v>
      </c>
      <c r="AF38" s="87"/>
      <c r="AG38" s="90">
        <v>1.0</v>
      </c>
      <c r="AH38" s="74">
        <v>1.0</v>
      </c>
      <c r="AI38" s="87"/>
      <c r="AJ38" s="87"/>
      <c r="AK38" s="103"/>
      <c r="AL38" s="49"/>
      <c r="AM38" s="87"/>
      <c r="AN38" s="74">
        <v>5.0</v>
      </c>
      <c r="AO38" s="87"/>
      <c r="AP38" s="90">
        <v>1.0</v>
      </c>
      <c r="AQ38" s="74">
        <v>2.0</v>
      </c>
      <c r="AR38" s="87"/>
      <c r="AS38" s="87"/>
      <c r="AT38" s="103"/>
      <c r="AU38" s="106"/>
      <c r="AV38" s="108"/>
      <c r="AW38" s="108"/>
      <c r="AX38" s="108"/>
    </row>
    <row r="39">
      <c r="A39" s="43" t="s">
        <v>50</v>
      </c>
      <c r="B39" s="112"/>
      <c r="C39" s="87"/>
      <c r="D39" s="74">
        <v>4.0</v>
      </c>
      <c r="E39" s="87"/>
      <c r="F39" s="88"/>
      <c r="G39" s="74">
        <v>1.0</v>
      </c>
      <c r="H39" s="87"/>
      <c r="I39" s="89"/>
      <c r="J39" s="102"/>
      <c r="K39" s="49"/>
      <c r="L39" s="87"/>
      <c r="M39" s="74">
        <v>11.0</v>
      </c>
      <c r="N39" s="87"/>
      <c r="O39" s="88"/>
      <c r="P39" s="74">
        <v>2.0</v>
      </c>
      <c r="Q39" s="87"/>
      <c r="R39" s="89"/>
      <c r="S39" s="102"/>
      <c r="T39" s="49"/>
      <c r="U39" s="87"/>
      <c r="V39" s="74">
        <v>4.0</v>
      </c>
      <c r="W39" s="87"/>
      <c r="X39" s="88"/>
      <c r="Y39" s="74">
        <v>2.0</v>
      </c>
      <c r="Z39" s="87"/>
      <c r="AA39" s="89"/>
      <c r="AB39" s="102"/>
      <c r="AC39" s="49"/>
      <c r="AD39" s="87"/>
      <c r="AE39" s="74">
        <v>11.0</v>
      </c>
      <c r="AF39" s="87"/>
      <c r="AG39" s="88"/>
      <c r="AH39" s="74">
        <v>2.0</v>
      </c>
      <c r="AI39" s="87"/>
      <c r="AJ39" s="89"/>
      <c r="AK39" s="102"/>
      <c r="AL39" s="49"/>
      <c r="AM39" s="87"/>
      <c r="AN39" s="74">
        <v>13.0</v>
      </c>
      <c r="AO39" s="87"/>
      <c r="AP39" s="88"/>
      <c r="AQ39" s="74">
        <v>2.0</v>
      </c>
      <c r="AR39" s="87"/>
      <c r="AS39" s="89"/>
      <c r="AT39" s="102"/>
      <c r="AU39" s="106"/>
      <c r="AV39" s="108"/>
      <c r="AW39" s="108"/>
      <c r="AX39" s="108"/>
    </row>
    <row r="40">
      <c r="A40" s="43" t="s">
        <v>51</v>
      </c>
      <c r="B40" s="112"/>
      <c r="C40" s="87"/>
      <c r="D40" s="74">
        <v>2.0</v>
      </c>
      <c r="E40" s="74">
        <v>2.0</v>
      </c>
      <c r="F40" s="87"/>
      <c r="G40" s="74">
        <v>1.0</v>
      </c>
      <c r="H40" s="87"/>
      <c r="I40" s="89"/>
      <c r="J40" s="104"/>
      <c r="K40" s="49"/>
      <c r="L40" s="87"/>
      <c r="M40" s="74">
        <v>14.0</v>
      </c>
      <c r="N40" s="74">
        <v>3.0</v>
      </c>
      <c r="O40" s="87"/>
      <c r="P40" s="74">
        <v>1.0</v>
      </c>
      <c r="Q40" s="87"/>
      <c r="R40" s="89"/>
      <c r="S40" s="104"/>
      <c r="T40" s="49"/>
      <c r="U40" s="87"/>
      <c r="V40" s="74">
        <v>16.0</v>
      </c>
      <c r="W40" s="74">
        <v>5.0</v>
      </c>
      <c r="X40" s="87"/>
      <c r="Y40" s="74">
        <v>1.0</v>
      </c>
      <c r="Z40" s="87"/>
      <c r="AA40" s="89"/>
      <c r="AB40" s="114"/>
      <c r="AC40" s="49"/>
      <c r="AD40" s="87"/>
      <c r="AE40" s="74">
        <v>24.0</v>
      </c>
      <c r="AF40" s="74">
        <v>4.0</v>
      </c>
      <c r="AG40" s="87"/>
      <c r="AH40" s="74">
        <v>1.0</v>
      </c>
      <c r="AI40" s="87"/>
      <c r="AJ40" s="89"/>
      <c r="AK40" s="102"/>
      <c r="AL40" s="49"/>
      <c r="AM40" s="87"/>
      <c r="AN40" s="74">
        <v>41.0</v>
      </c>
      <c r="AO40" s="74">
        <v>3.0</v>
      </c>
      <c r="AP40" s="87"/>
      <c r="AQ40" s="74">
        <v>1.0</v>
      </c>
      <c r="AR40" s="87"/>
      <c r="AS40" s="89"/>
      <c r="AT40" s="102"/>
      <c r="AU40" s="106"/>
      <c r="AV40" s="108"/>
      <c r="AW40" s="108"/>
      <c r="AX40" s="108"/>
    </row>
    <row r="41">
      <c r="A41" s="52" t="s">
        <v>52</v>
      </c>
      <c r="B41" s="112"/>
      <c r="C41" s="74">
        <v>2.0</v>
      </c>
      <c r="D41" s="87"/>
      <c r="E41" s="87"/>
      <c r="F41" s="90">
        <v>3.0</v>
      </c>
      <c r="G41" s="87"/>
      <c r="H41" s="87"/>
      <c r="I41" s="89"/>
      <c r="J41" s="104"/>
      <c r="K41" s="49"/>
      <c r="L41" s="74">
        <v>0.0</v>
      </c>
      <c r="M41" s="87"/>
      <c r="N41" s="87"/>
      <c r="O41" s="90">
        <v>1.0</v>
      </c>
      <c r="P41" s="87"/>
      <c r="Q41" s="87"/>
      <c r="R41" s="89"/>
      <c r="S41" s="102"/>
      <c r="T41" s="49"/>
      <c r="U41" s="74">
        <v>0.0</v>
      </c>
      <c r="V41" s="87"/>
      <c r="W41" s="87"/>
      <c r="X41" s="90">
        <v>3.0</v>
      </c>
      <c r="Y41" s="87"/>
      <c r="Z41" s="87"/>
      <c r="AA41" s="89"/>
      <c r="AB41" s="104"/>
      <c r="AC41" s="49"/>
      <c r="AD41" s="74">
        <v>20.0</v>
      </c>
      <c r="AE41" s="87"/>
      <c r="AF41" s="87"/>
      <c r="AG41" s="90">
        <v>1.0</v>
      </c>
      <c r="AH41" s="87"/>
      <c r="AI41" s="87"/>
      <c r="AJ41" s="89"/>
      <c r="AK41" s="102"/>
      <c r="AL41" s="49"/>
      <c r="AM41" s="74">
        <v>7.0</v>
      </c>
      <c r="AN41" s="87"/>
      <c r="AO41" s="87"/>
      <c r="AP41" s="90">
        <v>2.0</v>
      </c>
      <c r="AQ41" s="87"/>
      <c r="AR41" s="87"/>
      <c r="AS41" s="89"/>
      <c r="AT41" s="104">
        <v>1.0</v>
      </c>
      <c r="AU41" s="106"/>
      <c r="AV41" s="108"/>
      <c r="AW41" s="108"/>
      <c r="AX41" s="108"/>
    </row>
    <row r="42">
      <c r="A42" s="50" t="s">
        <v>53</v>
      </c>
      <c r="B42" s="112"/>
      <c r="C42" s="87"/>
      <c r="D42" s="87"/>
      <c r="E42" s="87"/>
      <c r="F42" s="87"/>
      <c r="G42" s="74">
        <v>5.0</v>
      </c>
      <c r="H42" s="95"/>
      <c r="I42" s="89"/>
      <c r="J42" s="104"/>
      <c r="K42" s="49"/>
      <c r="L42" s="87"/>
      <c r="M42" s="87"/>
      <c r="N42" s="87"/>
      <c r="O42" s="87"/>
      <c r="P42" s="74">
        <v>5.0</v>
      </c>
      <c r="Q42" s="95"/>
      <c r="R42" s="89"/>
      <c r="S42" s="104"/>
      <c r="T42" s="49"/>
      <c r="U42" s="87"/>
      <c r="V42" s="87"/>
      <c r="W42" s="87"/>
      <c r="X42" s="87"/>
      <c r="Y42" s="74">
        <v>4.0</v>
      </c>
      <c r="Z42" s="95"/>
      <c r="AA42" s="89"/>
      <c r="AB42" s="104"/>
      <c r="AC42" s="49"/>
      <c r="AD42" s="87"/>
      <c r="AE42" s="87"/>
      <c r="AF42" s="87"/>
      <c r="AG42" s="87"/>
      <c r="AH42" s="74">
        <v>5.0</v>
      </c>
      <c r="AI42" s="95"/>
      <c r="AJ42" s="89"/>
      <c r="AK42" s="104">
        <v>1.0</v>
      </c>
      <c r="AL42" s="49"/>
      <c r="AM42" s="87"/>
      <c r="AN42" s="87"/>
      <c r="AO42" s="87"/>
      <c r="AP42" s="87"/>
      <c r="AQ42" s="74">
        <v>3.0</v>
      </c>
      <c r="AR42" s="95"/>
      <c r="AS42" s="89"/>
      <c r="AT42" s="104">
        <v>2.0</v>
      </c>
      <c r="AU42" s="106"/>
      <c r="AV42" s="108"/>
      <c r="AW42" s="108"/>
      <c r="AX42" s="108"/>
    </row>
    <row r="43">
      <c r="A43" s="50" t="s">
        <v>54</v>
      </c>
      <c r="B43" s="112"/>
      <c r="C43" s="87"/>
      <c r="D43" s="87"/>
      <c r="E43" s="87"/>
      <c r="F43" s="88"/>
      <c r="G43" s="74">
        <v>4.0</v>
      </c>
      <c r="H43" s="87"/>
      <c r="I43" s="89"/>
      <c r="J43" s="114"/>
      <c r="K43" s="49"/>
      <c r="L43" s="87"/>
      <c r="M43" s="87"/>
      <c r="N43" s="87"/>
      <c r="O43" s="88"/>
      <c r="P43" s="74">
        <v>7.0</v>
      </c>
      <c r="Q43" s="87"/>
      <c r="R43" s="89"/>
      <c r="S43" s="104">
        <v>1.0</v>
      </c>
      <c r="T43" s="49"/>
      <c r="U43" s="87"/>
      <c r="V43" s="87"/>
      <c r="W43" s="87"/>
      <c r="X43" s="88"/>
      <c r="Y43" s="74">
        <v>10.0</v>
      </c>
      <c r="Z43" s="87"/>
      <c r="AA43" s="89"/>
      <c r="AB43" s="104"/>
      <c r="AC43" s="49"/>
      <c r="AD43" s="87"/>
      <c r="AE43" s="87"/>
      <c r="AF43" s="87"/>
      <c r="AG43" s="88"/>
      <c r="AH43" s="74">
        <v>8.0</v>
      </c>
      <c r="AI43" s="87"/>
      <c r="AJ43" s="89"/>
      <c r="AK43" s="102"/>
      <c r="AL43" s="49"/>
      <c r="AM43" s="87"/>
      <c r="AN43" s="87"/>
      <c r="AO43" s="87"/>
      <c r="AP43" s="88"/>
      <c r="AQ43" s="74">
        <v>10.0</v>
      </c>
      <c r="AR43" s="87"/>
      <c r="AS43" s="89"/>
      <c r="AT43" s="102"/>
      <c r="AU43" s="106"/>
      <c r="AV43" s="108"/>
      <c r="AW43" s="108"/>
      <c r="AX43" s="108"/>
    </row>
    <row r="44">
      <c r="A44" s="43" t="s">
        <v>55</v>
      </c>
      <c r="B44" s="112"/>
      <c r="C44" s="87"/>
      <c r="D44" s="74">
        <v>1.0</v>
      </c>
      <c r="E44" s="87"/>
      <c r="F44" s="74">
        <v>1.0</v>
      </c>
      <c r="G44" s="74">
        <v>0.0</v>
      </c>
      <c r="H44" s="87"/>
      <c r="I44" s="89"/>
      <c r="J44" s="114"/>
      <c r="K44" s="49"/>
      <c r="L44" s="87"/>
      <c r="M44" s="74">
        <v>6.0</v>
      </c>
      <c r="N44" s="87"/>
      <c r="O44" s="74">
        <v>3.0</v>
      </c>
      <c r="P44" s="74">
        <v>1.0</v>
      </c>
      <c r="Q44" s="87"/>
      <c r="R44" s="89"/>
      <c r="S44" s="102"/>
      <c r="T44" s="49"/>
      <c r="U44" s="87"/>
      <c r="V44" s="74">
        <v>1.0</v>
      </c>
      <c r="W44" s="87"/>
      <c r="X44" s="74">
        <v>2.0</v>
      </c>
      <c r="Y44" s="74">
        <v>0.0</v>
      </c>
      <c r="Z44" s="87"/>
      <c r="AA44" s="89"/>
      <c r="AB44" s="104">
        <v>3.0</v>
      </c>
      <c r="AC44" s="49"/>
      <c r="AD44" s="87"/>
      <c r="AE44" s="74">
        <v>0.0</v>
      </c>
      <c r="AF44" s="87"/>
      <c r="AG44" s="74">
        <v>2.0</v>
      </c>
      <c r="AH44" s="74">
        <v>0.0</v>
      </c>
      <c r="AI44" s="87"/>
      <c r="AJ44" s="89"/>
      <c r="AK44" s="104">
        <v>2.0</v>
      </c>
      <c r="AL44" s="49"/>
      <c r="AM44" s="87"/>
      <c r="AN44" s="74">
        <v>2.0</v>
      </c>
      <c r="AO44" s="87"/>
      <c r="AP44" s="74">
        <v>3.0</v>
      </c>
      <c r="AQ44" s="74">
        <v>0.0</v>
      </c>
      <c r="AR44" s="87"/>
      <c r="AS44" s="89"/>
      <c r="AT44" s="114">
        <v>3.0</v>
      </c>
      <c r="AU44" s="106"/>
      <c r="AV44" s="108"/>
      <c r="AW44" s="108"/>
      <c r="AX44" s="108"/>
    </row>
    <row r="45">
      <c r="A45" s="52" t="s">
        <v>56</v>
      </c>
      <c r="B45" s="112"/>
      <c r="C45" s="74">
        <v>3.0</v>
      </c>
      <c r="D45" s="87"/>
      <c r="E45" s="87"/>
      <c r="F45" s="90">
        <v>2.0</v>
      </c>
      <c r="G45" s="74">
        <v>3.0</v>
      </c>
      <c r="H45" s="87"/>
      <c r="I45" s="89"/>
      <c r="J45" s="102"/>
      <c r="K45" s="49"/>
      <c r="L45" s="74">
        <v>0.0</v>
      </c>
      <c r="M45" s="87"/>
      <c r="N45" s="87"/>
      <c r="O45" s="90">
        <v>0.0</v>
      </c>
      <c r="P45" s="74">
        <v>4.0</v>
      </c>
      <c r="Q45" s="87"/>
      <c r="R45" s="89"/>
      <c r="S45" s="102"/>
      <c r="T45" s="49"/>
      <c r="U45" s="74">
        <v>2.0</v>
      </c>
      <c r="V45" s="87"/>
      <c r="W45" s="87"/>
      <c r="X45" s="90">
        <v>2.0</v>
      </c>
      <c r="Y45" s="74">
        <v>2.0</v>
      </c>
      <c r="Z45" s="87"/>
      <c r="AA45" s="89"/>
      <c r="AB45" s="102"/>
      <c r="AC45" s="49"/>
      <c r="AD45" s="74">
        <v>2.0</v>
      </c>
      <c r="AE45" s="87"/>
      <c r="AF45" s="87"/>
      <c r="AG45" s="90">
        <v>2.0</v>
      </c>
      <c r="AH45" s="74">
        <v>2.0</v>
      </c>
      <c r="AI45" s="87"/>
      <c r="AJ45" s="89"/>
      <c r="AK45" s="102"/>
      <c r="AL45" s="49"/>
      <c r="AM45" s="74">
        <v>11.0</v>
      </c>
      <c r="AN45" s="87"/>
      <c r="AO45" s="87"/>
      <c r="AP45" s="90">
        <v>3.0</v>
      </c>
      <c r="AQ45" s="74">
        <v>4.0</v>
      </c>
      <c r="AR45" s="87"/>
      <c r="AS45" s="89"/>
      <c r="AT45" s="102"/>
      <c r="AU45" s="106"/>
      <c r="AV45" s="108"/>
      <c r="AW45" s="108"/>
      <c r="AX45" s="108"/>
    </row>
    <row r="46">
      <c r="A46" s="50" t="s">
        <v>57</v>
      </c>
      <c r="B46" s="112"/>
      <c r="C46" s="96"/>
      <c r="D46" s="96"/>
      <c r="E46" s="74">
        <v>4.0</v>
      </c>
      <c r="F46" s="74">
        <v>1.0</v>
      </c>
      <c r="G46" s="74">
        <v>21.0</v>
      </c>
      <c r="H46" s="87"/>
      <c r="I46" s="96"/>
      <c r="J46" s="118"/>
      <c r="K46" s="49"/>
      <c r="L46" s="96"/>
      <c r="M46" s="96"/>
      <c r="N46" s="74">
        <v>2.0</v>
      </c>
      <c r="O46" s="74">
        <v>0.0</v>
      </c>
      <c r="P46" s="74">
        <v>11.0</v>
      </c>
      <c r="Q46" s="87"/>
      <c r="R46" s="96"/>
      <c r="S46" s="118"/>
      <c r="T46" s="49"/>
      <c r="U46" s="96"/>
      <c r="V46" s="96"/>
      <c r="W46" s="74">
        <v>4.0</v>
      </c>
      <c r="X46" s="74">
        <v>1.0</v>
      </c>
      <c r="Y46" s="74">
        <v>12.0</v>
      </c>
      <c r="Z46" s="87"/>
      <c r="AA46" s="96"/>
      <c r="AB46" s="118">
        <v>2.0</v>
      </c>
      <c r="AC46" s="49"/>
      <c r="AD46" s="96"/>
      <c r="AE46" s="96"/>
      <c r="AF46" s="74">
        <v>5.0</v>
      </c>
      <c r="AG46" s="74">
        <v>3.0</v>
      </c>
      <c r="AH46" s="74">
        <v>27.0</v>
      </c>
      <c r="AI46" s="87"/>
      <c r="AJ46" s="96"/>
      <c r="AK46" s="118"/>
      <c r="AL46" s="49"/>
      <c r="AM46" s="96"/>
      <c r="AN46" s="96"/>
      <c r="AO46" s="74">
        <v>5.0</v>
      </c>
      <c r="AP46" s="74">
        <v>1.0</v>
      </c>
      <c r="AQ46" s="74">
        <v>29.0</v>
      </c>
      <c r="AR46" s="87"/>
      <c r="AS46" s="96"/>
      <c r="AT46" s="118">
        <v>1.0</v>
      </c>
      <c r="AU46" s="106"/>
      <c r="AV46" s="108"/>
      <c r="AW46" s="108"/>
      <c r="AX46" s="108"/>
    </row>
    <row r="47">
      <c r="A47" s="56" t="s">
        <v>58</v>
      </c>
      <c r="B47" s="112"/>
      <c r="C47" s="96"/>
      <c r="D47" s="87"/>
      <c r="E47" s="96"/>
      <c r="F47" s="74">
        <v>0.0</v>
      </c>
      <c r="G47" s="96"/>
      <c r="H47" s="87"/>
      <c r="I47" s="87"/>
      <c r="J47" s="118"/>
      <c r="K47" s="49"/>
      <c r="L47" s="96"/>
      <c r="M47" s="87"/>
      <c r="N47" s="96"/>
      <c r="O47" s="74">
        <v>0.0</v>
      </c>
      <c r="P47" s="96"/>
      <c r="Q47" s="87"/>
      <c r="R47" s="87"/>
      <c r="S47" s="118"/>
      <c r="T47" s="49"/>
      <c r="U47" s="96"/>
      <c r="V47" s="87"/>
      <c r="W47" s="96"/>
      <c r="X47" s="74">
        <v>0.0</v>
      </c>
      <c r="Y47" s="96"/>
      <c r="Z47" s="87"/>
      <c r="AA47" s="87"/>
      <c r="AB47" s="118"/>
      <c r="AC47" s="49"/>
      <c r="AD47" s="96"/>
      <c r="AE47" s="87"/>
      <c r="AF47" s="96"/>
      <c r="AG47" s="74">
        <v>5.0</v>
      </c>
      <c r="AH47" s="96"/>
      <c r="AI47" s="87"/>
      <c r="AJ47" s="87"/>
      <c r="AK47" s="118"/>
      <c r="AL47" s="49"/>
      <c r="AM47" s="96"/>
      <c r="AN47" s="87"/>
      <c r="AO47" s="96"/>
      <c r="AP47" s="74">
        <v>5.0</v>
      </c>
      <c r="AQ47" s="96"/>
      <c r="AR47" s="87"/>
      <c r="AS47" s="87"/>
      <c r="AT47" s="120"/>
      <c r="AU47" s="106"/>
      <c r="AV47" s="108"/>
      <c r="AW47" s="108"/>
      <c r="AX47" s="108"/>
    </row>
    <row r="48">
      <c r="A48" s="56" t="s">
        <v>59</v>
      </c>
      <c r="B48" s="112"/>
      <c r="C48" s="96"/>
      <c r="D48" s="87"/>
      <c r="E48" s="96"/>
      <c r="F48" s="74">
        <v>1.0</v>
      </c>
      <c r="G48" s="96"/>
      <c r="H48" s="87"/>
      <c r="I48" s="87"/>
      <c r="J48" s="118">
        <v>4.0</v>
      </c>
      <c r="K48" s="49"/>
      <c r="L48" s="96"/>
      <c r="M48" s="87"/>
      <c r="N48" s="96"/>
      <c r="O48" s="74">
        <v>0.0</v>
      </c>
      <c r="P48" s="96"/>
      <c r="Q48" s="87"/>
      <c r="R48" s="87"/>
      <c r="S48" s="118">
        <v>3.0</v>
      </c>
      <c r="T48" s="49"/>
      <c r="U48" s="96"/>
      <c r="V48" s="87"/>
      <c r="W48" s="96"/>
      <c r="X48" s="74">
        <v>0.0</v>
      </c>
      <c r="Y48" s="96"/>
      <c r="Z48" s="87"/>
      <c r="AA48" s="87"/>
      <c r="AB48" s="118">
        <v>3.0</v>
      </c>
      <c r="AC48" s="49"/>
      <c r="AD48" s="96"/>
      <c r="AE48" s="87"/>
      <c r="AF48" s="96"/>
      <c r="AG48" s="74">
        <v>4.0</v>
      </c>
      <c r="AH48" s="96"/>
      <c r="AI48" s="87"/>
      <c r="AJ48" s="87"/>
      <c r="AK48" s="118"/>
      <c r="AL48" s="49"/>
      <c r="AM48" s="96"/>
      <c r="AN48" s="87"/>
      <c r="AO48" s="96"/>
      <c r="AP48" s="74">
        <v>3.0</v>
      </c>
      <c r="AQ48" s="96"/>
      <c r="AR48" s="87"/>
      <c r="AS48" s="87"/>
      <c r="AT48" s="118"/>
      <c r="AU48" s="106"/>
      <c r="AV48" s="108"/>
      <c r="AW48" s="108"/>
      <c r="AX48" s="108"/>
    </row>
    <row r="49">
      <c r="A49" s="50" t="s">
        <v>60</v>
      </c>
      <c r="B49" s="112"/>
      <c r="C49" s="87"/>
      <c r="D49" s="96"/>
      <c r="E49" s="96"/>
      <c r="F49" s="74">
        <v>0.0</v>
      </c>
      <c r="G49" s="74">
        <v>2.0</v>
      </c>
      <c r="H49" s="87"/>
      <c r="I49" s="87"/>
      <c r="J49" s="118">
        <v>1.0</v>
      </c>
      <c r="K49" s="49"/>
      <c r="L49" s="87"/>
      <c r="M49" s="96"/>
      <c r="N49" s="96"/>
      <c r="O49" s="74">
        <v>0.0</v>
      </c>
      <c r="P49" s="74">
        <v>0.0</v>
      </c>
      <c r="Q49" s="87"/>
      <c r="R49" s="87"/>
      <c r="S49" s="118">
        <v>1.0</v>
      </c>
      <c r="T49" s="49"/>
      <c r="U49" s="87"/>
      <c r="V49" s="96"/>
      <c r="W49" s="96"/>
      <c r="X49" s="74">
        <v>0.0</v>
      </c>
      <c r="Y49" s="74">
        <v>0.0</v>
      </c>
      <c r="Z49" s="87"/>
      <c r="AA49" s="87"/>
      <c r="AB49" s="118">
        <v>4.0</v>
      </c>
      <c r="AC49" s="49"/>
      <c r="AD49" s="87"/>
      <c r="AE49" s="96"/>
      <c r="AF49" s="96"/>
      <c r="AG49" s="74">
        <v>2.0</v>
      </c>
      <c r="AH49" s="74">
        <v>3.0</v>
      </c>
      <c r="AI49" s="87"/>
      <c r="AJ49" s="87"/>
      <c r="AK49" s="118">
        <v>1.0</v>
      </c>
      <c r="AL49" s="49"/>
      <c r="AM49" s="87"/>
      <c r="AN49" s="96"/>
      <c r="AO49" s="96"/>
      <c r="AP49" s="74">
        <v>3.0</v>
      </c>
      <c r="AQ49" s="74">
        <v>3.0</v>
      </c>
      <c r="AR49" s="87"/>
      <c r="AS49" s="87"/>
      <c r="AT49" s="118">
        <v>1.0</v>
      </c>
      <c r="AU49" s="106"/>
      <c r="AV49" s="108"/>
      <c r="AW49" s="108"/>
      <c r="AX49" s="108"/>
    </row>
    <row r="50">
      <c r="A50" s="43" t="s">
        <v>61</v>
      </c>
      <c r="B50" s="112"/>
      <c r="C50" s="96"/>
      <c r="D50" s="74">
        <v>0.0</v>
      </c>
      <c r="E50" s="87"/>
      <c r="F50" s="74">
        <v>1.0</v>
      </c>
      <c r="G50" s="74">
        <v>9.0</v>
      </c>
      <c r="H50" s="87"/>
      <c r="I50" s="87"/>
      <c r="J50" s="118">
        <v>1.0</v>
      </c>
      <c r="K50" s="49"/>
      <c r="L50" s="96"/>
      <c r="M50" s="74">
        <v>0.0</v>
      </c>
      <c r="N50" s="87"/>
      <c r="O50" s="74">
        <v>2.0</v>
      </c>
      <c r="P50" s="74">
        <v>6.0</v>
      </c>
      <c r="Q50" s="87"/>
      <c r="R50" s="87"/>
      <c r="S50" s="118">
        <v>2.0</v>
      </c>
      <c r="T50" s="49"/>
      <c r="U50" s="96"/>
      <c r="V50" s="74">
        <v>0.0</v>
      </c>
      <c r="W50" s="87"/>
      <c r="X50" s="74">
        <v>1.0</v>
      </c>
      <c r="Y50" s="74">
        <v>16.0</v>
      </c>
      <c r="Z50" s="87"/>
      <c r="AA50" s="87"/>
      <c r="AB50" s="118">
        <v>2.0</v>
      </c>
      <c r="AC50" s="49"/>
      <c r="AD50" s="96"/>
      <c r="AE50" s="91">
        <v>19.0</v>
      </c>
      <c r="AF50" s="87"/>
      <c r="AG50" s="74">
        <v>2.0</v>
      </c>
      <c r="AH50" s="74">
        <v>17.0</v>
      </c>
      <c r="AI50" s="87"/>
      <c r="AJ50" s="87"/>
      <c r="AK50" s="120"/>
      <c r="AL50" s="49"/>
      <c r="AM50" s="96"/>
      <c r="AN50" s="74">
        <v>19.0</v>
      </c>
      <c r="AO50" s="87"/>
      <c r="AP50" s="74">
        <v>2.0</v>
      </c>
      <c r="AQ50" s="74">
        <v>13.0</v>
      </c>
      <c r="AR50" s="87"/>
      <c r="AS50" s="87"/>
      <c r="AT50" s="120"/>
      <c r="AU50" s="106"/>
      <c r="AV50" s="108"/>
      <c r="AW50" s="108"/>
      <c r="AX50" s="108"/>
    </row>
    <row r="51">
      <c r="A51" s="50" t="s">
        <v>62</v>
      </c>
      <c r="B51" s="112"/>
      <c r="C51" s="96"/>
      <c r="D51" s="87"/>
      <c r="E51" s="87"/>
      <c r="F51" s="90">
        <v>0.0</v>
      </c>
      <c r="G51" s="74">
        <v>0.0</v>
      </c>
      <c r="H51" s="87"/>
      <c r="I51" s="87"/>
      <c r="J51" s="118"/>
      <c r="K51" s="49"/>
      <c r="L51" s="96"/>
      <c r="M51" s="87"/>
      <c r="N51" s="87"/>
      <c r="O51" s="90">
        <v>2.0</v>
      </c>
      <c r="P51" s="74">
        <v>29.0</v>
      </c>
      <c r="Q51" s="87"/>
      <c r="R51" s="87"/>
      <c r="S51" s="118">
        <v>2.0</v>
      </c>
      <c r="T51" s="49"/>
      <c r="U51" s="96"/>
      <c r="V51" s="87"/>
      <c r="W51" s="87"/>
      <c r="X51" s="90">
        <v>0.0</v>
      </c>
      <c r="Y51" s="74">
        <v>0.0</v>
      </c>
      <c r="Z51" s="87"/>
      <c r="AA51" s="87"/>
      <c r="AB51" s="118"/>
      <c r="AC51" s="49"/>
      <c r="AD51" s="96"/>
      <c r="AE51" s="87"/>
      <c r="AF51" s="87"/>
      <c r="AG51" s="90">
        <v>4.0</v>
      </c>
      <c r="AH51" s="74">
        <v>30.0</v>
      </c>
      <c r="AI51" s="87"/>
      <c r="AJ51" s="87"/>
      <c r="AK51" s="120"/>
      <c r="AL51" s="49"/>
      <c r="AM51" s="96"/>
      <c r="AN51" s="87"/>
      <c r="AO51" s="87"/>
      <c r="AP51" s="90">
        <v>5.0</v>
      </c>
      <c r="AQ51" s="74">
        <v>30.0</v>
      </c>
      <c r="AR51" s="87"/>
      <c r="AS51" s="87"/>
      <c r="AT51" s="120"/>
      <c r="AU51" s="106"/>
      <c r="AV51" s="108"/>
      <c r="AW51" s="108"/>
      <c r="AX51" s="108"/>
    </row>
    <row r="52">
      <c r="A52" s="43" t="s">
        <v>63</v>
      </c>
      <c r="B52" s="112"/>
      <c r="C52" s="96"/>
      <c r="D52" s="74">
        <v>0.0</v>
      </c>
      <c r="E52" s="87"/>
      <c r="F52" s="90">
        <v>4.0</v>
      </c>
      <c r="G52" s="74">
        <v>3.0</v>
      </c>
      <c r="H52" s="87"/>
      <c r="I52" s="74">
        <v>0.0</v>
      </c>
      <c r="J52" s="121">
        <v>6.0</v>
      </c>
      <c r="K52" s="49"/>
      <c r="L52" s="96"/>
      <c r="M52" s="74">
        <v>3.0</v>
      </c>
      <c r="N52" s="87"/>
      <c r="O52" s="90">
        <v>3.0</v>
      </c>
      <c r="P52" s="74">
        <v>3.0</v>
      </c>
      <c r="Q52" s="87"/>
      <c r="R52" s="74">
        <v>0.0</v>
      </c>
      <c r="S52" s="121">
        <v>11.0</v>
      </c>
      <c r="T52" s="49"/>
      <c r="U52" s="96"/>
      <c r="V52" s="74">
        <v>0.0</v>
      </c>
      <c r="W52" s="87"/>
      <c r="X52" s="90">
        <v>2.0</v>
      </c>
      <c r="Y52" s="74">
        <v>2.0</v>
      </c>
      <c r="Z52" s="87"/>
      <c r="AA52" s="74">
        <v>0.0</v>
      </c>
      <c r="AB52" s="121">
        <v>4.0</v>
      </c>
      <c r="AC52" s="49"/>
      <c r="AD52" s="96"/>
      <c r="AE52" s="74">
        <v>8.0</v>
      </c>
      <c r="AF52" s="87"/>
      <c r="AG52" s="90">
        <v>8.0</v>
      </c>
      <c r="AH52" s="74">
        <v>4.0</v>
      </c>
      <c r="AI52" s="87"/>
      <c r="AJ52" s="74">
        <v>0.0</v>
      </c>
      <c r="AK52" s="121">
        <v>2.0</v>
      </c>
      <c r="AL52" s="49"/>
      <c r="AM52" s="96"/>
      <c r="AN52" s="91">
        <v>12.0</v>
      </c>
      <c r="AO52" s="87"/>
      <c r="AP52" s="90">
        <v>6.0</v>
      </c>
      <c r="AQ52" s="74">
        <v>7.0</v>
      </c>
      <c r="AR52" s="87"/>
      <c r="AS52" s="74">
        <v>1.0</v>
      </c>
      <c r="AT52" s="121">
        <v>1.0</v>
      </c>
      <c r="AU52" s="106"/>
      <c r="AV52" s="108"/>
      <c r="AW52" s="108"/>
      <c r="AX52" s="108"/>
    </row>
    <row r="53">
      <c r="A53" s="52" t="s">
        <v>64</v>
      </c>
      <c r="B53" s="112"/>
      <c r="C53" s="74">
        <v>1.0</v>
      </c>
      <c r="D53" s="87"/>
      <c r="E53" s="87"/>
      <c r="F53" s="90">
        <v>1.0</v>
      </c>
      <c r="G53" s="74">
        <v>19.0</v>
      </c>
      <c r="H53" s="87"/>
      <c r="I53" s="87"/>
      <c r="J53" s="118"/>
      <c r="K53" s="49"/>
      <c r="L53" s="74">
        <v>0.0</v>
      </c>
      <c r="M53" s="87"/>
      <c r="N53" s="87"/>
      <c r="O53" s="90">
        <v>1.0</v>
      </c>
      <c r="P53" s="74">
        <v>17.0</v>
      </c>
      <c r="Q53" s="87"/>
      <c r="R53" s="87"/>
      <c r="S53" s="118"/>
      <c r="T53" s="49"/>
      <c r="U53" s="74">
        <v>0.0</v>
      </c>
      <c r="V53" s="87"/>
      <c r="W53" s="87"/>
      <c r="X53" s="90">
        <v>0.0</v>
      </c>
      <c r="Y53" s="91">
        <v>8.0</v>
      </c>
      <c r="Z53" s="87"/>
      <c r="AA53" s="87"/>
      <c r="AB53" s="118"/>
      <c r="AC53" s="49"/>
      <c r="AD53" s="74">
        <v>22.0</v>
      </c>
      <c r="AE53" s="87"/>
      <c r="AF53" s="87"/>
      <c r="AG53" s="90">
        <v>0.0</v>
      </c>
      <c r="AH53" s="74">
        <v>16.0</v>
      </c>
      <c r="AI53" s="87"/>
      <c r="AJ53" s="87"/>
      <c r="AK53" s="120"/>
      <c r="AL53" s="49"/>
      <c r="AM53" s="74">
        <v>42.0</v>
      </c>
      <c r="AN53" s="87"/>
      <c r="AO53" s="87"/>
      <c r="AP53" s="90">
        <v>0.0</v>
      </c>
      <c r="AQ53" s="74">
        <v>18.0</v>
      </c>
      <c r="AR53" s="87"/>
      <c r="AS53" s="87"/>
      <c r="AT53" s="120"/>
      <c r="AU53" s="106"/>
      <c r="AV53" s="108"/>
      <c r="AW53" s="108"/>
      <c r="AX53" s="108"/>
    </row>
    <row r="54">
      <c r="A54" s="52" t="s">
        <v>65</v>
      </c>
      <c r="B54" s="112"/>
      <c r="C54" s="74">
        <v>4.0</v>
      </c>
      <c r="D54" s="87"/>
      <c r="E54" s="96"/>
      <c r="F54" s="97"/>
      <c r="G54" s="96"/>
      <c r="H54" s="87"/>
      <c r="I54" s="96"/>
      <c r="J54" s="120"/>
      <c r="K54" s="49"/>
      <c r="L54" s="74">
        <v>0.0</v>
      </c>
      <c r="M54" s="87"/>
      <c r="N54" s="96"/>
      <c r="O54" s="97"/>
      <c r="P54" s="96"/>
      <c r="Q54" s="87"/>
      <c r="R54" s="96"/>
      <c r="S54" s="120"/>
      <c r="T54" s="49"/>
      <c r="U54" s="74">
        <v>0.0</v>
      </c>
      <c r="V54" s="87"/>
      <c r="W54" s="96"/>
      <c r="X54" s="97"/>
      <c r="Y54" s="96"/>
      <c r="Z54" s="87"/>
      <c r="AA54" s="96"/>
      <c r="AB54" s="120"/>
      <c r="AC54" s="49"/>
      <c r="AD54" s="74">
        <v>31.0</v>
      </c>
      <c r="AE54" s="87"/>
      <c r="AF54" s="96"/>
      <c r="AG54" s="97"/>
      <c r="AH54" s="96"/>
      <c r="AI54" s="87"/>
      <c r="AJ54" s="96"/>
      <c r="AK54" s="120"/>
      <c r="AL54" s="49"/>
      <c r="AM54" s="74">
        <v>86.0</v>
      </c>
      <c r="AN54" s="87"/>
      <c r="AO54" s="96"/>
      <c r="AP54" s="97"/>
      <c r="AQ54" s="96"/>
      <c r="AR54" s="87"/>
      <c r="AS54" s="96"/>
      <c r="AT54" s="120"/>
      <c r="AU54" s="106"/>
      <c r="AV54" s="108"/>
      <c r="AW54" s="108"/>
      <c r="AX54" s="108"/>
    </row>
    <row r="55">
      <c r="A55" s="52" t="s">
        <v>66</v>
      </c>
      <c r="B55" s="112"/>
      <c r="C55" s="74">
        <v>0.0</v>
      </c>
      <c r="D55" s="87"/>
      <c r="E55" s="87"/>
      <c r="F55" s="90">
        <v>2.0</v>
      </c>
      <c r="G55" s="96"/>
      <c r="H55" s="87"/>
      <c r="I55" s="87"/>
      <c r="J55" s="118"/>
      <c r="K55" s="49"/>
      <c r="L55" s="74">
        <v>0.0</v>
      </c>
      <c r="M55" s="87"/>
      <c r="N55" s="87"/>
      <c r="O55" s="90">
        <v>1.0</v>
      </c>
      <c r="P55" s="96"/>
      <c r="Q55" s="87"/>
      <c r="R55" s="87"/>
      <c r="S55" s="120"/>
      <c r="T55" s="49"/>
      <c r="U55" s="74">
        <v>0.0</v>
      </c>
      <c r="V55" s="87"/>
      <c r="W55" s="87"/>
      <c r="X55" s="90">
        <v>1.0</v>
      </c>
      <c r="Y55" s="96"/>
      <c r="Z55" s="87"/>
      <c r="AA55" s="87"/>
      <c r="AB55" s="120"/>
      <c r="AC55" s="49"/>
      <c r="AD55" s="74">
        <v>30.0</v>
      </c>
      <c r="AE55" s="87"/>
      <c r="AF55" s="87"/>
      <c r="AG55" s="90">
        <v>3.0</v>
      </c>
      <c r="AH55" s="96"/>
      <c r="AI55" s="87"/>
      <c r="AJ55" s="87"/>
      <c r="AK55" s="120"/>
      <c r="AL55" s="49"/>
      <c r="AM55" s="74">
        <v>124.0</v>
      </c>
      <c r="AN55" s="87"/>
      <c r="AO55" s="87"/>
      <c r="AP55" s="90">
        <v>3.0</v>
      </c>
      <c r="AQ55" s="96"/>
      <c r="AR55" s="87"/>
      <c r="AS55" s="87"/>
      <c r="AT55" s="120"/>
      <c r="AU55" s="106"/>
      <c r="AV55" s="108"/>
      <c r="AW55" s="108"/>
      <c r="AX55" s="108"/>
    </row>
    <row r="56">
      <c r="A56" s="52" t="s">
        <v>67</v>
      </c>
      <c r="B56" s="112"/>
      <c r="C56" s="74">
        <v>0.0</v>
      </c>
      <c r="D56" s="87"/>
      <c r="E56" s="96"/>
      <c r="F56" s="97"/>
      <c r="G56" s="96"/>
      <c r="H56" s="87"/>
      <c r="I56" s="96"/>
      <c r="J56" s="122"/>
      <c r="K56" s="49"/>
      <c r="L56" s="74">
        <v>0.0</v>
      </c>
      <c r="M56" s="87"/>
      <c r="N56" s="96"/>
      <c r="O56" s="97"/>
      <c r="P56" s="96"/>
      <c r="Q56" s="87"/>
      <c r="R56" s="96"/>
      <c r="S56" s="122"/>
      <c r="T56" s="49"/>
      <c r="U56" s="74">
        <v>0.0</v>
      </c>
      <c r="V56" s="87"/>
      <c r="W56" s="96"/>
      <c r="X56" s="97"/>
      <c r="Y56" s="96"/>
      <c r="Z56" s="87"/>
      <c r="AA56" s="96"/>
      <c r="AB56" s="122"/>
      <c r="AC56" s="49"/>
      <c r="AD56" s="74">
        <v>34.0</v>
      </c>
      <c r="AE56" s="87"/>
      <c r="AF56" s="96"/>
      <c r="AG56" s="97"/>
      <c r="AH56" s="96"/>
      <c r="AI56" s="87"/>
      <c r="AJ56" s="96"/>
      <c r="AK56" s="122"/>
      <c r="AL56" s="49"/>
      <c r="AM56" s="74">
        <v>64.0</v>
      </c>
      <c r="AN56" s="87"/>
      <c r="AO56" s="96"/>
      <c r="AP56" s="97"/>
      <c r="AQ56" s="96"/>
      <c r="AR56" s="87"/>
      <c r="AS56" s="96"/>
      <c r="AT56" s="122"/>
      <c r="AU56" s="106"/>
      <c r="AV56" s="108"/>
      <c r="AW56" s="108"/>
      <c r="AX56" s="108"/>
    </row>
    <row r="57">
      <c r="A57" s="52" t="s">
        <v>68</v>
      </c>
      <c r="B57" s="112"/>
      <c r="C57" s="74">
        <v>12.0</v>
      </c>
      <c r="D57" s="87"/>
      <c r="E57" s="87"/>
      <c r="F57" s="97"/>
      <c r="G57" s="87"/>
      <c r="H57" s="96"/>
      <c r="I57" s="87"/>
      <c r="J57" s="122"/>
      <c r="K57" s="49"/>
      <c r="L57" s="74">
        <v>0.0</v>
      </c>
      <c r="M57" s="87"/>
      <c r="N57" s="87"/>
      <c r="O57" s="97"/>
      <c r="P57" s="87"/>
      <c r="Q57" s="96"/>
      <c r="R57" s="87"/>
      <c r="S57" s="122"/>
      <c r="T57" s="49"/>
      <c r="U57" s="74">
        <v>2.0</v>
      </c>
      <c r="V57" s="87"/>
      <c r="W57" s="87"/>
      <c r="X57" s="97"/>
      <c r="Y57" s="87"/>
      <c r="Z57" s="96"/>
      <c r="AA57" s="87"/>
      <c r="AB57" s="122"/>
      <c r="AC57" s="49"/>
      <c r="AD57" s="74">
        <v>56.0</v>
      </c>
      <c r="AE57" s="87"/>
      <c r="AF57" s="87"/>
      <c r="AG57" s="97"/>
      <c r="AH57" s="87"/>
      <c r="AI57" s="96"/>
      <c r="AJ57" s="87"/>
      <c r="AK57" s="122"/>
      <c r="AL57" s="49"/>
      <c r="AM57" s="74">
        <v>97.0</v>
      </c>
      <c r="AN57" s="87"/>
      <c r="AO57" s="87"/>
      <c r="AP57" s="97"/>
      <c r="AQ57" s="87"/>
      <c r="AR57" s="96"/>
      <c r="AS57" s="87"/>
      <c r="AT57" s="122"/>
      <c r="AU57" s="106"/>
      <c r="AV57" s="108"/>
      <c r="AW57" s="108"/>
      <c r="AX57" s="108"/>
    </row>
    <row r="58">
      <c r="A58" s="52" t="s">
        <v>69</v>
      </c>
      <c r="B58" s="112"/>
      <c r="C58" s="74">
        <v>8.0</v>
      </c>
      <c r="D58" s="87"/>
      <c r="E58" s="87"/>
      <c r="F58" s="90">
        <v>0.0</v>
      </c>
      <c r="G58" s="74">
        <v>0.0</v>
      </c>
      <c r="H58" s="87"/>
      <c r="I58" s="87"/>
      <c r="J58" s="121">
        <v>5.0</v>
      </c>
      <c r="K58" s="49"/>
      <c r="L58" s="74">
        <v>1.0</v>
      </c>
      <c r="M58" s="87"/>
      <c r="N58" s="87"/>
      <c r="O58" s="90">
        <v>0.0</v>
      </c>
      <c r="P58" s="74">
        <v>1.0</v>
      </c>
      <c r="Q58" s="87"/>
      <c r="R58" s="87"/>
      <c r="S58" s="121">
        <v>4.0</v>
      </c>
      <c r="T58" s="49"/>
      <c r="U58" s="74">
        <v>0.0</v>
      </c>
      <c r="V58" s="87"/>
      <c r="W58" s="87"/>
      <c r="X58" s="90">
        <v>1.0</v>
      </c>
      <c r="Y58" s="74">
        <v>0.0</v>
      </c>
      <c r="Z58" s="87"/>
      <c r="AA58" s="87"/>
      <c r="AB58" s="121">
        <v>4.0</v>
      </c>
      <c r="AC58" s="49"/>
      <c r="AD58" s="74">
        <v>20.0</v>
      </c>
      <c r="AE58" s="87"/>
      <c r="AF58" s="87"/>
      <c r="AG58" s="90">
        <v>0.0</v>
      </c>
      <c r="AH58" s="74">
        <v>2.0</v>
      </c>
      <c r="AI58" s="87"/>
      <c r="AJ58" s="87"/>
      <c r="AK58" s="121"/>
      <c r="AL58" s="49"/>
      <c r="AM58" s="74">
        <v>16.0</v>
      </c>
      <c r="AN58" s="87"/>
      <c r="AO58" s="87"/>
      <c r="AP58" s="90">
        <v>1.0</v>
      </c>
      <c r="AQ58" s="74">
        <v>2.0</v>
      </c>
      <c r="AR58" s="87"/>
      <c r="AS58" s="87"/>
      <c r="AT58" s="121"/>
      <c r="AU58" s="106"/>
      <c r="AV58" s="108"/>
      <c r="AW58" s="108"/>
      <c r="AX58" s="108"/>
    </row>
    <row r="59">
      <c r="A59" s="52" t="s">
        <v>70</v>
      </c>
      <c r="B59" s="112"/>
      <c r="C59" s="74">
        <v>1.0</v>
      </c>
      <c r="D59" s="87"/>
      <c r="E59" s="87"/>
      <c r="F59" s="92">
        <v>2.0</v>
      </c>
      <c r="G59" s="90">
        <v>0.0</v>
      </c>
      <c r="H59" s="87"/>
      <c r="I59" s="87"/>
      <c r="J59" s="121">
        <v>1.0</v>
      </c>
      <c r="K59" s="49"/>
      <c r="L59" s="74">
        <v>0.0</v>
      </c>
      <c r="M59" s="87"/>
      <c r="N59" s="87"/>
      <c r="O59" s="92">
        <v>2.0</v>
      </c>
      <c r="P59" s="90">
        <v>2.0</v>
      </c>
      <c r="Q59" s="87"/>
      <c r="R59" s="87"/>
      <c r="S59" s="121">
        <v>1.0</v>
      </c>
      <c r="T59" s="49"/>
      <c r="U59" s="74">
        <v>0.0</v>
      </c>
      <c r="V59" s="87"/>
      <c r="W59" s="87"/>
      <c r="X59" s="92">
        <v>1.0</v>
      </c>
      <c r="Y59" s="90">
        <v>0.0</v>
      </c>
      <c r="Z59" s="87"/>
      <c r="AA59" s="87"/>
      <c r="AB59" s="121">
        <v>1.0</v>
      </c>
      <c r="AC59" s="49"/>
      <c r="AD59" s="74">
        <v>3.0</v>
      </c>
      <c r="AE59" s="87"/>
      <c r="AF59" s="87"/>
      <c r="AG59" s="92">
        <v>2.0</v>
      </c>
      <c r="AH59" s="90">
        <v>1.0</v>
      </c>
      <c r="AI59" s="87"/>
      <c r="AJ59" s="87"/>
      <c r="AK59" s="122"/>
      <c r="AL59" s="49"/>
      <c r="AM59" s="74">
        <v>4.0</v>
      </c>
      <c r="AN59" s="87"/>
      <c r="AO59" s="87"/>
      <c r="AP59" s="92">
        <v>2.0</v>
      </c>
      <c r="AQ59" s="90">
        <v>0.0</v>
      </c>
      <c r="AR59" s="87"/>
      <c r="AS59" s="87"/>
      <c r="AT59" s="122"/>
      <c r="AU59" s="106"/>
      <c r="AV59" s="108"/>
      <c r="AW59" s="108"/>
      <c r="AX59" s="108"/>
    </row>
    <row r="60">
      <c r="A60" s="43" t="s">
        <v>71</v>
      </c>
      <c r="B60" s="112"/>
      <c r="C60" s="96"/>
      <c r="D60" s="91">
        <v>53.0</v>
      </c>
      <c r="E60" s="87"/>
      <c r="F60" s="90">
        <v>4.0</v>
      </c>
      <c r="G60" s="87"/>
      <c r="H60" s="87"/>
      <c r="I60" s="74">
        <v>0.0</v>
      </c>
      <c r="J60" s="122"/>
      <c r="K60" s="49"/>
      <c r="L60" s="96"/>
      <c r="M60" s="91">
        <v>43.0</v>
      </c>
      <c r="N60" s="87"/>
      <c r="O60" s="90">
        <v>5.0</v>
      </c>
      <c r="P60" s="87"/>
      <c r="Q60" s="87"/>
      <c r="R60" s="74">
        <v>1.0</v>
      </c>
      <c r="S60" s="121">
        <v>1.0</v>
      </c>
      <c r="T60" s="49"/>
      <c r="U60" s="96"/>
      <c r="V60" s="91">
        <v>39.0</v>
      </c>
      <c r="W60" s="87"/>
      <c r="X60" s="90">
        <v>4.0</v>
      </c>
      <c r="Y60" s="87"/>
      <c r="Z60" s="87"/>
      <c r="AA60" s="74">
        <v>2.0</v>
      </c>
      <c r="AB60" s="122"/>
      <c r="AC60" s="49"/>
      <c r="AD60" s="96"/>
      <c r="AE60" s="91">
        <v>43.0</v>
      </c>
      <c r="AF60" s="87"/>
      <c r="AG60" s="90">
        <v>6.0</v>
      </c>
      <c r="AH60" s="87"/>
      <c r="AI60" s="87"/>
      <c r="AJ60" s="74">
        <v>1.0</v>
      </c>
      <c r="AK60" s="122"/>
      <c r="AL60" s="49"/>
      <c r="AM60" s="96"/>
      <c r="AN60" s="74">
        <v>152.0</v>
      </c>
      <c r="AO60" s="87"/>
      <c r="AP60" s="90">
        <v>6.0</v>
      </c>
      <c r="AQ60" s="87"/>
      <c r="AR60" s="87"/>
      <c r="AS60" s="74">
        <v>0.0</v>
      </c>
      <c r="AT60" s="122"/>
      <c r="AU60" s="106"/>
      <c r="AV60" s="108"/>
      <c r="AW60" s="108"/>
      <c r="AX60" s="108"/>
    </row>
    <row r="61">
      <c r="A61" s="43" t="s">
        <v>72</v>
      </c>
      <c r="B61" s="112"/>
      <c r="C61" s="96"/>
      <c r="D61" s="74">
        <v>157.0</v>
      </c>
      <c r="E61" s="87"/>
      <c r="F61" s="88"/>
      <c r="G61" s="96"/>
      <c r="H61" s="87"/>
      <c r="I61" s="87"/>
      <c r="J61" s="118"/>
      <c r="K61" s="49"/>
      <c r="L61" s="96"/>
      <c r="M61" s="74">
        <v>143.0</v>
      </c>
      <c r="N61" s="87"/>
      <c r="O61" s="88"/>
      <c r="P61" s="96"/>
      <c r="Q61" s="87"/>
      <c r="R61" s="87"/>
      <c r="S61" s="118"/>
      <c r="T61" s="49"/>
      <c r="U61" s="96"/>
      <c r="V61" s="91">
        <v>61.0</v>
      </c>
      <c r="W61" s="87"/>
      <c r="X61" s="88"/>
      <c r="Y61" s="96"/>
      <c r="Z61" s="87"/>
      <c r="AA61" s="87"/>
      <c r="AB61" s="120"/>
      <c r="AC61" s="49"/>
      <c r="AD61" s="96"/>
      <c r="AE61" s="91">
        <v>34.0</v>
      </c>
      <c r="AF61" s="87"/>
      <c r="AG61" s="88"/>
      <c r="AH61" s="96"/>
      <c r="AI61" s="87"/>
      <c r="AJ61" s="87"/>
      <c r="AK61" s="120"/>
      <c r="AL61" s="49"/>
      <c r="AM61" s="96"/>
      <c r="AN61" s="74">
        <v>193.0</v>
      </c>
      <c r="AO61" s="87"/>
      <c r="AP61" s="88"/>
      <c r="AQ61" s="96"/>
      <c r="AR61" s="87"/>
      <c r="AS61" s="87"/>
      <c r="AT61" s="120"/>
      <c r="AU61" s="106"/>
      <c r="AV61" s="108"/>
      <c r="AW61" s="108"/>
      <c r="AX61" s="108"/>
    </row>
    <row r="62">
      <c r="A62" s="63" t="s">
        <v>73</v>
      </c>
      <c r="B62" s="112"/>
      <c r="C62" s="87"/>
      <c r="D62" s="96"/>
      <c r="E62" s="74">
        <v>166.0</v>
      </c>
      <c r="F62" s="97"/>
      <c r="G62" s="74">
        <v>17.0</v>
      </c>
      <c r="H62" s="87"/>
      <c r="I62" s="87"/>
      <c r="J62" s="121"/>
      <c r="K62" s="49"/>
      <c r="L62" s="87"/>
      <c r="M62" s="96"/>
      <c r="N62" s="74">
        <v>153.0</v>
      </c>
      <c r="O62" s="97"/>
      <c r="P62" s="74">
        <v>16.0</v>
      </c>
      <c r="Q62" s="87"/>
      <c r="R62" s="87"/>
      <c r="S62" s="133"/>
      <c r="T62" s="49"/>
      <c r="U62" s="87"/>
      <c r="V62" s="96"/>
      <c r="W62" s="74">
        <v>160.0</v>
      </c>
      <c r="X62" s="97"/>
      <c r="Y62" s="74">
        <v>18.0</v>
      </c>
      <c r="Z62" s="87"/>
      <c r="AA62" s="87"/>
      <c r="AB62" s="122"/>
      <c r="AC62" s="49"/>
      <c r="AD62" s="87"/>
      <c r="AE62" s="96"/>
      <c r="AF62" s="74">
        <v>165.0</v>
      </c>
      <c r="AG62" s="97"/>
      <c r="AH62" s="74">
        <v>18.0</v>
      </c>
      <c r="AI62" s="87"/>
      <c r="AJ62" s="87"/>
      <c r="AK62" s="122"/>
      <c r="AL62" s="49"/>
      <c r="AM62" s="87"/>
      <c r="AN62" s="96"/>
      <c r="AO62" s="74">
        <v>160.0</v>
      </c>
      <c r="AP62" s="97"/>
      <c r="AQ62" s="74">
        <v>17.0</v>
      </c>
      <c r="AR62" s="87"/>
      <c r="AS62" s="87"/>
      <c r="AT62" s="122"/>
      <c r="AU62" s="106"/>
      <c r="AV62" s="108"/>
      <c r="AW62" s="108"/>
      <c r="AX62" s="108"/>
    </row>
    <row r="63">
      <c r="A63" s="43" t="s">
        <v>74</v>
      </c>
      <c r="B63" s="112"/>
      <c r="C63" s="96"/>
      <c r="D63" s="74">
        <v>2.0</v>
      </c>
      <c r="E63" s="87"/>
      <c r="F63" s="97"/>
      <c r="G63" s="96"/>
      <c r="H63" s="87"/>
      <c r="I63" s="96"/>
      <c r="J63" s="121">
        <v>1.0</v>
      </c>
      <c r="K63" s="49"/>
      <c r="L63" s="96"/>
      <c r="M63" s="91">
        <v>4.0</v>
      </c>
      <c r="N63" s="87"/>
      <c r="O63" s="97"/>
      <c r="P63" s="96"/>
      <c r="Q63" s="87"/>
      <c r="R63" s="96"/>
      <c r="S63" s="121"/>
      <c r="T63" s="49"/>
      <c r="U63" s="96"/>
      <c r="V63" s="74">
        <v>7.0</v>
      </c>
      <c r="W63" s="87"/>
      <c r="X63" s="97"/>
      <c r="Y63" s="96"/>
      <c r="Z63" s="87"/>
      <c r="AA63" s="96"/>
      <c r="AB63" s="122"/>
      <c r="AC63" s="49"/>
      <c r="AD63" s="96"/>
      <c r="AE63" s="91">
        <v>31.0</v>
      </c>
      <c r="AF63" s="87"/>
      <c r="AG63" s="97"/>
      <c r="AH63" s="96"/>
      <c r="AI63" s="87"/>
      <c r="AJ63" s="96"/>
      <c r="AK63" s="122"/>
      <c r="AL63" s="49"/>
      <c r="AM63" s="96"/>
      <c r="AN63" s="74">
        <v>98.0</v>
      </c>
      <c r="AO63" s="87"/>
      <c r="AP63" s="97"/>
      <c r="AQ63" s="96"/>
      <c r="AR63" s="87"/>
      <c r="AS63" s="96"/>
      <c r="AT63" s="122"/>
      <c r="AU63" s="106"/>
      <c r="AV63" s="108"/>
      <c r="AW63" s="108"/>
      <c r="AX63" s="108"/>
    </row>
    <row r="64">
      <c r="A64" s="63" t="s">
        <v>75</v>
      </c>
      <c r="B64" s="112"/>
      <c r="C64" s="96"/>
      <c r="D64" s="87"/>
      <c r="E64" s="91">
        <v>95.0</v>
      </c>
      <c r="F64" s="88"/>
      <c r="G64" s="96"/>
      <c r="H64" s="87"/>
      <c r="I64" s="87"/>
      <c r="J64" s="121">
        <v>1.0</v>
      </c>
      <c r="K64" s="49"/>
      <c r="L64" s="96"/>
      <c r="M64" s="87"/>
      <c r="N64" s="91">
        <v>49.0</v>
      </c>
      <c r="O64" s="88"/>
      <c r="P64" s="96"/>
      <c r="Q64" s="87"/>
      <c r="R64" s="87"/>
      <c r="S64" s="121">
        <v>1.0</v>
      </c>
      <c r="T64" s="49"/>
      <c r="U64" s="96"/>
      <c r="V64" s="87"/>
      <c r="W64" s="74">
        <v>73.0</v>
      </c>
      <c r="X64" s="88"/>
      <c r="Y64" s="96"/>
      <c r="Z64" s="87"/>
      <c r="AA64" s="87"/>
      <c r="AB64" s="121"/>
      <c r="AC64" s="49"/>
      <c r="AD64" s="96"/>
      <c r="AE64" s="87"/>
      <c r="AF64" s="74">
        <v>94.0</v>
      </c>
      <c r="AG64" s="88"/>
      <c r="AH64" s="96"/>
      <c r="AI64" s="87"/>
      <c r="AJ64" s="87"/>
      <c r="AK64" s="122"/>
      <c r="AL64" s="49"/>
      <c r="AM64" s="96"/>
      <c r="AN64" s="87"/>
      <c r="AO64" s="74">
        <v>91.0</v>
      </c>
      <c r="AP64" s="88"/>
      <c r="AQ64" s="96"/>
      <c r="AR64" s="87"/>
      <c r="AS64" s="87"/>
      <c r="AT64" s="122"/>
      <c r="AU64" s="106"/>
      <c r="AV64" s="108"/>
      <c r="AW64" s="108"/>
      <c r="AX64" s="108"/>
    </row>
    <row r="65">
      <c r="A65" s="63" t="s">
        <v>76</v>
      </c>
      <c r="B65" s="112"/>
      <c r="C65" s="96"/>
      <c r="D65" s="87"/>
      <c r="E65" s="74">
        <v>3.0</v>
      </c>
      <c r="F65" s="90">
        <v>0.0</v>
      </c>
      <c r="G65" s="74">
        <v>2.0</v>
      </c>
      <c r="H65" s="87"/>
      <c r="I65" s="87"/>
      <c r="J65" s="121">
        <v>1.0</v>
      </c>
      <c r="K65" s="49"/>
      <c r="L65" s="96"/>
      <c r="M65" s="87"/>
      <c r="N65" s="74">
        <v>1.0</v>
      </c>
      <c r="O65" s="90">
        <v>0.0</v>
      </c>
      <c r="P65" s="74">
        <v>2.0</v>
      </c>
      <c r="Q65" s="87"/>
      <c r="R65" s="87"/>
      <c r="S65" s="121">
        <v>2.0</v>
      </c>
      <c r="T65" s="49"/>
      <c r="U65" s="96"/>
      <c r="V65" s="87"/>
      <c r="W65" s="74">
        <v>2.0</v>
      </c>
      <c r="X65" s="90">
        <v>0.0</v>
      </c>
      <c r="Y65" s="74">
        <v>0.0</v>
      </c>
      <c r="Z65" s="87"/>
      <c r="AA65" s="87"/>
      <c r="AB65" s="121">
        <v>1.0</v>
      </c>
      <c r="AC65" s="49"/>
      <c r="AD65" s="96"/>
      <c r="AE65" s="87"/>
      <c r="AF65" s="74">
        <v>3.0</v>
      </c>
      <c r="AG65" s="90">
        <v>1.0</v>
      </c>
      <c r="AH65" s="74">
        <v>4.0</v>
      </c>
      <c r="AI65" s="87"/>
      <c r="AJ65" s="87"/>
      <c r="AK65" s="121"/>
      <c r="AL65" s="49"/>
      <c r="AM65" s="96"/>
      <c r="AN65" s="87"/>
      <c r="AO65" s="74">
        <v>4.0</v>
      </c>
      <c r="AP65" s="90">
        <v>1.0</v>
      </c>
      <c r="AQ65" s="74">
        <v>8.0</v>
      </c>
      <c r="AR65" s="87"/>
      <c r="AS65" s="87"/>
      <c r="AT65" s="121"/>
      <c r="AU65" s="106"/>
      <c r="AV65" s="108"/>
      <c r="AW65" s="108"/>
      <c r="AX65" s="108"/>
    </row>
    <row r="66">
      <c r="A66" s="50" t="s">
        <v>77</v>
      </c>
      <c r="B66" s="112"/>
      <c r="C66" s="96"/>
      <c r="D66" s="87"/>
      <c r="E66" s="87"/>
      <c r="F66" s="87"/>
      <c r="G66" s="74">
        <v>0.0</v>
      </c>
      <c r="H66" s="87"/>
      <c r="I66" s="96"/>
      <c r="J66" s="121">
        <v>4.0</v>
      </c>
      <c r="K66" s="49"/>
      <c r="L66" s="96"/>
      <c r="M66" s="87"/>
      <c r="N66" s="87"/>
      <c r="O66" s="87"/>
      <c r="P66" s="74">
        <v>2.0</v>
      </c>
      <c r="Q66" s="87"/>
      <c r="R66" s="96"/>
      <c r="S66" s="121">
        <v>3.0</v>
      </c>
      <c r="T66" s="49"/>
      <c r="U66" s="96"/>
      <c r="V66" s="87"/>
      <c r="W66" s="87"/>
      <c r="X66" s="87"/>
      <c r="Y66" s="74">
        <v>1.0</v>
      </c>
      <c r="Z66" s="87"/>
      <c r="AA66" s="96"/>
      <c r="AB66" s="121">
        <v>3.0</v>
      </c>
      <c r="AC66" s="49"/>
      <c r="AD66" s="96"/>
      <c r="AE66" s="87"/>
      <c r="AF66" s="87"/>
      <c r="AG66" s="87"/>
      <c r="AH66" s="74">
        <v>0.0</v>
      </c>
      <c r="AI66" s="87"/>
      <c r="AJ66" s="96"/>
      <c r="AK66" s="121">
        <v>2.0</v>
      </c>
      <c r="AL66" s="49"/>
      <c r="AM66" s="96"/>
      <c r="AN66" s="87"/>
      <c r="AO66" s="87"/>
      <c r="AP66" s="87"/>
      <c r="AQ66" s="74">
        <v>4.0</v>
      </c>
      <c r="AR66" s="87"/>
      <c r="AS66" s="96"/>
      <c r="AT66" s="121"/>
      <c r="AU66" s="106"/>
      <c r="AV66" s="108"/>
      <c r="AW66" s="108"/>
      <c r="AX66" s="108"/>
    </row>
    <row r="67">
      <c r="A67" s="59" t="s">
        <v>78</v>
      </c>
      <c r="B67" s="112"/>
      <c r="C67" s="74">
        <v>6.0</v>
      </c>
      <c r="D67" s="87"/>
      <c r="E67" s="87"/>
      <c r="F67" s="74">
        <v>3.0</v>
      </c>
      <c r="G67" s="74">
        <v>2.0</v>
      </c>
      <c r="H67" s="87"/>
      <c r="I67" s="87"/>
      <c r="J67" s="121">
        <v>3.0</v>
      </c>
      <c r="K67" s="49"/>
      <c r="L67" s="74">
        <v>13.0</v>
      </c>
      <c r="M67" s="87"/>
      <c r="N67" s="87"/>
      <c r="O67" s="74">
        <v>2.0</v>
      </c>
      <c r="P67" s="74">
        <v>2.0</v>
      </c>
      <c r="Q67" s="87"/>
      <c r="R67" s="87"/>
      <c r="S67" s="121">
        <v>2.0</v>
      </c>
      <c r="T67" s="49"/>
      <c r="U67" s="74">
        <v>11.0</v>
      </c>
      <c r="V67" s="87"/>
      <c r="W67" s="87"/>
      <c r="X67" s="74">
        <v>3.0</v>
      </c>
      <c r="Y67" s="74">
        <v>2.0</v>
      </c>
      <c r="Z67" s="87"/>
      <c r="AA67" s="87"/>
      <c r="AB67" s="121">
        <v>5.0</v>
      </c>
      <c r="AC67" s="49"/>
      <c r="AD67" s="74">
        <v>43.0</v>
      </c>
      <c r="AE67" s="87"/>
      <c r="AF67" s="87"/>
      <c r="AG67" s="74">
        <v>2.0</v>
      </c>
      <c r="AH67" s="74">
        <v>3.0</v>
      </c>
      <c r="AI67" s="87"/>
      <c r="AJ67" s="87"/>
      <c r="AK67" s="121"/>
      <c r="AL67" s="49"/>
      <c r="AM67" s="74">
        <v>57.0</v>
      </c>
      <c r="AN67" s="87"/>
      <c r="AO67" s="87"/>
      <c r="AP67" s="74">
        <v>3.0</v>
      </c>
      <c r="AQ67" s="74">
        <v>3.0</v>
      </c>
      <c r="AR67" s="87"/>
      <c r="AS67" s="87"/>
      <c r="AT67" s="122"/>
      <c r="AU67" s="106"/>
      <c r="AV67" s="108"/>
      <c r="AW67" s="108"/>
      <c r="AX67" s="108"/>
    </row>
    <row r="68">
      <c r="A68" s="63" t="s">
        <v>79</v>
      </c>
      <c r="B68" s="112"/>
      <c r="C68" s="96"/>
      <c r="D68" s="87"/>
      <c r="E68" s="74">
        <v>9.0</v>
      </c>
      <c r="F68" s="88"/>
      <c r="G68" s="74">
        <v>2.0</v>
      </c>
      <c r="H68" s="87"/>
      <c r="I68" s="87"/>
      <c r="J68" s="121">
        <v>2.0</v>
      </c>
      <c r="K68" s="49"/>
      <c r="L68" s="96"/>
      <c r="M68" s="87"/>
      <c r="N68" s="74">
        <v>11.0</v>
      </c>
      <c r="O68" s="88"/>
      <c r="P68" s="74">
        <v>0.0</v>
      </c>
      <c r="Q68" s="87"/>
      <c r="R68" s="87"/>
      <c r="S68" s="122"/>
      <c r="T68" s="49"/>
      <c r="U68" s="96"/>
      <c r="V68" s="87"/>
      <c r="W68" s="74">
        <v>11.0</v>
      </c>
      <c r="X68" s="88"/>
      <c r="Y68" s="74">
        <v>1.0</v>
      </c>
      <c r="Z68" s="87"/>
      <c r="AA68" s="87"/>
      <c r="AB68" s="121"/>
      <c r="AC68" s="49"/>
      <c r="AD68" s="96"/>
      <c r="AE68" s="87"/>
      <c r="AF68" s="74">
        <v>13.0</v>
      </c>
      <c r="AG68" s="88"/>
      <c r="AH68" s="74">
        <v>2.0</v>
      </c>
      <c r="AI68" s="87"/>
      <c r="AJ68" s="87"/>
      <c r="AK68" s="121"/>
      <c r="AL68" s="49"/>
      <c r="AM68" s="96"/>
      <c r="AN68" s="87"/>
      <c r="AO68" s="74">
        <v>15.0</v>
      </c>
      <c r="AP68" s="88"/>
      <c r="AQ68" s="74">
        <v>2.0</v>
      </c>
      <c r="AR68" s="87"/>
      <c r="AS68" s="87"/>
      <c r="AT68" s="121"/>
      <c r="AU68" s="106"/>
      <c r="AV68" s="108"/>
      <c r="AW68" s="108"/>
      <c r="AX68" s="108"/>
    </row>
    <row r="69">
      <c r="A69" s="64" t="s">
        <v>80</v>
      </c>
      <c r="B69" s="112"/>
      <c r="C69" s="98">
        <v>64.0</v>
      </c>
      <c r="D69" s="87"/>
      <c r="E69" s="87"/>
      <c r="F69" s="87"/>
      <c r="G69" s="96"/>
      <c r="H69" s="74">
        <v>73.0</v>
      </c>
      <c r="I69" s="87"/>
      <c r="J69" s="121">
        <v>1.0</v>
      </c>
      <c r="K69" s="49"/>
      <c r="L69" s="74">
        <v>59.0</v>
      </c>
      <c r="M69" s="87"/>
      <c r="N69" s="87"/>
      <c r="O69" s="87"/>
      <c r="P69" s="96"/>
      <c r="Q69" s="74">
        <v>66.0</v>
      </c>
      <c r="R69" s="87"/>
      <c r="S69" s="121"/>
      <c r="T69" s="49"/>
      <c r="U69" s="98">
        <v>35.0</v>
      </c>
      <c r="V69" s="87"/>
      <c r="W69" s="87"/>
      <c r="X69" s="87"/>
      <c r="Y69" s="96"/>
      <c r="Z69" s="91">
        <v>39.0</v>
      </c>
      <c r="AA69" s="87"/>
      <c r="AB69" s="121"/>
      <c r="AC69" s="49"/>
      <c r="AD69" s="74">
        <v>76.0</v>
      </c>
      <c r="AE69" s="87"/>
      <c r="AF69" s="87"/>
      <c r="AG69" s="87"/>
      <c r="AH69" s="96"/>
      <c r="AI69" s="74">
        <v>86.0</v>
      </c>
      <c r="AJ69" s="87"/>
      <c r="AK69" s="121"/>
      <c r="AL69" s="49"/>
      <c r="AM69" s="98">
        <v>82.0</v>
      </c>
      <c r="AN69" s="87"/>
      <c r="AO69" s="87"/>
      <c r="AP69" s="87"/>
      <c r="AQ69" s="96"/>
      <c r="AR69" s="74">
        <v>92.0</v>
      </c>
      <c r="AS69" s="87"/>
      <c r="AT69" s="122"/>
      <c r="AU69" s="106"/>
      <c r="AV69" s="108"/>
      <c r="AW69" s="108"/>
      <c r="AX69" s="108"/>
    </row>
    <row r="70">
      <c r="A70" s="56" t="s">
        <v>81</v>
      </c>
      <c r="B70" s="112"/>
      <c r="C70" s="96"/>
      <c r="D70" s="87"/>
      <c r="E70" s="87"/>
      <c r="F70" s="90">
        <v>2.0</v>
      </c>
      <c r="G70" s="74">
        <v>0.0</v>
      </c>
      <c r="H70" s="87"/>
      <c r="I70" s="87"/>
      <c r="J70" s="121">
        <v>1.0</v>
      </c>
      <c r="K70" s="49"/>
      <c r="L70" s="96"/>
      <c r="M70" s="87"/>
      <c r="N70" s="87"/>
      <c r="O70" s="90">
        <v>0.0</v>
      </c>
      <c r="P70" s="74">
        <v>0.0</v>
      </c>
      <c r="Q70" s="87"/>
      <c r="R70" s="87"/>
      <c r="S70" s="121">
        <v>2.0</v>
      </c>
      <c r="T70" s="49"/>
      <c r="U70" s="96"/>
      <c r="V70" s="87"/>
      <c r="W70" s="87"/>
      <c r="X70" s="90">
        <v>1.0</v>
      </c>
      <c r="Y70" s="74">
        <v>0.0</v>
      </c>
      <c r="Z70" s="87"/>
      <c r="AA70" s="87"/>
      <c r="AB70" s="121">
        <v>1.0</v>
      </c>
      <c r="AC70" s="49"/>
      <c r="AD70" s="96"/>
      <c r="AE70" s="87"/>
      <c r="AF70" s="87"/>
      <c r="AG70" s="90">
        <v>1.0</v>
      </c>
      <c r="AH70" s="74">
        <v>1.0</v>
      </c>
      <c r="AI70" s="87"/>
      <c r="AJ70" s="87"/>
      <c r="AK70" s="121"/>
      <c r="AL70" s="49"/>
      <c r="AM70" s="96"/>
      <c r="AN70" s="87"/>
      <c r="AO70" s="87"/>
      <c r="AP70" s="90">
        <v>2.0</v>
      </c>
      <c r="AQ70" s="74">
        <v>2.0</v>
      </c>
      <c r="AR70" s="87"/>
      <c r="AS70" s="87"/>
      <c r="AT70" s="121"/>
      <c r="AU70" s="106"/>
      <c r="AV70" s="108"/>
      <c r="AW70" s="108"/>
      <c r="AX70" s="108"/>
    </row>
    <row r="71">
      <c r="A71" s="56" t="s">
        <v>82</v>
      </c>
      <c r="B71" s="112"/>
      <c r="C71" s="96"/>
      <c r="D71" s="87"/>
      <c r="E71" s="87"/>
      <c r="F71" s="90">
        <v>1.0</v>
      </c>
      <c r="G71" s="96"/>
      <c r="H71" s="87"/>
      <c r="I71" s="96"/>
      <c r="J71" s="121">
        <v>1.0</v>
      </c>
      <c r="K71" s="49"/>
      <c r="L71" s="96"/>
      <c r="M71" s="87"/>
      <c r="N71" s="87"/>
      <c r="O71" s="90">
        <v>1.0</v>
      </c>
      <c r="P71" s="96"/>
      <c r="Q71" s="87"/>
      <c r="R71" s="96"/>
      <c r="S71" s="121"/>
      <c r="T71" s="49"/>
      <c r="U71" s="96"/>
      <c r="V71" s="87"/>
      <c r="W71" s="87"/>
      <c r="X71" s="90">
        <v>1.0</v>
      </c>
      <c r="Y71" s="96"/>
      <c r="Z71" s="87"/>
      <c r="AA71" s="96"/>
      <c r="AB71" s="121"/>
      <c r="AC71" s="49"/>
      <c r="AD71" s="96"/>
      <c r="AE71" s="87"/>
      <c r="AF71" s="87"/>
      <c r="AG71" s="90">
        <v>0.0</v>
      </c>
      <c r="AH71" s="96"/>
      <c r="AI71" s="87"/>
      <c r="AJ71" s="96"/>
      <c r="AK71" s="121"/>
      <c r="AL71" s="49"/>
      <c r="AM71" s="96"/>
      <c r="AN71" s="87"/>
      <c r="AO71" s="87"/>
      <c r="AP71" s="90">
        <v>0.0</v>
      </c>
      <c r="AQ71" s="96"/>
      <c r="AR71" s="87"/>
      <c r="AS71" s="96"/>
      <c r="AT71" s="121"/>
      <c r="AU71" s="106"/>
      <c r="AV71" s="108"/>
      <c r="AW71" s="108"/>
      <c r="AX71" s="108"/>
    </row>
    <row r="72">
      <c r="A72" s="59" t="s">
        <v>83</v>
      </c>
      <c r="B72" s="112"/>
      <c r="C72" s="74">
        <v>0.0</v>
      </c>
      <c r="D72" s="98">
        <v>0.0</v>
      </c>
      <c r="E72" s="99">
        <v>87.0</v>
      </c>
      <c r="F72" s="74">
        <v>9.0</v>
      </c>
      <c r="G72" s="74">
        <v>4.0</v>
      </c>
      <c r="H72" s="87"/>
      <c r="I72" s="74">
        <v>3.0</v>
      </c>
      <c r="J72" s="121"/>
      <c r="K72" s="49"/>
      <c r="L72" s="74">
        <v>1.0</v>
      </c>
      <c r="M72" s="74">
        <v>0.0</v>
      </c>
      <c r="N72" s="99">
        <v>89.0</v>
      </c>
      <c r="O72" s="74">
        <v>5.0</v>
      </c>
      <c r="P72" s="74">
        <v>2.0</v>
      </c>
      <c r="Q72" s="87"/>
      <c r="R72" s="74">
        <v>2.0</v>
      </c>
      <c r="S72" s="121">
        <v>1.0</v>
      </c>
      <c r="T72" s="49"/>
      <c r="U72" s="74">
        <v>2.0</v>
      </c>
      <c r="V72" s="98">
        <v>1.0</v>
      </c>
      <c r="W72" s="99">
        <v>81.0</v>
      </c>
      <c r="X72" s="74">
        <v>6.0</v>
      </c>
      <c r="Y72" s="74">
        <v>3.0</v>
      </c>
      <c r="Z72" s="87"/>
      <c r="AA72" s="74">
        <v>3.0</v>
      </c>
      <c r="AB72" s="121">
        <v>1.0</v>
      </c>
      <c r="AC72" s="49"/>
      <c r="AD72" s="74">
        <v>2.0</v>
      </c>
      <c r="AE72" s="91">
        <v>1.0</v>
      </c>
      <c r="AF72" s="99">
        <v>96.0</v>
      </c>
      <c r="AG72" s="74">
        <v>0.0</v>
      </c>
      <c r="AH72" s="74">
        <v>5.0</v>
      </c>
      <c r="AI72" s="87"/>
      <c r="AJ72" s="74">
        <v>2.0</v>
      </c>
      <c r="AK72" s="122"/>
      <c r="AL72" s="49"/>
      <c r="AM72" s="74">
        <v>6.0</v>
      </c>
      <c r="AN72" s="98">
        <v>5.0</v>
      </c>
      <c r="AO72" s="99">
        <v>80.0</v>
      </c>
      <c r="AP72" s="74">
        <v>1.0</v>
      </c>
      <c r="AQ72" s="74">
        <v>5.0</v>
      </c>
      <c r="AR72" s="87"/>
      <c r="AS72" s="74">
        <v>3.0</v>
      </c>
      <c r="AT72" s="122"/>
      <c r="AU72" s="106"/>
      <c r="AV72" s="108"/>
      <c r="AW72" s="108"/>
      <c r="AX72" s="108"/>
    </row>
    <row r="73">
      <c r="A73" s="59" t="s">
        <v>84</v>
      </c>
      <c r="B73" s="112"/>
      <c r="C73" s="74">
        <v>0.0</v>
      </c>
      <c r="D73" s="98">
        <v>0.0</v>
      </c>
      <c r="E73" s="87"/>
      <c r="F73" s="74">
        <v>0.0</v>
      </c>
      <c r="G73" s="74">
        <v>0.0</v>
      </c>
      <c r="H73" s="87"/>
      <c r="I73" s="96"/>
      <c r="J73" s="118">
        <v>1.0</v>
      </c>
      <c r="K73" s="49"/>
      <c r="L73" s="74">
        <v>0.0</v>
      </c>
      <c r="M73" s="74">
        <v>0.0</v>
      </c>
      <c r="N73" s="87"/>
      <c r="O73" s="74">
        <v>0.0</v>
      </c>
      <c r="P73" s="74">
        <v>1.0</v>
      </c>
      <c r="Q73" s="87"/>
      <c r="R73" s="96"/>
      <c r="S73" s="120"/>
      <c r="T73" s="49"/>
      <c r="U73" s="74">
        <v>2.0</v>
      </c>
      <c r="V73" s="98">
        <v>2.0</v>
      </c>
      <c r="W73" s="87"/>
      <c r="X73" s="74">
        <v>1.0</v>
      </c>
      <c r="Y73" s="74">
        <v>2.0</v>
      </c>
      <c r="Z73" s="87"/>
      <c r="AA73" s="96"/>
      <c r="AB73" s="118">
        <v>1.0</v>
      </c>
      <c r="AC73" s="49"/>
      <c r="AD73" s="74">
        <v>5.0</v>
      </c>
      <c r="AE73" s="74">
        <v>4.0</v>
      </c>
      <c r="AF73" s="87"/>
      <c r="AG73" s="74">
        <v>0.0</v>
      </c>
      <c r="AH73" s="74">
        <v>3.0</v>
      </c>
      <c r="AI73" s="87"/>
      <c r="AJ73" s="96"/>
      <c r="AK73" s="120"/>
      <c r="AL73" s="49"/>
      <c r="AM73" s="74">
        <v>3.0</v>
      </c>
      <c r="AN73" s="98">
        <v>2.0</v>
      </c>
      <c r="AO73" s="87"/>
      <c r="AP73" s="74">
        <v>2.0</v>
      </c>
      <c r="AQ73" s="74">
        <v>3.0</v>
      </c>
      <c r="AR73" s="87"/>
      <c r="AS73" s="96"/>
      <c r="AT73" s="120"/>
      <c r="AU73" s="106"/>
      <c r="AV73" s="108"/>
      <c r="AW73" s="108"/>
      <c r="AX73" s="108"/>
    </row>
    <row r="74">
      <c r="A74" s="59" t="s">
        <v>85</v>
      </c>
      <c r="B74" s="112"/>
      <c r="C74" s="74">
        <v>1.0</v>
      </c>
      <c r="D74" s="98">
        <v>1.0</v>
      </c>
      <c r="E74" s="87"/>
      <c r="F74" s="74">
        <v>2.0</v>
      </c>
      <c r="G74" s="74">
        <v>1.0</v>
      </c>
      <c r="H74" s="87"/>
      <c r="I74" s="96"/>
      <c r="J74" s="121">
        <v>1.0</v>
      </c>
      <c r="K74" s="49"/>
      <c r="L74" s="74">
        <v>0.0</v>
      </c>
      <c r="M74" s="74">
        <v>0.0</v>
      </c>
      <c r="N74" s="87"/>
      <c r="O74" s="74">
        <v>1.0</v>
      </c>
      <c r="P74" s="74">
        <v>1.0</v>
      </c>
      <c r="Q74" s="87"/>
      <c r="R74" s="96"/>
      <c r="S74" s="121">
        <v>1.0</v>
      </c>
      <c r="T74" s="49"/>
      <c r="U74" s="74">
        <v>2.0</v>
      </c>
      <c r="V74" s="98">
        <v>2.0</v>
      </c>
      <c r="W74" s="87"/>
      <c r="X74" s="74">
        <v>2.0</v>
      </c>
      <c r="Y74" s="74">
        <v>0.0</v>
      </c>
      <c r="Z74" s="87"/>
      <c r="AA74" s="96"/>
      <c r="AB74" s="121">
        <v>1.0</v>
      </c>
      <c r="AC74" s="49"/>
      <c r="AD74" s="74">
        <v>4.0</v>
      </c>
      <c r="AE74" s="91">
        <v>3.0</v>
      </c>
      <c r="AF74" s="87"/>
      <c r="AG74" s="74">
        <v>3.0</v>
      </c>
      <c r="AH74" s="74">
        <v>1.0</v>
      </c>
      <c r="AI74" s="87"/>
      <c r="AJ74" s="96"/>
      <c r="AK74" s="122"/>
      <c r="AL74" s="49"/>
      <c r="AM74" s="74">
        <v>99.0</v>
      </c>
      <c r="AN74" s="124">
        <v>98.0</v>
      </c>
      <c r="AO74" s="87"/>
      <c r="AP74" s="74">
        <v>6.0</v>
      </c>
      <c r="AQ74" s="74">
        <v>3.0</v>
      </c>
      <c r="AR74" s="87"/>
      <c r="AS74" s="96"/>
      <c r="AT74" s="122"/>
      <c r="AU74" s="106"/>
      <c r="AV74" s="108"/>
      <c r="AW74" s="108"/>
      <c r="AX74" s="108"/>
    </row>
    <row r="75">
      <c r="A75" s="59" t="s">
        <v>86</v>
      </c>
      <c r="B75" s="112"/>
      <c r="C75" s="74">
        <v>2.0</v>
      </c>
      <c r="D75" s="98">
        <v>1.0</v>
      </c>
      <c r="E75" s="87"/>
      <c r="F75" s="87"/>
      <c r="G75" s="74">
        <v>0.0</v>
      </c>
      <c r="H75" s="87"/>
      <c r="I75" s="87"/>
      <c r="J75" s="121"/>
      <c r="K75" s="49"/>
      <c r="L75" s="74">
        <v>1.0</v>
      </c>
      <c r="M75" s="74">
        <v>0.0</v>
      </c>
      <c r="N75" s="87"/>
      <c r="O75" s="87"/>
      <c r="P75" s="74">
        <v>0.0</v>
      </c>
      <c r="Q75" s="87"/>
      <c r="R75" s="87"/>
      <c r="S75" s="122"/>
      <c r="T75" s="49"/>
      <c r="U75" s="74">
        <v>1.0</v>
      </c>
      <c r="V75" s="124">
        <v>0.0</v>
      </c>
      <c r="W75" s="87"/>
      <c r="X75" s="87"/>
      <c r="Y75" s="74">
        <v>1.0</v>
      </c>
      <c r="Z75" s="87"/>
      <c r="AA75" s="87"/>
      <c r="AB75" s="122"/>
      <c r="AC75" s="49"/>
      <c r="AD75" s="74">
        <v>8.0</v>
      </c>
      <c r="AE75" s="91">
        <v>8.0</v>
      </c>
      <c r="AF75" s="87"/>
      <c r="AG75" s="87"/>
      <c r="AH75" s="74">
        <v>4.0</v>
      </c>
      <c r="AI75" s="87"/>
      <c r="AJ75" s="87"/>
      <c r="AK75" s="122"/>
      <c r="AL75" s="49"/>
      <c r="AM75" s="74">
        <v>16.0</v>
      </c>
      <c r="AN75" s="98">
        <v>16.0</v>
      </c>
      <c r="AO75" s="87"/>
      <c r="AP75" s="87"/>
      <c r="AQ75" s="74">
        <v>3.0</v>
      </c>
      <c r="AR75" s="87"/>
      <c r="AS75" s="87"/>
      <c r="AT75" s="122"/>
      <c r="AU75" s="106"/>
      <c r="AV75" s="108"/>
      <c r="AW75" s="108"/>
      <c r="AX75" s="108"/>
    </row>
    <row r="76">
      <c r="A76" s="59" t="s">
        <v>87</v>
      </c>
      <c r="B76" s="112"/>
      <c r="C76" s="74">
        <v>9.0</v>
      </c>
      <c r="D76" s="124">
        <v>8.0</v>
      </c>
      <c r="E76" s="87"/>
      <c r="F76" s="87"/>
      <c r="G76" s="74">
        <v>0.0</v>
      </c>
      <c r="H76" s="87"/>
      <c r="I76" s="87"/>
      <c r="J76" s="120"/>
      <c r="K76" s="49"/>
      <c r="L76" s="74">
        <v>4.0</v>
      </c>
      <c r="M76" s="91">
        <v>4.0</v>
      </c>
      <c r="N76" s="87"/>
      <c r="O76" s="87"/>
      <c r="P76" s="74">
        <v>0.0</v>
      </c>
      <c r="Q76" s="87"/>
      <c r="R76" s="87"/>
      <c r="S76" s="120"/>
      <c r="T76" s="49"/>
      <c r="U76" s="74">
        <v>17.0</v>
      </c>
      <c r="V76" s="124">
        <v>17.0</v>
      </c>
      <c r="W76" s="87"/>
      <c r="X76" s="87"/>
      <c r="Y76" s="74">
        <v>1.0</v>
      </c>
      <c r="Z76" s="87"/>
      <c r="AA76" s="87"/>
      <c r="AB76" s="120"/>
      <c r="AC76" s="49"/>
      <c r="AD76" s="74">
        <v>34.0</v>
      </c>
      <c r="AE76" s="74">
        <v>34.0</v>
      </c>
      <c r="AF76" s="87"/>
      <c r="AG76" s="87"/>
      <c r="AH76" s="74">
        <v>1.0</v>
      </c>
      <c r="AI76" s="87"/>
      <c r="AJ76" s="87"/>
      <c r="AK76" s="120"/>
      <c r="AL76" s="49"/>
      <c r="AM76" s="74">
        <v>49.0</v>
      </c>
      <c r="AN76" s="98">
        <v>49.0</v>
      </c>
      <c r="AO76" s="87"/>
      <c r="AP76" s="87"/>
      <c r="AQ76" s="74">
        <v>3.0</v>
      </c>
      <c r="AR76" s="87"/>
      <c r="AS76" s="87"/>
      <c r="AT76" s="120"/>
      <c r="AU76" s="106"/>
      <c r="AV76" s="108"/>
      <c r="AW76" s="108"/>
      <c r="AX76" s="108"/>
    </row>
    <row r="77">
      <c r="A77" s="59" t="s">
        <v>88</v>
      </c>
      <c r="B77" s="112"/>
      <c r="C77" s="74">
        <v>47.0</v>
      </c>
      <c r="D77" s="103">
        <v>47.0</v>
      </c>
      <c r="E77" s="87"/>
      <c r="F77" s="87"/>
      <c r="G77" s="74">
        <v>0.0</v>
      </c>
      <c r="H77" s="87"/>
      <c r="I77" s="87"/>
      <c r="J77" s="122"/>
      <c r="K77" s="49"/>
      <c r="L77" s="74">
        <v>33.0</v>
      </c>
      <c r="M77" s="93">
        <v>32.0</v>
      </c>
      <c r="N77" s="87"/>
      <c r="O77" s="87"/>
      <c r="P77" s="74">
        <v>1.0</v>
      </c>
      <c r="Q77" s="87"/>
      <c r="R77" s="87"/>
      <c r="S77" s="121"/>
      <c r="T77" s="49"/>
      <c r="U77" s="74">
        <v>44.0</v>
      </c>
      <c r="V77" s="103">
        <v>43.0</v>
      </c>
      <c r="W77" s="87"/>
      <c r="X77" s="87"/>
      <c r="Y77" s="74">
        <v>1.0</v>
      </c>
      <c r="Z77" s="87"/>
      <c r="AA77" s="87"/>
      <c r="AB77" s="122"/>
      <c r="AC77" s="49"/>
      <c r="AD77" s="74">
        <v>52.0</v>
      </c>
      <c r="AE77" s="99">
        <v>52.0</v>
      </c>
      <c r="AF77" s="87"/>
      <c r="AG77" s="87"/>
      <c r="AH77" s="74">
        <v>1.0</v>
      </c>
      <c r="AI77" s="87"/>
      <c r="AJ77" s="87"/>
      <c r="AK77" s="122"/>
      <c r="AL77" s="49"/>
      <c r="AM77" s="74">
        <v>65.0</v>
      </c>
      <c r="AN77" s="103">
        <v>64.0</v>
      </c>
      <c r="AO77" s="87"/>
      <c r="AP77" s="87"/>
      <c r="AQ77" s="74">
        <v>1.0</v>
      </c>
      <c r="AR77" s="87"/>
      <c r="AS77" s="87"/>
      <c r="AT77" s="122"/>
      <c r="AU77" s="106"/>
      <c r="AV77" s="108"/>
      <c r="AW77" s="108"/>
      <c r="AX77" s="108"/>
    </row>
    <row r="78">
      <c r="A78" s="66" t="s">
        <v>89</v>
      </c>
      <c r="B78" s="112"/>
      <c r="C78" s="74">
        <v>3.0</v>
      </c>
      <c r="D78" s="96"/>
      <c r="E78" s="96"/>
      <c r="F78" s="74">
        <v>2.0</v>
      </c>
      <c r="G78" s="95"/>
      <c r="H78" s="87"/>
      <c r="I78" s="87"/>
      <c r="J78" s="121">
        <v>1.0</v>
      </c>
      <c r="K78" s="49"/>
      <c r="L78" s="74">
        <v>4.0</v>
      </c>
      <c r="M78" s="96"/>
      <c r="N78" s="96"/>
      <c r="O78" s="74">
        <v>2.0</v>
      </c>
      <c r="P78" s="95"/>
      <c r="Q78" s="87"/>
      <c r="R78" s="87"/>
      <c r="S78" s="121">
        <v>1.0</v>
      </c>
      <c r="T78" s="49"/>
      <c r="U78" s="74">
        <v>1.0</v>
      </c>
      <c r="V78" s="96"/>
      <c r="W78" s="96"/>
      <c r="X78" s="74">
        <v>3.0</v>
      </c>
      <c r="Y78" s="95"/>
      <c r="Z78" s="87"/>
      <c r="AA78" s="87"/>
      <c r="AB78" s="121"/>
      <c r="AC78" s="49"/>
      <c r="AD78" s="74">
        <v>4.0</v>
      </c>
      <c r="AE78" s="96"/>
      <c r="AF78" s="96"/>
      <c r="AG78" s="74">
        <v>0.0</v>
      </c>
      <c r="AH78" s="95"/>
      <c r="AI78" s="87"/>
      <c r="AJ78" s="87"/>
      <c r="AK78" s="121"/>
      <c r="AL78" s="49"/>
      <c r="AM78" s="74">
        <v>7.0</v>
      </c>
      <c r="AN78" s="96"/>
      <c r="AO78" s="96"/>
      <c r="AP78" s="74">
        <v>0.0</v>
      </c>
      <c r="AQ78" s="95"/>
      <c r="AR78" s="87"/>
      <c r="AS78" s="87"/>
      <c r="AT78" s="121">
        <v>1.0</v>
      </c>
      <c r="AU78" s="106"/>
      <c r="AV78" s="108"/>
      <c r="AW78" s="108"/>
      <c r="AX78" s="108"/>
    </row>
    <row r="79">
      <c r="A79" s="56" t="s">
        <v>90</v>
      </c>
      <c r="B79" s="112"/>
      <c r="C79" s="87"/>
      <c r="D79" s="96"/>
      <c r="E79" s="96"/>
      <c r="F79" s="90">
        <v>3.0</v>
      </c>
      <c r="G79" s="87"/>
      <c r="H79" s="87"/>
      <c r="I79" s="87"/>
      <c r="J79" s="121">
        <v>1.0</v>
      </c>
      <c r="K79" s="49"/>
      <c r="L79" s="87"/>
      <c r="M79" s="96"/>
      <c r="N79" s="96"/>
      <c r="O79" s="90">
        <v>4.0</v>
      </c>
      <c r="P79" s="87"/>
      <c r="Q79" s="87"/>
      <c r="R79" s="87"/>
      <c r="S79" s="121"/>
      <c r="T79" s="49"/>
      <c r="U79" s="87"/>
      <c r="V79" s="96"/>
      <c r="W79" s="96"/>
      <c r="X79" s="90">
        <v>3.0</v>
      </c>
      <c r="Y79" s="87"/>
      <c r="Z79" s="87"/>
      <c r="AA79" s="87"/>
      <c r="AB79" s="121">
        <v>1.0</v>
      </c>
      <c r="AC79" s="49"/>
      <c r="AD79" s="87"/>
      <c r="AE79" s="96"/>
      <c r="AF79" s="96"/>
      <c r="AG79" s="90">
        <v>3.0</v>
      </c>
      <c r="AH79" s="87"/>
      <c r="AI79" s="87"/>
      <c r="AJ79" s="87"/>
      <c r="AK79" s="122"/>
      <c r="AL79" s="49"/>
      <c r="AM79" s="87"/>
      <c r="AN79" s="96"/>
      <c r="AO79" s="96"/>
      <c r="AP79" s="90">
        <v>4.0</v>
      </c>
      <c r="AQ79" s="87"/>
      <c r="AR79" s="87"/>
      <c r="AS79" s="87"/>
      <c r="AT79" s="122"/>
      <c r="AU79" s="106"/>
      <c r="AV79" s="108"/>
      <c r="AW79" s="108"/>
      <c r="AX79" s="108"/>
    </row>
    <row r="80">
      <c r="A80" s="56" t="s">
        <v>91</v>
      </c>
      <c r="B80" s="112"/>
      <c r="C80" s="87"/>
      <c r="D80" s="96"/>
      <c r="E80" s="96"/>
      <c r="F80" s="92">
        <v>4.0</v>
      </c>
      <c r="G80" s="74">
        <v>3.0</v>
      </c>
      <c r="H80" s="87"/>
      <c r="I80" s="87"/>
      <c r="J80" s="122"/>
      <c r="K80" s="49"/>
      <c r="L80" s="87"/>
      <c r="M80" s="96"/>
      <c r="N80" s="96"/>
      <c r="O80" s="90">
        <v>56.0</v>
      </c>
      <c r="P80" s="74">
        <v>3.0</v>
      </c>
      <c r="Q80" s="87"/>
      <c r="R80" s="87"/>
      <c r="S80" s="122"/>
      <c r="T80" s="49"/>
      <c r="U80" s="87"/>
      <c r="V80" s="96"/>
      <c r="W80" s="96"/>
      <c r="X80" s="92">
        <v>47.0</v>
      </c>
      <c r="Y80" s="74">
        <v>3.0</v>
      </c>
      <c r="Z80" s="87"/>
      <c r="AA80" s="87"/>
      <c r="AB80" s="122"/>
      <c r="AC80" s="49"/>
      <c r="AD80" s="87"/>
      <c r="AE80" s="96"/>
      <c r="AF80" s="96"/>
      <c r="AG80" s="90">
        <v>52.0</v>
      </c>
      <c r="AH80" s="74">
        <v>3.0</v>
      </c>
      <c r="AI80" s="87"/>
      <c r="AJ80" s="87"/>
      <c r="AK80" s="122"/>
      <c r="AL80" s="49"/>
      <c r="AM80" s="87"/>
      <c r="AN80" s="96"/>
      <c r="AO80" s="96"/>
      <c r="AP80" s="90">
        <v>58.0</v>
      </c>
      <c r="AQ80" s="74">
        <v>3.0</v>
      </c>
      <c r="AR80" s="87"/>
      <c r="AS80" s="87"/>
      <c r="AT80" s="122"/>
      <c r="AU80" s="106"/>
      <c r="AV80" s="108"/>
      <c r="AW80" s="108"/>
      <c r="AX80" s="108"/>
    </row>
    <row r="81">
      <c r="A81" s="66" t="s">
        <v>92</v>
      </c>
      <c r="B81" s="112"/>
      <c r="C81" s="74">
        <v>0.0</v>
      </c>
      <c r="D81" s="96"/>
      <c r="E81" s="96"/>
      <c r="F81" s="90">
        <v>1.0</v>
      </c>
      <c r="G81" s="74">
        <v>0.0</v>
      </c>
      <c r="H81" s="87"/>
      <c r="I81" s="87"/>
      <c r="J81" s="121">
        <v>1.0</v>
      </c>
      <c r="K81" s="49"/>
      <c r="L81" s="74">
        <v>0.0</v>
      </c>
      <c r="M81" s="96"/>
      <c r="N81" s="96"/>
      <c r="O81" s="90">
        <v>3.0</v>
      </c>
      <c r="P81" s="74">
        <v>0.0</v>
      </c>
      <c r="Q81" s="87"/>
      <c r="R81" s="87"/>
      <c r="S81" s="121"/>
      <c r="T81" s="49"/>
      <c r="U81" s="74">
        <v>0.0</v>
      </c>
      <c r="V81" s="96"/>
      <c r="W81" s="96"/>
      <c r="X81" s="90">
        <v>1.0</v>
      </c>
      <c r="Y81" s="74">
        <v>0.0</v>
      </c>
      <c r="Z81" s="87"/>
      <c r="AA81" s="87"/>
      <c r="AB81" s="121">
        <v>1.0</v>
      </c>
      <c r="AC81" s="49"/>
      <c r="AD81" s="74">
        <v>0.0</v>
      </c>
      <c r="AE81" s="96"/>
      <c r="AF81" s="96"/>
      <c r="AG81" s="90">
        <v>2.0</v>
      </c>
      <c r="AH81" s="74">
        <v>0.0</v>
      </c>
      <c r="AI81" s="87"/>
      <c r="AJ81" s="87"/>
      <c r="AK81" s="121"/>
      <c r="AL81" s="49"/>
      <c r="AM81" s="74">
        <v>0.0</v>
      </c>
      <c r="AN81" s="96"/>
      <c r="AO81" s="96"/>
      <c r="AP81" s="90">
        <v>2.0</v>
      </c>
      <c r="AQ81" s="74">
        <v>0.0</v>
      </c>
      <c r="AR81" s="87"/>
      <c r="AS81" s="87"/>
      <c r="AT81" s="121"/>
      <c r="AU81" s="106"/>
      <c r="AV81" s="108"/>
      <c r="AW81" s="108"/>
      <c r="AX81" s="108"/>
    </row>
    <row r="82">
      <c r="A82" s="56" t="s">
        <v>93</v>
      </c>
      <c r="B82" s="112"/>
      <c r="C82" s="87"/>
      <c r="D82" s="96"/>
      <c r="E82" s="96"/>
      <c r="F82" s="90">
        <v>0.0</v>
      </c>
      <c r="G82" s="87"/>
      <c r="H82" s="87"/>
      <c r="I82" s="87"/>
      <c r="J82" s="121">
        <v>4.0</v>
      </c>
      <c r="K82" s="49"/>
      <c r="L82" s="87"/>
      <c r="M82" s="96"/>
      <c r="N82" s="96"/>
      <c r="O82" s="90">
        <v>2.0</v>
      </c>
      <c r="P82" s="87"/>
      <c r="Q82" s="87"/>
      <c r="R82" s="87"/>
      <c r="S82" s="121">
        <v>1.0</v>
      </c>
      <c r="T82" s="49"/>
      <c r="U82" s="87"/>
      <c r="V82" s="96"/>
      <c r="W82" s="96"/>
      <c r="X82" s="90">
        <v>2.0</v>
      </c>
      <c r="Y82" s="87"/>
      <c r="Z82" s="87"/>
      <c r="AA82" s="87"/>
      <c r="AB82" s="121">
        <v>3.0</v>
      </c>
      <c r="AC82" s="49"/>
      <c r="AD82" s="87"/>
      <c r="AE82" s="96"/>
      <c r="AF82" s="96"/>
      <c r="AG82" s="92">
        <v>18.0</v>
      </c>
      <c r="AH82" s="87"/>
      <c r="AI82" s="87"/>
      <c r="AJ82" s="87"/>
      <c r="AK82" s="121">
        <v>1.0</v>
      </c>
      <c r="AL82" s="49"/>
      <c r="AM82" s="87"/>
      <c r="AN82" s="96"/>
      <c r="AO82" s="96"/>
      <c r="AP82" s="90">
        <v>14.0</v>
      </c>
      <c r="AQ82" s="87"/>
      <c r="AR82" s="87"/>
      <c r="AS82" s="87"/>
      <c r="AT82" s="121"/>
      <c r="AU82" s="106"/>
      <c r="AV82" s="108"/>
      <c r="AW82" s="108"/>
      <c r="AX82" s="108"/>
    </row>
    <row r="83">
      <c r="A83" s="56" t="s">
        <v>94</v>
      </c>
      <c r="B83" s="112"/>
      <c r="C83" s="87"/>
      <c r="D83" s="96"/>
      <c r="E83" s="96"/>
      <c r="F83" s="90">
        <v>0.0</v>
      </c>
      <c r="G83" s="74">
        <v>0.0</v>
      </c>
      <c r="H83" s="87"/>
      <c r="I83" s="87"/>
      <c r="J83" s="122"/>
      <c r="K83" s="49"/>
      <c r="L83" s="87"/>
      <c r="M83" s="96"/>
      <c r="N83" s="96"/>
      <c r="O83" s="90">
        <v>0.0</v>
      </c>
      <c r="P83" s="74">
        <v>0.0</v>
      </c>
      <c r="Q83" s="87"/>
      <c r="R83" s="87"/>
      <c r="S83" s="122"/>
      <c r="T83" s="49"/>
      <c r="U83" s="87"/>
      <c r="V83" s="96"/>
      <c r="W83" s="96"/>
      <c r="X83" s="90">
        <v>0.0</v>
      </c>
      <c r="Y83" s="74">
        <v>0.0</v>
      </c>
      <c r="Z83" s="87"/>
      <c r="AA83" s="87"/>
      <c r="AB83" s="122"/>
      <c r="AC83" s="49"/>
      <c r="AD83" s="87"/>
      <c r="AE83" s="96"/>
      <c r="AF83" s="96"/>
      <c r="AG83" s="90">
        <v>0.0</v>
      </c>
      <c r="AH83" s="74">
        <v>0.0</v>
      </c>
      <c r="AI83" s="87"/>
      <c r="AJ83" s="87"/>
      <c r="AK83" s="122"/>
      <c r="AL83" s="49"/>
      <c r="AM83" s="87"/>
      <c r="AN83" s="96"/>
      <c r="AO83" s="96"/>
      <c r="AP83" s="90">
        <v>0.0</v>
      </c>
      <c r="AQ83" s="74">
        <v>1.0</v>
      </c>
      <c r="AR83" s="87"/>
      <c r="AS83" s="87"/>
      <c r="AT83" s="122"/>
      <c r="AU83" s="106"/>
      <c r="AV83" s="108"/>
      <c r="AW83" s="108"/>
      <c r="AX83" s="108"/>
    </row>
    <row r="84">
      <c r="A84" s="66" t="s">
        <v>95</v>
      </c>
      <c r="B84" s="112"/>
      <c r="C84" s="74">
        <v>0.0</v>
      </c>
      <c r="D84" s="74">
        <v>0.0</v>
      </c>
      <c r="E84" s="74">
        <v>0.0</v>
      </c>
      <c r="F84" s="74">
        <v>7.0</v>
      </c>
      <c r="G84" s="74">
        <v>7.0</v>
      </c>
      <c r="H84" s="87"/>
      <c r="I84" s="74">
        <v>1.0</v>
      </c>
      <c r="J84" s="126"/>
      <c r="K84" s="49"/>
      <c r="L84" s="74">
        <v>4.0</v>
      </c>
      <c r="M84" s="74">
        <v>0.0</v>
      </c>
      <c r="N84" s="74">
        <v>0.0</v>
      </c>
      <c r="O84" s="74">
        <v>5.0</v>
      </c>
      <c r="P84" s="74">
        <v>8.0</v>
      </c>
      <c r="Q84" s="87"/>
      <c r="R84" s="74">
        <v>3.0</v>
      </c>
      <c r="S84" s="126"/>
      <c r="T84" s="49"/>
      <c r="U84" s="74">
        <v>0.0</v>
      </c>
      <c r="V84" s="74">
        <v>1.0</v>
      </c>
      <c r="W84" s="74">
        <v>0.0</v>
      </c>
      <c r="X84" s="74">
        <v>4.0</v>
      </c>
      <c r="Y84" s="74">
        <v>7.0</v>
      </c>
      <c r="Z84" s="87"/>
      <c r="AA84" s="74">
        <v>1.0</v>
      </c>
      <c r="AB84" s="126">
        <v>3.0</v>
      </c>
      <c r="AC84" s="49"/>
      <c r="AD84" s="74">
        <v>0.0</v>
      </c>
      <c r="AE84" s="74">
        <v>6.0</v>
      </c>
      <c r="AF84" s="74">
        <v>0.0</v>
      </c>
      <c r="AG84" s="74">
        <v>4.0</v>
      </c>
      <c r="AH84" s="74">
        <v>6.0</v>
      </c>
      <c r="AI84" s="87"/>
      <c r="AJ84" s="74">
        <v>3.0</v>
      </c>
      <c r="AK84" s="126"/>
      <c r="AL84" s="49"/>
      <c r="AM84" s="74">
        <v>1.0</v>
      </c>
      <c r="AN84" s="91">
        <v>5.0</v>
      </c>
      <c r="AO84" s="74">
        <v>1.0</v>
      </c>
      <c r="AP84" s="74">
        <v>4.0</v>
      </c>
      <c r="AQ84" s="74">
        <v>7.0</v>
      </c>
      <c r="AR84" s="87"/>
      <c r="AS84" s="74">
        <v>1.0</v>
      </c>
      <c r="AT84" s="126"/>
      <c r="AU84" s="106"/>
      <c r="AV84" s="108"/>
      <c r="AW84" s="108"/>
      <c r="AX84" s="108"/>
    </row>
    <row r="85">
      <c r="A85" s="66" t="s">
        <v>96</v>
      </c>
      <c r="B85" s="112"/>
      <c r="C85" s="74">
        <v>2.0</v>
      </c>
      <c r="D85" s="87"/>
      <c r="E85" s="74">
        <v>4.0</v>
      </c>
      <c r="F85" s="74">
        <v>1.0</v>
      </c>
      <c r="G85" s="74">
        <v>7.0</v>
      </c>
      <c r="H85" s="87"/>
      <c r="I85" s="87"/>
      <c r="J85" s="121"/>
      <c r="K85" s="49"/>
      <c r="L85" s="74">
        <v>1.0</v>
      </c>
      <c r="M85" s="87"/>
      <c r="N85" s="74">
        <v>2.0</v>
      </c>
      <c r="O85" s="74">
        <v>2.0</v>
      </c>
      <c r="P85" s="74">
        <v>7.0</v>
      </c>
      <c r="Q85" s="87"/>
      <c r="R85" s="87"/>
      <c r="S85" s="121">
        <v>1.0</v>
      </c>
      <c r="T85" s="49"/>
      <c r="U85" s="74">
        <v>0.0</v>
      </c>
      <c r="V85" s="87"/>
      <c r="W85" s="74">
        <v>2.0</v>
      </c>
      <c r="X85" s="74">
        <v>2.0</v>
      </c>
      <c r="Y85" s="74">
        <v>7.0</v>
      </c>
      <c r="Z85" s="87"/>
      <c r="AA85" s="87"/>
      <c r="AB85" s="121">
        <v>4.0</v>
      </c>
      <c r="AC85" s="49"/>
      <c r="AD85" s="74">
        <v>0.0</v>
      </c>
      <c r="AE85" s="87"/>
      <c r="AF85" s="74">
        <v>3.0</v>
      </c>
      <c r="AG85" s="74">
        <v>5.0</v>
      </c>
      <c r="AH85" s="74">
        <v>6.0</v>
      </c>
      <c r="AI85" s="87"/>
      <c r="AJ85" s="87"/>
      <c r="AK85" s="121"/>
      <c r="AL85" s="49"/>
      <c r="AM85" s="74">
        <v>0.0</v>
      </c>
      <c r="AN85" s="87"/>
      <c r="AO85" s="74">
        <v>4.0</v>
      </c>
      <c r="AP85" s="74">
        <v>4.0</v>
      </c>
      <c r="AQ85" s="74">
        <v>8.0</v>
      </c>
      <c r="AR85" s="87"/>
      <c r="AS85" s="87"/>
      <c r="AT85" s="121"/>
      <c r="AU85" s="106"/>
      <c r="AV85" s="108"/>
      <c r="AW85" s="108"/>
      <c r="AX85" s="108"/>
    </row>
    <row r="86">
      <c r="A86" s="66" t="s">
        <v>97</v>
      </c>
      <c r="B86" s="112"/>
      <c r="C86" s="74">
        <v>0.0</v>
      </c>
      <c r="D86" s="87"/>
      <c r="E86" s="74">
        <v>4.0</v>
      </c>
      <c r="F86" s="74">
        <v>1.0</v>
      </c>
      <c r="G86" s="96"/>
      <c r="H86" s="87"/>
      <c r="I86" s="87"/>
      <c r="J86" s="123"/>
      <c r="K86" s="49"/>
      <c r="L86" s="74">
        <v>1.0</v>
      </c>
      <c r="M86" s="87"/>
      <c r="N86" s="74">
        <v>4.0</v>
      </c>
      <c r="O86" s="74">
        <v>2.0</v>
      </c>
      <c r="P86" s="96"/>
      <c r="Q86" s="87"/>
      <c r="R86" s="87"/>
      <c r="S86" s="121"/>
      <c r="T86" s="49"/>
      <c r="U86" s="74">
        <v>0.0</v>
      </c>
      <c r="V86" s="87"/>
      <c r="W86" s="74">
        <v>4.0</v>
      </c>
      <c r="X86" s="74">
        <v>2.0</v>
      </c>
      <c r="Y86" s="96"/>
      <c r="Z86" s="87"/>
      <c r="AA86" s="87"/>
      <c r="AB86" s="121"/>
      <c r="AC86" s="49"/>
      <c r="AD86" s="74">
        <v>0.0</v>
      </c>
      <c r="AE86" s="87"/>
      <c r="AF86" s="74">
        <v>4.0</v>
      </c>
      <c r="AG86" s="74">
        <v>2.0</v>
      </c>
      <c r="AH86" s="96"/>
      <c r="AI86" s="87"/>
      <c r="AJ86" s="87"/>
      <c r="AK86" s="121"/>
      <c r="AL86" s="49"/>
      <c r="AM86" s="74">
        <v>2.0</v>
      </c>
      <c r="AN86" s="87"/>
      <c r="AO86" s="74">
        <v>4.0</v>
      </c>
      <c r="AP86" s="74">
        <v>2.0</v>
      </c>
      <c r="AQ86" s="96"/>
      <c r="AR86" s="87"/>
      <c r="AS86" s="87"/>
      <c r="AT86" s="121"/>
      <c r="AU86" s="106"/>
      <c r="AV86" s="108"/>
      <c r="AW86" s="108"/>
      <c r="AX86" s="108"/>
    </row>
    <row r="87">
      <c r="A87" s="43" t="s">
        <v>98</v>
      </c>
      <c r="B87" s="112"/>
      <c r="C87" s="87"/>
      <c r="D87" s="91">
        <v>0.0</v>
      </c>
      <c r="E87" s="96"/>
      <c r="F87" s="74">
        <v>0.0</v>
      </c>
      <c r="G87" s="74">
        <v>3.0</v>
      </c>
      <c r="H87" s="87"/>
      <c r="I87" s="87"/>
      <c r="J87" s="121"/>
      <c r="K87" s="49"/>
      <c r="L87" s="87"/>
      <c r="M87" s="74">
        <v>10.0</v>
      </c>
      <c r="N87" s="96"/>
      <c r="O87" s="74">
        <v>1.0</v>
      </c>
      <c r="P87" s="74">
        <v>4.0</v>
      </c>
      <c r="Q87" s="87"/>
      <c r="R87" s="87"/>
      <c r="S87" s="122"/>
      <c r="T87" s="49"/>
      <c r="U87" s="87"/>
      <c r="V87" s="91">
        <v>103.0</v>
      </c>
      <c r="W87" s="96"/>
      <c r="X87" s="74">
        <v>3.0</v>
      </c>
      <c r="Y87" s="74">
        <v>3.0</v>
      </c>
      <c r="Z87" s="87"/>
      <c r="AA87" s="87"/>
      <c r="AB87" s="122"/>
      <c r="AC87" s="49"/>
      <c r="AD87" s="87"/>
      <c r="AE87" s="91">
        <v>13.0</v>
      </c>
      <c r="AF87" s="96"/>
      <c r="AG87" s="74">
        <v>0.0</v>
      </c>
      <c r="AH87" s="74">
        <v>3.0</v>
      </c>
      <c r="AI87" s="87"/>
      <c r="AJ87" s="87"/>
      <c r="AK87" s="122"/>
      <c r="AL87" s="49"/>
      <c r="AM87" s="87"/>
      <c r="AN87" s="74">
        <v>79.0</v>
      </c>
      <c r="AO87" s="96"/>
      <c r="AP87" s="74">
        <v>3.0</v>
      </c>
      <c r="AQ87" s="74">
        <v>5.0</v>
      </c>
      <c r="AR87" s="87"/>
      <c r="AS87" s="87"/>
      <c r="AT87" s="122"/>
      <c r="AU87" s="106"/>
      <c r="AV87" s="108"/>
      <c r="AW87" s="108"/>
      <c r="AX87" s="108"/>
    </row>
    <row r="88">
      <c r="A88" s="56" t="s">
        <v>99</v>
      </c>
      <c r="B88" s="112"/>
      <c r="C88" s="96"/>
      <c r="D88" s="96"/>
      <c r="E88" s="87"/>
      <c r="F88" s="74">
        <v>5.0</v>
      </c>
      <c r="G88" s="96"/>
      <c r="H88" s="87"/>
      <c r="I88" s="87"/>
      <c r="J88" s="122"/>
      <c r="K88" s="49"/>
      <c r="L88" s="96"/>
      <c r="M88" s="96"/>
      <c r="N88" s="87"/>
      <c r="O88" s="74">
        <v>11.0</v>
      </c>
      <c r="P88" s="96"/>
      <c r="Q88" s="87"/>
      <c r="R88" s="87"/>
      <c r="S88" s="122"/>
      <c r="T88" s="49"/>
      <c r="U88" s="96"/>
      <c r="V88" s="96"/>
      <c r="W88" s="87"/>
      <c r="X88" s="74">
        <v>6.0</v>
      </c>
      <c r="Y88" s="96"/>
      <c r="Z88" s="87"/>
      <c r="AA88" s="87"/>
      <c r="AB88" s="122"/>
      <c r="AC88" s="49"/>
      <c r="AD88" s="96"/>
      <c r="AE88" s="96"/>
      <c r="AF88" s="87"/>
      <c r="AG88" s="91">
        <v>6.0</v>
      </c>
      <c r="AH88" s="96"/>
      <c r="AI88" s="87"/>
      <c r="AJ88" s="87"/>
      <c r="AK88" s="122"/>
      <c r="AL88" s="49"/>
      <c r="AM88" s="96"/>
      <c r="AN88" s="96"/>
      <c r="AO88" s="87"/>
      <c r="AP88" s="74">
        <v>14.0</v>
      </c>
      <c r="AQ88" s="96"/>
      <c r="AR88" s="87"/>
      <c r="AS88" s="87"/>
      <c r="AT88" s="122"/>
      <c r="AU88" s="106"/>
      <c r="AV88" s="108"/>
      <c r="AW88" s="108"/>
      <c r="AX88" s="108"/>
    </row>
    <row r="89">
      <c r="A89" s="56" t="s">
        <v>100</v>
      </c>
      <c r="B89" s="112"/>
      <c r="C89" s="96"/>
      <c r="D89" s="87"/>
      <c r="E89" s="87"/>
      <c r="F89" s="74">
        <v>20.0</v>
      </c>
      <c r="G89" s="74">
        <v>0.0</v>
      </c>
      <c r="H89" s="87"/>
      <c r="I89" s="87"/>
      <c r="J89" s="121">
        <v>5.0</v>
      </c>
      <c r="K89" s="49"/>
      <c r="L89" s="96"/>
      <c r="M89" s="87"/>
      <c r="N89" s="87"/>
      <c r="O89" s="74">
        <v>12.0</v>
      </c>
      <c r="P89" s="74">
        <v>0.0</v>
      </c>
      <c r="Q89" s="87"/>
      <c r="R89" s="87"/>
      <c r="S89" s="121">
        <v>6.0</v>
      </c>
      <c r="T89" s="49"/>
      <c r="U89" s="96"/>
      <c r="V89" s="87"/>
      <c r="W89" s="87"/>
      <c r="X89" s="74">
        <v>19.0</v>
      </c>
      <c r="Y89" s="74">
        <v>0.0</v>
      </c>
      <c r="Z89" s="87"/>
      <c r="AA89" s="87"/>
      <c r="AB89" s="121">
        <v>1.0</v>
      </c>
      <c r="AC89" s="49"/>
      <c r="AD89" s="96"/>
      <c r="AE89" s="87"/>
      <c r="AF89" s="87"/>
      <c r="AG89" s="91">
        <v>9.0</v>
      </c>
      <c r="AH89" s="74">
        <v>3.0</v>
      </c>
      <c r="AI89" s="87"/>
      <c r="AJ89" s="87"/>
      <c r="AK89" s="121">
        <v>2.0</v>
      </c>
      <c r="AL89" s="49"/>
      <c r="AM89" s="96"/>
      <c r="AN89" s="87"/>
      <c r="AO89" s="87"/>
      <c r="AP89" s="74">
        <v>12.0</v>
      </c>
      <c r="AQ89" s="74">
        <v>4.0</v>
      </c>
      <c r="AR89" s="87"/>
      <c r="AS89" s="87"/>
      <c r="AT89" s="121"/>
      <c r="AU89" s="106"/>
      <c r="AV89" s="108"/>
      <c r="AW89" s="108"/>
      <c r="AX89" s="108"/>
    </row>
    <row r="90">
      <c r="A90" s="43" t="s">
        <v>101</v>
      </c>
      <c r="B90" s="112"/>
      <c r="C90" s="96"/>
      <c r="D90" s="74">
        <v>0.0</v>
      </c>
      <c r="E90" s="87"/>
      <c r="F90" s="74">
        <v>0.0</v>
      </c>
      <c r="G90" s="100"/>
      <c r="H90" s="87"/>
      <c r="I90" s="96"/>
      <c r="J90" s="123">
        <v>6.0</v>
      </c>
      <c r="K90" s="49"/>
      <c r="L90" s="96"/>
      <c r="M90" s="74">
        <v>1.0</v>
      </c>
      <c r="N90" s="87"/>
      <c r="O90" s="74">
        <v>1.0</v>
      </c>
      <c r="P90" s="100"/>
      <c r="Q90" s="87"/>
      <c r="R90" s="96"/>
      <c r="S90" s="123">
        <v>5.0</v>
      </c>
      <c r="T90" s="49"/>
      <c r="U90" s="96"/>
      <c r="V90" s="74">
        <v>3.0</v>
      </c>
      <c r="W90" s="87"/>
      <c r="X90" s="74">
        <v>0.0</v>
      </c>
      <c r="Y90" s="100"/>
      <c r="Z90" s="87"/>
      <c r="AA90" s="96"/>
      <c r="AB90" s="123">
        <v>6.0</v>
      </c>
      <c r="AC90" s="49"/>
      <c r="AD90" s="96"/>
      <c r="AE90" s="91">
        <v>4.0</v>
      </c>
      <c r="AF90" s="87"/>
      <c r="AG90" s="74">
        <v>0.0</v>
      </c>
      <c r="AH90" s="100"/>
      <c r="AI90" s="87"/>
      <c r="AJ90" s="96"/>
      <c r="AK90" s="123">
        <v>4.0</v>
      </c>
      <c r="AL90" s="49"/>
      <c r="AM90" s="96"/>
      <c r="AN90" s="74">
        <v>17.0</v>
      </c>
      <c r="AO90" s="87"/>
      <c r="AP90" s="74">
        <v>4.0</v>
      </c>
      <c r="AQ90" s="100"/>
      <c r="AR90" s="87"/>
      <c r="AS90" s="96"/>
      <c r="AT90" s="123">
        <v>4.0</v>
      </c>
      <c r="AU90" s="106"/>
      <c r="AV90" s="108"/>
      <c r="AW90" s="108"/>
      <c r="AX90" s="108"/>
    </row>
    <row r="91">
      <c r="A91" s="52" t="s">
        <v>102</v>
      </c>
      <c r="B91" s="112"/>
      <c r="C91" s="74">
        <v>3.0</v>
      </c>
      <c r="D91" s="87"/>
      <c r="E91" s="87"/>
      <c r="F91" s="96"/>
      <c r="G91" s="96"/>
      <c r="H91" s="87"/>
      <c r="I91" s="87"/>
      <c r="J91" s="122"/>
      <c r="K91" s="49"/>
      <c r="L91" s="74">
        <v>4.0</v>
      </c>
      <c r="M91" s="87"/>
      <c r="N91" s="87"/>
      <c r="O91" s="96"/>
      <c r="P91" s="96"/>
      <c r="Q91" s="87"/>
      <c r="R91" s="87"/>
      <c r="S91" s="122"/>
      <c r="T91" s="49"/>
      <c r="U91" s="74">
        <v>0.0</v>
      </c>
      <c r="V91" s="87"/>
      <c r="W91" s="87"/>
      <c r="X91" s="96"/>
      <c r="Y91" s="96"/>
      <c r="Z91" s="87"/>
      <c r="AA91" s="87"/>
      <c r="AB91" s="122"/>
      <c r="AC91" s="49"/>
      <c r="AD91" s="74">
        <v>20.0</v>
      </c>
      <c r="AE91" s="87"/>
      <c r="AF91" s="87"/>
      <c r="AG91" s="96"/>
      <c r="AH91" s="96"/>
      <c r="AI91" s="87"/>
      <c r="AJ91" s="87"/>
      <c r="AK91" s="122"/>
      <c r="AL91" s="49"/>
      <c r="AM91" s="74">
        <v>36.0</v>
      </c>
      <c r="AN91" s="87"/>
      <c r="AO91" s="87"/>
      <c r="AP91" s="96"/>
      <c r="AQ91" s="96"/>
      <c r="AR91" s="87"/>
      <c r="AS91" s="87"/>
      <c r="AT91" s="122"/>
      <c r="AU91" s="106"/>
      <c r="AV91" s="108"/>
      <c r="AW91" s="108"/>
      <c r="AX91" s="108"/>
    </row>
    <row r="92">
      <c r="A92" s="66" t="s">
        <v>103</v>
      </c>
      <c r="B92" s="112"/>
      <c r="C92" s="74">
        <v>0.0</v>
      </c>
      <c r="D92" s="87"/>
      <c r="E92" s="74">
        <v>1.0</v>
      </c>
      <c r="F92" s="74">
        <v>1.0</v>
      </c>
      <c r="G92" s="74">
        <v>2.0</v>
      </c>
      <c r="H92" s="87"/>
      <c r="I92" s="74">
        <v>0.0</v>
      </c>
      <c r="J92" s="126"/>
      <c r="K92" s="49"/>
      <c r="L92" s="74">
        <v>6.0</v>
      </c>
      <c r="M92" s="87"/>
      <c r="N92" s="74">
        <v>0.0</v>
      </c>
      <c r="O92" s="74">
        <v>1.0</v>
      </c>
      <c r="P92" s="74">
        <v>3.0</v>
      </c>
      <c r="Q92" s="87"/>
      <c r="R92" s="74">
        <v>0.0</v>
      </c>
      <c r="S92" s="126"/>
      <c r="T92" s="49"/>
      <c r="U92" s="74">
        <v>1.0</v>
      </c>
      <c r="V92" s="87"/>
      <c r="W92" s="74">
        <v>1.0</v>
      </c>
      <c r="X92" s="74">
        <v>2.0</v>
      </c>
      <c r="Y92" s="74">
        <v>2.0</v>
      </c>
      <c r="Z92" s="87"/>
      <c r="AA92" s="74">
        <v>0.0</v>
      </c>
      <c r="AB92" s="126">
        <v>1.0</v>
      </c>
      <c r="AC92" s="49"/>
      <c r="AD92" s="74">
        <v>5.0</v>
      </c>
      <c r="AE92" s="87"/>
      <c r="AF92" s="74">
        <v>1.0</v>
      </c>
      <c r="AG92" s="74">
        <v>1.0</v>
      </c>
      <c r="AH92" s="74">
        <v>2.0</v>
      </c>
      <c r="AI92" s="87"/>
      <c r="AJ92" s="74">
        <v>0.0</v>
      </c>
      <c r="AK92" s="126"/>
      <c r="AL92" s="49"/>
      <c r="AM92" s="74">
        <v>6.0</v>
      </c>
      <c r="AN92" s="87"/>
      <c r="AO92" s="74">
        <v>2.0</v>
      </c>
      <c r="AP92" s="74">
        <v>2.0</v>
      </c>
      <c r="AQ92" s="74">
        <v>2.0</v>
      </c>
      <c r="AR92" s="87"/>
      <c r="AS92" s="74">
        <v>0.0</v>
      </c>
      <c r="AT92" s="128"/>
      <c r="AU92" s="106"/>
      <c r="AV92" s="108"/>
      <c r="AW92" s="108"/>
      <c r="AX92" s="108"/>
    </row>
    <row r="93">
      <c r="A93" s="68" t="s">
        <v>104</v>
      </c>
      <c r="B93" s="112"/>
      <c r="C93" s="74">
        <v>106.0</v>
      </c>
      <c r="D93" s="87"/>
      <c r="E93" s="87"/>
      <c r="F93" s="74">
        <v>2.0</v>
      </c>
      <c r="G93" s="74">
        <v>14.0</v>
      </c>
      <c r="H93" s="87"/>
      <c r="I93" s="87"/>
      <c r="J93" s="121"/>
      <c r="K93" s="49"/>
      <c r="L93" s="74">
        <v>118.0</v>
      </c>
      <c r="M93" s="87"/>
      <c r="N93" s="87"/>
      <c r="O93" s="74">
        <v>2.0</v>
      </c>
      <c r="P93" s="74">
        <v>14.0</v>
      </c>
      <c r="Q93" s="87"/>
      <c r="R93" s="87"/>
      <c r="S93" s="121"/>
      <c r="T93" s="49"/>
      <c r="U93" s="74">
        <v>116.0</v>
      </c>
      <c r="V93" s="87"/>
      <c r="W93" s="87"/>
      <c r="X93" s="74">
        <v>2.0</v>
      </c>
      <c r="Y93" s="74">
        <v>12.0</v>
      </c>
      <c r="Z93" s="87"/>
      <c r="AA93" s="87"/>
      <c r="AB93" s="121">
        <v>1.0</v>
      </c>
      <c r="AC93" s="49"/>
      <c r="AD93" s="74">
        <v>140.0</v>
      </c>
      <c r="AE93" s="87"/>
      <c r="AF93" s="87"/>
      <c r="AG93" s="74">
        <v>3.0</v>
      </c>
      <c r="AH93" s="74">
        <v>14.0</v>
      </c>
      <c r="AI93" s="87"/>
      <c r="AJ93" s="87"/>
      <c r="AK93" s="121">
        <v>1.0</v>
      </c>
      <c r="AL93" s="49"/>
      <c r="AM93" s="74">
        <v>124.0</v>
      </c>
      <c r="AN93" s="87"/>
      <c r="AO93" s="87"/>
      <c r="AP93" s="74">
        <v>3.0</v>
      </c>
      <c r="AQ93" s="74">
        <v>13.0</v>
      </c>
      <c r="AR93" s="87"/>
      <c r="AS93" s="87"/>
      <c r="AT93" s="121"/>
      <c r="AU93" s="106"/>
      <c r="AV93" s="108"/>
      <c r="AW93" s="108"/>
      <c r="AX93" s="108"/>
    </row>
    <row r="94">
      <c r="A94" s="56" t="s">
        <v>105</v>
      </c>
      <c r="B94" s="112"/>
      <c r="C94" s="96"/>
      <c r="D94" s="87"/>
      <c r="E94" s="96"/>
      <c r="F94" s="74">
        <v>1.0</v>
      </c>
      <c r="G94" s="74">
        <v>1.0</v>
      </c>
      <c r="H94" s="87"/>
      <c r="I94" s="96"/>
      <c r="J94" s="123"/>
      <c r="K94" s="49"/>
      <c r="L94" s="96"/>
      <c r="M94" s="87"/>
      <c r="N94" s="96"/>
      <c r="O94" s="74">
        <v>1.0</v>
      </c>
      <c r="P94" s="74">
        <v>0.0</v>
      </c>
      <c r="Q94" s="87"/>
      <c r="R94" s="96"/>
      <c r="S94" s="123">
        <v>1.0</v>
      </c>
      <c r="T94" s="49"/>
      <c r="U94" s="96"/>
      <c r="V94" s="87"/>
      <c r="W94" s="96"/>
      <c r="X94" s="74">
        <v>1.0</v>
      </c>
      <c r="Y94" s="74">
        <v>1.0</v>
      </c>
      <c r="Z94" s="87"/>
      <c r="AA94" s="96"/>
      <c r="AB94" s="127"/>
      <c r="AC94" s="49"/>
      <c r="AD94" s="96"/>
      <c r="AE94" s="87"/>
      <c r="AF94" s="96"/>
      <c r="AG94" s="74">
        <v>1.0</v>
      </c>
      <c r="AH94" s="74">
        <v>2.0</v>
      </c>
      <c r="AI94" s="87"/>
      <c r="AJ94" s="96"/>
      <c r="AK94" s="127"/>
      <c r="AL94" s="49"/>
      <c r="AM94" s="96"/>
      <c r="AN94" s="87"/>
      <c r="AO94" s="96"/>
      <c r="AP94" s="74">
        <v>1.0</v>
      </c>
      <c r="AQ94" s="74">
        <v>1.0</v>
      </c>
      <c r="AR94" s="87"/>
      <c r="AS94" s="96"/>
      <c r="AT94" s="127"/>
      <c r="AU94" s="106"/>
      <c r="AV94" s="108"/>
      <c r="AW94" s="108"/>
      <c r="AX94" s="108"/>
    </row>
    <row r="95">
      <c r="A95" s="64" t="s">
        <v>106</v>
      </c>
      <c r="B95" s="112"/>
      <c r="C95" s="96"/>
      <c r="D95" s="87"/>
      <c r="E95" s="87"/>
      <c r="F95" s="96"/>
      <c r="G95" s="87"/>
      <c r="H95" s="74">
        <v>59.0</v>
      </c>
      <c r="I95" s="87"/>
      <c r="J95" s="122"/>
      <c r="K95" s="49"/>
      <c r="L95" s="96"/>
      <c r="M95" s="87"/>
      <c r="N95" s="87"/>
      <c r="O95" s="96"/>
      <c r="P95" s="87"/>
      <c r="Q95" s="91">
        <v>32.0</v>
      </c>
      <c r="R95" s="87"/>
      <c r="S95" s="122"/>
      <c r="T95" s="49"/>
      <c r="U95" s="96"/>
      <c r="V95" s="87"/>
      <c r="W95" s="87"/>
      <c r="X95" s="96"/>
      <c r="Y95" s="87"/>
      <c r="Z95" s="91">
        <v>29.0</v>
      </c>
      <c r="AA95" s="87"/>
      <c r="AB95" s="122"/>
      <c r="AC95" s="49"/>
      <c r="AD95" s="96"/>
      <c r="AE95" s="87"/>
      <c r="AF95" s="87"/>
      <c r="AG95" s="96"/>
      <c r="AH95" s="87"/>
      <c r="AI95" s="74">
        <v>64.0</v>
      </c>
      <c r="AJ95" s="87"/>
      <c r="AK95" s="122"/>
      <c r="AL95" s="49"/>
      <c r="AM95" s="96"/>
      <c r="AN95" s="87"/>
      <c r="AO95" s="87"/>
      <c r="AP95" s="96"/>
      <c r="AQ95" s="87"/>
      <c r="AR95" s="74">
        <v>76.0</v>
      </c>
      <c r="AS95" s="87"/>
      <c r="AT95" s="122"/>
      <c r="AU95" s="106"/>
      <c r="AV95" s="108"/>
      <c r="AW95" s="108"/>
      <c r="AX95" s="108"/>
    </row>
    <row r="96">
      <c r="A96" s="59" t="s">
        <v>107</v>
      </c>
      <c r="B96" s="112"/>
      <c r="C96" s="74">
        <v>345.0</v>
      </c>
      <c r="D96" s="87"/>
      <c r="E96" s="87"/>
      <c r="F96" s="99">
        <v>1.0</v>
      </c>
      <c r="G96" s="74">
        <v>4.0</v>
      </c>
      <c r="H96" s="87"/>
      <c r="I96" s="87"/>
      <c r="J96" s="121"/>
      <c r="K96" s="49"/>
      <c r="L96" s="74">
        <v>205.0</v>
      </c>
      <c r="M96" s="87"/>
      <c r="N96" s="87"/>
      <c r="O96" s="99">
        <v>1.0</v>
      </c>
      <c r="P96" s="74">
        <v>4.0</v>
      </c>
      <c r="Q96" s="87"/>
      <c r="R96" s="87"/>
      <c r="S96" s="122"/>
      <c r="T96" s="49"/>
      <c r="U96" s="74">
        <v>189.0</v>
      </c>
      <c r="V96" s="87"/>
      <c r="W96" s="87"/>
      <c r="X96" s="99">
        <v>1.0</v>
      </c>
      <c r="Y96" s="74">
        <v>4.0</v>
      </c>
      <c r="Z96" s="87"/>
      <c r="AA96" s="87"/>
      <c r="AB96" s="122"/>
      <c r="AC96" s="49"/>
      <c r="AD96" s="74">
        <v>311.0</v>
      </c>
      <c r="AE96" s="87"/>
      <c r="AF96" s="87"/>
      <c r="AG96" s="99">
        <v>0.0</v>
      </c>
      <c r="AH96" s="74">
        <v>3.0</v>
      </c>
      <c r="AI96" s="87"/>
      <c r="AJ96" s="87"/>
      <c r="AK96" s="122"/>
      <c r="AL96" s="49"/>
      <c r="AM96" s="74">
        <v>366.0</v>
      </c>
      <c r="AN96" s="87"/>
      <c r="AO96" s="87"/>
      <c r="AP96" s="99">
        <v>1.0</v>
      </c>
      <c r="AQ96" s="74">
        <v>4.0</v>
      </c>
      <c r="AR96" s="87"/>
      <c r="AS96" s="87"/>
      <c r="AT96" s="122"/>
      <c r="AU96" s="106"/>
      <c r="AV96" s="108"/>
      <c r="AW96" s="108"/>
      <c r="AX96" s="108"/>
    </row>
    <row r="97">
      <c r="A97" s="52" t="s">
        <v>108</v>
      </c>
      <c r="B97" s="112"/>
      <c r="C97" s="74">
        <v>20.0</v>
      </c>
      <c r="D97" s="87"/>
      <c r="E97" s="89"/>
      <c r="F97" s="87"/>
      <c r="G97" s="96"/>
      <c r="H97" s="87"/>
      <c r="I97" s="87"/>
      <c r="J97" s="122"/>
      <c r="K97" s="49"/>
      <c r="L97" s="74">
        <v>4.0</v>
      </c>
      <c r="M97" s="87"/>
      <c r="N97" s="89"/>
      <c r="O97" s="87"/>
      <c r="P97" s="96"/>
      <c r="Q97" s="87"/>
      <c r="R97" s="87"/>
      <c r="S97" s="122"/>
      <c r="T97" s="49"/>
      <c r="U97" s="74">
        <v>39.0</v>
      </c>
      <c r="V97" s="87"/>
      <c r="W97" s="89"/>
      <c r="X97" s="87"/>
      <c r="Y97" s="96"/>
      <c r="Z97" s="87"/>
      <c r="AA97" s="87"/>
      <c r="AB97" s="122"/>
      <c r="AC97" s="49"/>
      <c r="AD97" s="74">
        <v>197.0</v>
      </c>
      <c r="AE97" s="87"/>
      <c r="AF97" s="89"/>
      <c r="AG97" s="87"/>
      <c r="AH97" s="96"/>
      <c r="AI97" s="87"/>
      <c r="AJ97" s="87"/>
      <c r="AK97" s="122"/>
      <c r="AL97" s="49"/>
      <c r="AM97" s="74">
        <v>323.0</v>
      </c>
      <c r="AN97" s="87"/>
      <c r="AO97" s="89"/>
      <c r="AP97" s="87"/>
      <c r="AQ97" s="96"/>
      <c r="AR97" s="87"/>
      <c r="AS97" s="87"/>
      <c r="AT97" s="122"/>
      <c r="AU97" s="106"/>
      <c r="AV97" s="108"/>
      <c r="AW97" s="108"/>
      <c r="AX97" s="108"/>
    </row>
    <row r="98">
      <c r="A98" s="52" t="s">
        <v>109</v>
      </c>
      <c r="B98" s="112"/>
      <c r="C98" s="74">
        <v>168.0</v>
      </c>
      <c r="D98" s="96"/>
      <c r="E98" s="87"/>
      <c r="F98" s="96"/>
      <c r="G98" s="87"/>
      <c r="H98" s="87"/>
      <c r="I98" s="96"/>
      <c r="J98" s="127"/>
      <c r="K98" s="49"/>
      <c r="L98" s="74">
        <v>1.0</v>
      </c>
      <c r="M98" s="96"/>
      <c r="N98" s="87"/>
      <c r="O98" s="96"/>
      <c r="P98" s="87"/>
      <c r="Q98" s="87"/>
      <c r="R98" s="96"/>
      <c r="S98" s="127"/>
      <c r="T98" s="49"/>
      <c r="U98" s="74">
        <v>66.0</v>
      </c>
      <c r="V98" s="96"/>
      <c r="W98" s="87"/>
      <c r="X98" s="96"/>
      <c r="Y98" s="87"/>
      <c r="Z98" s="87"/>
      <c r="AA98" s="96"/>
      <c r="AB98" s="127"/>
      <c r="AC98" s="49"/>
      <c r="AD98" s="74">
        <v>163.0</v>
      </c>
      <c r="AE98" s="96"/>
      <c r="AF98" s="87"/>
      <c r="AG98" s="96"/>
      <c r="AH98" s="87"/>
      <c r="AI98" s="87"/>
      <c r="AJ98" s="96"/>
      <c r="AK98" s="127"/>
      <c r="AL98" s="49"/>
      <c r="AM98" s="74">
        <v>220.0</v>
      </c>
      <c r="AN98" s="96"/>
      <c r="AO98" s="87"/>
      <c r="AP98" s="96"/>
      <c r="AQ98" s="87"/>
      <c r="AR98" s="87"/>
      <c r="AS98" s="96"/>
      <c r="AT98" s="127"/>
      <c r="AU98" s="106"/>
      <c r="AV98" s="108"/>
      <c r="AW98" s="108"/>
      <c r="AX98" s="108"/>
    </row>
    <row r="99">
      <c r="A99" s="52" t="s">
        <v>110</v>
      </c>
      <c r="B99" s="112"/>
      <c r="C99" s="74">
        <v>25.0</v>
      </c>
      <c r="D99" s="96"/>
      <c r="E99" s="87"/>
      <c r="F99" s="87"/>
      <c r="G99" s="96"/>
      <c r="H99" s="87"/>
      <c r="I99" s="87"/>
      <c r="J99" s="122"/>
      <c r="K99" s="49"/>
      <c r="L99" s="74">
        <v>1.0</v>
      </c>
      <c r="M99" s="96"/>
      <c r="N99" s="87"/>
      <c r="O99" s="87"/>
      <c r="P99" s="96"/>
      <c r="Q99" s="87"/>
      <c r="R99" s="87"/>
      <c r="S99" s="121"/>
      <c r="T99" s="49"/>
      <c r="U99" s="74">
        <v>10.0</v>
      </c>
      <c r="V99" s="96"/>
      <c r="W99" s="87"/>
      <c r="X99" s="87"/>
      <c r="Y99" s="96"/>
      <c r="Z99" s="87"/>
      <c r="AA99" s="87"/>
      <c r="AB99" s="121"/>
      <c r="AC99" s="49"/>
      <c r="AD99" s="74">
        <v>56.0</v>
      </c>
      <c r="AE99" s="96"/>
      <c r="AF99" s="87"/>
      <c r="AG99" s="87"/>
      <c r="AH99" s="96"/>
      <c r="AI99" s="87"/>
      <c r="AJ99" s="87"/>
      <c r="AK99" s="122"/>
      <c r="AL99" s="49"/>
      <c r="AM99" s="74">
        <v>103.0</v>
      </c>
      <c r="AN99" s="96"/>
      <c r="AO99" s="87"/>
      <c r="AP99" s="87"/>
      <c r="AQ99" s="96"/>
      <c r="AR99" s="87"/>
      <c r="AS99" s="87"/>
      <c r="AT99" s="122"/>
      <c r="AU99" s="106"/>
      <c r="AV99" s="108"/>
      <c r="AW99" s="108"/>
      <c r="AX99" s="108"/>
    </row>
    <row r="100">
      <c r="A100" s="63" t="s">
        <v>111</v>
      </c>
      <c r="B100" s="112"/>
      <c r="C100" s="87"/>
      <c r="D100" s="96"/>
      <c r="E100" s="74">
        <v>27.0</v>
      </c>
      <c r="F100" s="96"/>
      <c r="G100" s="96"/>
      <c r="H100" s="87"/>
      <c r="I100" s="87"/>
      <c r="J100" s="122"/>
      <c r="K100" s="49"/>
      <c r="L100" s="87"/>
      <c r="M100" s="96"/>
      <c r="N100" s="74">
        <v>24.0</v>
      </c>
      <c r="O100" s="96"/>
      <c r="P100" s="96"/>
      <c r="Q100" s="87"/>
      <c r="R100" s="87"/>
      <c r="S100" s="122"/>
      <c r="T100" s="49"/>
      <c r="U100" s="87"/>
      <c r="V100" s="96"/>
      <c r="W100" s="91">
        <v>17.0</v>
      </c>
      <c r="X100" s="96"/>
      <c r="Y100" s="96"/>
      <c r="Z100" s="87"/>
      <c r="AA100" s="87"/>
      <c r="AB100" s="122"/>
      <c r="AC100" s="49"/>
      <c r="AD100" s="87"/>
      <c r="AE100" s="96"/>
      <c r="AF100" s="74">
        <v>30.0</v>
      </c>
      <c r="AG100" s="96"/>
      <c r="AH100" s="96"/>
      <c r="AI100" s="87"/>
      <c r="AJ100" s="87"/>
      <c r="AK100" s="122"/>
      <c r="AL100" s="49"/>
      <c r="AM100" s="87"/>
      <c r="AN100" s="96"/>
      <c r="AO100" s="74">
        <v>29.0</v>
      </c>
      <c r="AP100" s="96"/>
      <c r="AQ100" s="96"/>
      <c r="AR100" s="87"/>
      <c r="AS100" s="87"/>
      <c r="AT100" s="122"/>
      <c r="AU100" s="106"/>
      <c r="AV100" s="108"/>
      <c r="AW100" s="108"/>
      <c r="AX100" s="108"/>
    </row>
    <row r="101">
      <c r="A101" s="52" t="s">
        <v>112</v>
      </c>
      <c r="B101" s="112"/>
      <c r="C101" s="74">
        <v>0.0</v>
      </c>
      <c r="D101" s="96"/>
      <c r="E101" s="87"/>
      <c r="F101" s="74">
        <v>0.0</v>
      </c>
      <c r="G101" s="74">
        <v>4.0</v>
      </c>
      <c r="H101" s="87"/>
      <c r="I101" s="96"/>
      <c r="J101" s="127"/>
      <c r="K101" s="49"/>
      <c r="L101" s="74">
        <v>0.0</v>
      </c>
      <c r="M101" s="96"/>
      <c r="N101" s="87"/>
      <c r="O101" s="74">
        <v>1.0</v>
      </c>
      <c r="P101" s="74">
        <v>0.0</v>
      </c>
      <c r="Q101" s="87"/>
      <c r="R101" s="96"/>
      <c r="S101" s="127"/>
      <c r="T101" s="49"/>
      <c r="U101" s="74">
        <v>8.0</v>
      </c>
      <c r="V101" s="96"/>
      <c r="W101" s="87"/>
      <c r="X101" s="74">
        <v>10.0</v>
      </c>
      <c r="Y101" s="74">
        <v>3.0</v>
      </c>
      <c r="Z101" s="87"/>
      <c r="AA101" s="96"/>
      <c r="AB101" s="127"/>
      <c r="AC101" s="49"/>
      <c r="AD101" s="74">
        <v>36.0</v>
      </c>
      <c r="AE101" s="96"/>
      <c r="AF101" s="87"/>
      <c r="AG101" s="91">
        <v>1.0</v>
      </c>
      <c r="AH101" s="74">
        <v>3.0</v>
      </c>
      <c r="AI101" s="87"/>
      <c r="AJ101" s="96"/>
      <c r="AK101" s="127"/>
      <c r="AL101" s="49"/>
      <c r="AM101" s="74">
        <v>75.0</v>
      </c>
      <c r="AN101" s="96"/>
      <c r="AO101" s="87"/>
      <c r="AP101" s="74">
        <v>12.0</v>
      </c>
      <c r="AQ101" s="74">
        <v>4.0</v>
      </c>
      <c r="AR101" s="87"/>
      <c r="AS101" s="96"/>
      <c r="AT101" s="127"/>
      <c r="AU101" s="106"/>
      <c r="AV101" s="108"/>
      <c r="AW101" s="108"/>
      <c r="AX101" s="108"/>
    </row>
    <row r="102">
      <c r="A102" s="52" t="s">
        <v>113</v>
      </c>
      <c r="B102" s="112"/>
      <c r="C102" s="74">
        <v>0.0</v>
      </c>
      <c r="D102" s="87"/>
      <c r="E102" s="96"/>
      <c r="F102" s="87"/>
      <c r="G102" s="96"/>
      <c r="H102" s="87"/>
      <c r="I102" s="87"/>
      <c r="J102" s="122"/>
      <c r="K102" s="49"/>
      <c r="L102" s="74">
        <v>0.0</v>
      </c>
      <c r="M102" s="87"/>
      <c r="N102" s="96"/>
      <c r="O102" s="87"/>
      <c r="P102" s="96"/>
      <c r="Q102" s="87"/>
      <c r="R102" s="87"/>
      <c r="S102" s="122"/>
      <c r="T102" s="49"/>
      <c r="U102" s="74">
        <v>20.0</v>
      </c>
      <c r="V102" s="87"/>
      <c r="W102" s="96"/>
      <c r="X102" s="87"/>
      <c r="Y102" s="96"/>
      <c r="Z102" s="87"/>
      <c r="AA102" s="87"/>
      <c r="AB102" s="122"/>
      <c r="AC102" s="49"/>
      <c r="AD102" s="74">
        <v>77.0</v>
      </c>
      <c r="AE102" s="87"/>
      <c r="AF102" s="96"/>
      <c r="AG102" s="87"/>
      <c r="AH102" s="96"/>
      <c r="AI102" s="87"/>
      <c r="AJ102" s="87"/>
      <c r="AK102" s="122"/>
      <c r="AL102" s="49"/>
      <c r="AM102" s="74">
        <v>104.0</v>
      </c>
      <c r="AN102" s="87"/>
      <c r="AO102" s="96"/>
      <c r="AP102" s="87"/>
      <c r="AQ102" s="96"/>
      <c r="AR102" s="87"/>
      <c r="AS102" s="87"/>
      <c r="AT102" s="122"/>
      <c r="AU102" s="106"/>
      <c r="AV102" s="108"/>
      <c r="AW102" s="108"/>
      <c r="AX102" s="108"/>
    </row>
    <row r="103">
      <c r="A103" s="52" t="s">
        <v>114</v>
      </c>
      <c r="B103" s="112"/>
      <c r="C103" s="74">
        <v>0.0</v>
      </c>
      <c r="D103" s="87"/>
      <c r="E103" s="96"/>
      <c r="F103" s="96"/>
      <c r="G103" s="96"/>
      <c r="H103" s="87"/>
      <c r="I103" s="87"/>
      <c r="J103" s="122"/>
      <c r="K103" s="49"/>
      <c r="L103" s="74">
        <v>0.0</v>
      </c>
      <c r="M103" s="87"/>
      <c r="N103" s="96"/>
      <c r="O103" s="96"/>
      <c r="P103" s="96"/>
      <c r="Q103" s="87"/>
      <c r="R103" s="87"/>
      <c r="S103" s="122"/>
      <c r="T103" s="49"/>
      <c r="U103" s="74">
        <v>38.0</v>
      </c>
      <c r="V103" s="87"/>
      <c r="W103" s="96"/>
      <c r="X103" s="96"/>
      <c r="Y103" s="96"/>
      <c r="Z103" s="87"/>
      <c r="AA103" s="87"/>
      <c r="AB103" s="122"/>
      <c r="AC103" s="49"/>
      <c r="AD103" s="74">
        <v>89.0</v>
      </c>
      <c r="AE103" s="87"/>
      <c r="AF103" s="96"/>
      <c r="AG103" s="96"/>
      <c r="AH103" s="96"/>
      <c r="AI103" s="87"/>
      <c r="AJ103" s="87"/>
      <c r="AK103" s="122"/>
      <c r="AL103" s="49"/>
      <c r="AM103" s="74">
        <v>147.0</v>
      </c>
      <c r="AN103" s="87"/>
      <c r="AO103" s="96"/>
      <c r="AP103" s="96"/>
      <c r="AQ103" s="96"/>
      <c r="AR103" s="87"/>
      <c r="AS103" s="87"/>
      <c r="AT103" s="122"/>
      <c r="AU103" s="106"/>
      <c r="AV103" s="108"/>
      <c r="AW103" s="108"/>
      <c r="AX103" s="108"/>
    </row>
    <row r="104">
      <c r="A104" s="52" t="s">
        <v>115</v>
      </c>
      <c r="B104" s="112"/>
      <c r="C104" s="74">
        <v>2.0</v>
      </c>
      <c r="D104" s="87"/>
      <c r="E104" s="87"/>
      <c r="F104" s="87"/>
      <c r="G104" s="96"/>
      <c r="H104" s="87"/>
      <c r="I104" s="96"/>
      <c r="J104" s="127"/>
      <c r="K104" s="49"/>
      <c r="L104" s="74">
        <v>0.0</v>
      </c>
      <c r="M104" s="87"/>
      <c r="N104" s="87"/>
      <c r="O104" s="87"/>
      <c r="P104" s="96"/>
      <c r="Q104" s="87"/>
      <c r="R104" s="96"/>
      <c r="S104" s="127"/>
      <c r="T104" s="49"/>
      <c r="U104" s="74">
        <v>40.0</v>
      </c>
      <c r="V104" s="87"/>
      <c r="W104" s="87"/>
      <c r="X104" s="87"/>
      <c r="Y104" s="96"/>
      <c r="Z104" s="87"/>
      <c r="AA104" s="96"/>
      <c r="AB104" s="127"/>
      <c r="AC104" s="49"/>
      <c r="AD104" s="74">
        <v>105.0</v>
      </c>
      <c r="AE104" s="87"/>
      <c r="AF104" s="87"/>
      <c r="AG104" s="87"/>
      <c r="AH104" s="96"/>
      <c r="AI104" s="87"/>
      <c r="AJ104" s="96"/>
      <c r="AK104" s="127"/>
      <c r="AL104" s="49"/>
      <c r="AM104" s="74">
        <v>141.0</v>
      </c>
      <c r="AN104" s="87"/>
      <c r="AO104" s="87"/>
      <c r="AP104" s="87"/>
      <c r="AQ104" s="96"/>
      <c r="AR104" s="87"/>
      <c r="AS104" s="96"/>
      <c r="AT104" s="127"/>
      <c r="AU104" s="106"/>
      <c r="AV104" s="108"/>
      <c r="AW104" s="108"/>
      <c r="AX104" s="108"/>
    </row>
    <row r="105">
      <c r="A105" s="52" t="s">
        <v>116</v>
      </c>
      <c r="B105" s="112"/>
      <c r="C105" s="74">
        <v>89.0</v>
      </c>
      <c r="D105" s="87"/>
      <c r="E105" s="87"/>
      <c r="F105" s="96"/>
      <c r="G105" s="96"/>
      <c r="H105" s="87"/>
      <c r="I105" s="87"/>
      <c r="J105" s="122"/>
      <c r="K105" s="49"/>
      <c r="L105" s="74">
        <v>0.0</v>
      </c>
      <c r="M105" s="87"/>
      <c r="N105" s="87"/>
      <c r="O105" s="96"/>
      <c r="P105" s="96"/>
      <c r="Q105" s="87"/>
      <c r="R105" s="87"/>
      <c r="S105" s="122"/>
      <c r="T105" s="49"/>
      <c r="U105" s="74">
        <v>10.0</v>
      </c>
      <c r="V105" s="87"/>
      <c r="W105" s="87"/>
      <c r="X105" s="96"/>
      <c r="Y105" s="96"/>
      <c r="Z105" s="87"/>
      <c r="AA105" s="87"/>
      <c r="AB105" s="122"/>
      <c r="AC105" s="49"/>
      <c r="AD105" s="74">
        <v>64.0</v>
      </c>
      <c r="AE105" s="87"/>
      <c r="AF105" s="87"/>
      <c r="AG105" s="96"/>
      <c r="AH105" s="96"/>
      <c r="AI105" s="87"/>
      <c r="AJ105" s="87"/>
      <c r="AK105" s="121"/>
      <c r="AL105" s="49"/>
      <c r="AM105" s="74">
        <v>100.0</v>
      </c>
      <c r="AN105" s="87"/>
      <c r="AO105" s="87"/>
      <c r="AP105" s="96"/>
      <c r="AQ105" s="96"/>
      <c r="AR105" s="87"/>
      <c r="AS105" s="87"/>
      <c r="AT105" s="122"/>
      <c r="AU105" s="106"/>
      <c r="AV105" s="108"/>
      <c r="AW105" s="108"/>
      <c r="AX105" s="108"/>
    </row>
    <row r="106">
      <c r="A106" s="52" t="s">
        <v>117</v>
      </c>
      <c r="B106" s="112"/>
      <c r="C106" s="74">
        <v>0.0</v>
      </c>
      <c r="D106" s="87"/>
      <c r="E106" s="96"/>
      <c r="F106" s="87"/>
      <c r="G106" s="96"/>
      <c r="H106" s="87"/>
      <c r="I106" s="87"/>
      <c r="J106" s="122"/>
      <c r="K106" s="49"/>
      <c r="L106" s="74">
        <v>0.0</v>
      </c>
      <c r="M106" s="87"/>
      <c r="N106" s="96"/>
      <c r="O106" s="87"/>
      <c r="P106" s="96"/>
      <c r="Q106" s="87"/>
      <c r="R106" s="87"/>
      <c r="S106" s="122"/>
      <c r="T106" s="49"/>
      <c r="U106" s="74">
        <v>22.0</v>
      </c>
      <c r="V106" s="87"/>
      <c r="W106" s="96"/>
      <c r="X106" s="87"/>
      <c r="Y106" s="96"/>
      <c r="Z106" s="87"/>
      <c r="AA106" s="87"/>
      <c r="AB106" s="122"/>
      <c r="AC106" s="49"/>
      <c r="AD106" s="74">
        <v>63.0</v>
      </c>
      <c r="AE106" s="87"/>
      <c r="AF106" s="96"/>
      <c r="AG106" s="87"/>
      <c r="AH106" s="96"/>
      <c r="AI106" s="87"/>
      <c r="AJ106" s="87"/>
      <c r="AK106" s="122"/>
      <c r="AL106" s="49"/>
      <c r="AM106" s="74">
        <v>89.0</v>
      </c>
      <c r="AN106" s="87"/>
      <c r="AO106" s="96"/>
      <c r="AP106" s="87"/>
      <c r="AQ106" s="96"/>
      <c r="AR106" s="87"/>
      <c r="AS106" s="87"/>
      <c r="AT106" s="122"/>
      <c r="AU106" s="106"/>
      <c r="AV106" s="108"/>
      <c r="AW106" s="108"/>
      <c r="AX106" s="108"/>
    </row>
    <row r="107">
      <c r="A107" s="52" t="s">
        <v>118</v>
      </c>
      <c r="B107" s="112"/>
      <c r="C107" s="74">
        <v>0.0</v>
      </c>
      <c r="D107" s="87"/>
      <c r="E107" s="87"/>
      <c r="F107" s="87"/>
      <c r="G107" s="96"/>
      <c r="H107" s="96"/>
      <c r="I107" s="87"/>
      <c r="J107" s="122"/>
      <c r="K107" s="49"/>
      <c r="L107" s="74">
        <v>0.0</v>
      </c>
      <c r="M107" s="87"/>
      <c r="N107" s="87"/>
      <c r="O107" s="87"/>
      <c r="P107" s="96"/>
      <c r="Q107" s="96"/>
      <c r="R107" s="87"/>
      <c r="S107" s="122"/>
      <c r="T107" s="49"/>
      <c r="U107" s="74">
        <v>18.0</v>
      </c>
      <c r="V107" s="87"/>
      <c r="W107" s="87"/>
      <c r="X107" s="87"/>
      <c r="Y107" s="96"/>
      <c r="Z107" s="96"/>
      <c r="AA107" s="87"/>
      <c r="AB107" s="122"/>
      <c r="AC107" s="49"/>
      <c r="AD107" s="74">
        <v>28.0</v>
      </c>
      <c r="AE107" s="87"/>
      <c r="AF107" s="87"/>
      <c r="AG107" s="87"/>
      <c r="AH107" s="96"/>
      <c r="AI107" s="96"/>
      <c r="AJ107" s="87"/>
      <c r="AK107" s="122"/>
      <c r="AL107" s="49"/>
      <c r="AM107" s="74">
        <v>101.0</v>
      </c>
      <c r="AN107" s="87"/>
      <c r="AO107" s="87"/>
      <c r="AP107" s="87"/>
      <c r="AQ107" s="96"/>
      <c r="AR107" s="96"/>
      <c r="AS107" s="87"/>
      <c r="AT107" s="122"/>
      <c r="AU107" s="106"/>
      <c r="AV107" s="108"/>
      <c r="AW107" s="108"/>
      <c r="AX107" s="108"/>
    </row>
    <row r="108">
      <c r="A108" s="52" t="s">
        <v>119</v>
      </c>
      <c r="B108" s="112"/>
      <c r="C108" s="74">
        <v>0.0</v>
      </c>
      <c r="D108" s="87"/>
      <c r="E108" s="87"/>
      <c r="F108" s="96"/>
      <c r="G108" s="96"/>
      <c r="H108" s="87"/>
      <c r="I108" s="87"/>
      <c r="J108" s="122"/>
      <c r="K108" s="49"/>
      <c r="L108" s="74">
        <v>0.0</v>
      </c>
      <c r="M108" s="87"/>
      <c r="N108" s="87"/>
      <c r="O108" s="96"/>
      <c r="P108" s="96"/>
      <c r="Q108" s="87"/>
      <c r="R108" s="87"/>
      <c r="S108" s="122"/>
      <c r="T108" s="49"/>
      <c r="U108" s="74">
        <v>10.0</v>
      </c>
      <c r="V108" s="87"/>
      <c r="W108" s="87"/>
      <c r="X108" s="96"/>
      <c r="Y108" s="96"/>
      <c r="Z108" s="87"/>
      <c r="AA108" s="87"/>
      <c r="AB108" s="122"/>
      <c r="AC108" s="49"/>
      <c r="AD108" s="74">
        <v>5.0</v>
      </c>
      <c r="AE108" s="87"/>
      <c r="AF108" s="87"/>
      <c r="AG108" s="96"/>
      <c r="AH108" s="96"/>
      <c r="AI108" s="87"/>
      <c r="AJ108" s="87"/>
      <c r="AK108" s="121"/>
      <c r="AL108" s="49"/>
      <c r="AM108" s="74">
        <v>22.0</v>
      </c>
      <c r="AN108" s="87"/>
      <c r="AO108" s="87"/>
      <c r="AP108" s="96"/>
      <c r="AQ108" s="96"/>
      <c r="AR108" s="87"/>
      <c r="AS108" s="87"/>
      <c r="AT108" s="122"/>
      <c r="AU108" s="106"/>
      <c r="AV108" s="108"/>
      <c r="AW108" s="108"/>
      <c r="AX108" s="108"/>
    </row>
    <row r="109">
      <c r="A109" s="52" t="s">
        <v>120</v>
      </c>
      <c r="B109" s="112"/>
      <c r="C109" s="74">
        <v>0.0</v>
      </c>
      <c r="D109" s="87"/>
      <c r="E109" s="87"/>
      <c r="F109" s="96"/>
      <c r="G109" s="91">
        <v>0.0</v>
      </c>
      <c r="H109" s="87"/>
      <c r="I109" s="74">
        <v>3.0</v>
      </c>
      <c r="J109" s="128"/>
      <c r="K109" s="49"/>
      <c r="L109" s="74">
        <v>0.0</v>
      </c>
      <c r="M109" s="87"/>
      <c r="N109" s="87"/>
      <c r="O109" s="96"/>
      <c r="P109" s="91">
        <v>2.0</v>
      </c>
      <c r="Q109" s="87"/>
      <c r="R109" s="74">
        <v>8.0</v>
      </c>
      <c r="S109" s="128"/>
      <c r="T109" s="49"/>
      <c r="U109" s="74">
        <v>4.0</v>
      </c>
      <c r="V109" s="87"/>
      <c r="W109" s="87"/>
      <c r="X109" s="96"/>
      <c r="Y109" s="74">
        <v>15.0</v>
      </c>
      <c r="Z109" s="87"/>
      <c r="AA109" s="74">
        <v>5.0</v>
      </c>
      <c r="AB109" s="128"/>
      <c r="AC109" s="49"/>
      <c r="AD109" s="74">
        <v>6.0</v>
      </c>
      <c r="AE109" s="87"/>
      <c r="AF109" s="87"/>
      <c r="AG109" s="96"/>
      <c r="AH109" s="74">
        <v>8.0</v>
      </c>
      <c r="AI109" s="87"/>
      <c r="AJ109" s="74">
        <v>6.0</v>
      </c>
      <c r="AK109" s="128"/>
      <c r="AL109" s="49"/>
      <c r="AM109" s="74">
        <v>4.0</v>
      </c>
      <c r="AN109" s="87"/>
      <c r="AO109" s="87"/>
      <c r="AP109" s="96"/>
      <c r="AQ109" s="74">
        <v>18.0</v>
      </c>
      <c r="AR109" s="87"/>
      <c r="AS109" s="74">
        <v>0.0</v>
      </c>
      <c r="AT109" s="128"/>
      <c r="AU109" s="106"/>
      <c r="AV109" s="108"/>
      <c r="AW109" s="108"/>
      <c r="AX109" s="108"/>
    </row>
    <row r="110">
      <c r="A110" s="43" t="s">
        <v>121</v>
      </c>
      <c r="B110" s="112"/>
      <c r="C110" s="96"/>
      <c r="D110" s="74">
        <v>0.0</v>
      </c>
      <c r="E110" s="101"/>
      <c r="F110" s="74">
        <v>5.0</v>
      </c>
      <c r="G110" s="74">
        <v>2.0</v>
      </c>
      <c r="H110" s="87"/>
      <c r="I110" s="96"/>
      <c r="J110" s="127"/>
      <c r="K110" s="49"/>
      <c r="L110" s="96"/>
      <c r="M110" s="91">
        <v>0.0</v>
      </c>
      <c r="N110" s="101"/>
      <c r="O110" s="74">
        <v>4.0</v>
      </c>
      <c r="P110" s="74">
        <v>4.0</v>
      </c>
      <c r="Q110" s="87"/>
      <c r="R110" s="96"/>
      <c r="S110" s="127"/>
      <c r="T110" s="49"/>
      <c r="U110" s="96"/>
      <c r="V110" s="74">
        <v>11.0</v>
      </c>
      <c r="W110" s="101"/>
      <c r="X110" s="74">
        <v>5.0</v>
      </c>
      <c r="Y110" s="74">
        <v>1.0</v>
      </c>
      <c r="Z110" s="87"/>
      <c r="AA110" s="96"/>
      <c r="AB110" s="127"/>
      <c r="AC110" s="49"/>
      <c r="AD110" s="96"/>
      <c r="AE110" s="74">
        <v>45.0</v>
      </c>
      <c r="AF110" s="101"/>
      <c r="AG110" s="74">
        <v>5.0</v>
      </c>
      <c r="AH110" s="74">
        <v>4.0</v>
      </c>
      <c r="AI110" s="87"/>
      <c r="AJ110" s="96"/>
      <c r="AK110" s="127"/>
      <c r="AL110" s="49"/>
      <c r="AM110" s="96"/>
      <c r="AN110" s="74">
        <v>71.0</v>
      </c>
      <c r="AO110" s="101"/>
      <c r="AP110" s="74">
        <v>12.0</v>
      </c>
      <c r="AQ110" s="74">
        <v>4.0</v>
      </c>
      <c r="AR110" s="87"/>
      <c r="AS110" s="96"/>
      <c r="AT110" s="127"/>
      <c r="AU110" s="106"/>
      <c r="AV110" s="108"/>
      <c r="AW110" s="108"/>
      <c r="AX110" s="108"/>
    </row>
    <row r="111">
      <c r="A111" s="43" t="s">
        <v>122</v>
      </c>
      <c r="B111" s="112"/>
      <c r="C111" s="96"/>
      <c r="D111" s="91">
        <v>9.0</v>
      </c>
      <c r="E111" s="116">
        <v>4.0</v>
      </c>
      <c r="F111" s="96"/>
      <c r="G111" s="96"/>
      <c r="H111" s="87"/>
      <c r="I111" s="96"/>
      <c r="J111" s="127"/>
      <c r="K111" s="49"/>
      <c r="L111" s="96"/>
      <c r="M111" s="91">
        <v>20.0</v>
      </c>
      <c r="N111" s="116">
        <v>8.0</v>
      </c>
      <c r="O111" s="96"/>
      <c r="P111" s="96"/>
      <c r="Q111" s="87"/>
      <c r="R111" s="96"/>
      <c r="S111" s="127"/>
      <c r="T111" s="49"/>
      <c r="U111" s="96"/>
      <c r="V111" s="91">
        <v>24.0</v>
      </c>
      <c r="W111" s="116">
        <v>10.0</v>
      </c>
      <c r="X111" s="96"/>
      <c r="Y111" s="96"/>
      <c r="Z111" s="87"/>
      <c r="AA111" s="96"/>
      <c r="AB111" s="127"/>
      <c r="AC111" s="49"/>
      <c r="AD111" s="96"/>
      <c r="AE111" s="74">
        <v>69.0</v>
      </c>
      <c r="AF111" s="104">
        <v>30.0</v>
      </c>
      <c r="AG111" s="96"/>
      <c r="AH111" s="96"/>
      <c r="AI111" s="87"/>
      <c r="AJ111" s="96"/>
      <c r="AK111" s="127"/>
      <c r="AL111" s="49"/>
      <c r="AM111" s="96"/>
      <c r="AN111" s="74">
        <v>95.0</v>
      </c>
      <c r="AO111" s="104">
        <v>41.0</v>
      </c>
      <c r="AP111" s="96"/>
      <c r="AQ111" s="96"/>
      <c r="AR111" s="87"/>
      <c r="AS111" s="96"/>
      <c r="AT111" s="127"/>
      <c r="AU111" s="106"/>
      <c r="AV111" s="108"/>
      <c r="AW111" s="108"/>
      <c r="AX111" s="108"/>
    </row>
    <row r="112">
      <c r="A112" s="43" t="s">
        <v>123</v>
      </c>
      <c r="B112" s="112"/>
      <c r="C112" s="96"/>
      <c r="D112" s="74">
        <v>102.0</v>
      </c>
      <c r="E112" s="104">
        <v>43.0</v>
      </c>
      <c r="F112" s="96"/>
      <c r="G112" s="96"/>
      <c r="H112" s="87"/>
      <c r="I112" s="96"/>
      <c r="J112" s="127"/>
      <c r="K112" s="49"/>
      <c r="L112" s="96"/>
      <c r="M112" s="74">
        <v>102.0</v>
      </c>
      <c r="N112" s="104">
        <v>44.0</v>
      </c>
      <c r="O112" s="96"/>
      <c r="P112" s="96"/>
      <c r="Q112" s="87"/>
      <c r="R112" s="96"/>
      <c r="S112" s="127"/>
      <c r="T112" s="49"/>
      <c r="U112" s="96"/>
      <c r="V112" s="74">
        <v>101.0</v>
      </c>
      <c r="W112" s="104">
        <v>43.0</v>
      </c>
      <c r="X112" s="96"/>
      <c r="Y112" s="96"/>
      <c r="Z112" s="87"/>
      <c r="AA112" s="96"/>
      <c r="AB112" s="127"/>
      <c r="AC112" s="49"/>
      <c r="AD112" s="96"/>
      <c r="AE112" s="74">
        <v>103.0</v>
      </c>
      <c r="AF112" s="104">
        <v>44.0</v>
      </c>
      <c r="AG112" s="96"/>
      <c r="AH112" s="96"/>
      <c r="AI112" s="87"/>
      <c r="AJ112" s="96"/>
      <c r="AK112" s="127"/>
      <c r="AL112" s="49"/>
      <c r="AM112" s="96"/>
      <c r="AN112" s="74">
        <v>114.0</v>
      </c>
      <c r="AO112" s="104">
        <v>49.0</v>
      </c>
      <c r="AP112" s="96"/>
      <c r="AQ112" s="96"/>
      <c r="AR112" s="87"/>
      <c r="AS112" s="96"/>
      <c r="AT112" s="127"/>
      <c r="AU112" s="106"/>
      <c r="AV112" s="108"/>
      <c r="AW112" s="108"/>
      <c r="AX112" s="108"/>
    </row>
    <row r="113">
      <c r="A113" s="43" t="s">
        <v>124</v>
      </c>
      <c r="B113" s="112"/>
      <c r="C113" s="96"/>
      <c r="D113" s="74">
        <v>78.0</v>
      </c>
      <c r="E113" s="104">
        <v>33.0</v>
      </c>
      <c r="F113" s="87"/>
      <c r="G113" s="96"/>
      <c r="H113" s="87"/>
      <c r="I113" s="87"/>
      <c r="J113" s="122"/>
      <c r="K113" s="49"/>
      <c r="L113" s="96"/>
      <c r="M113" s="74">
        <v>78.0</v>
      </c>
      <c r="N113" s="104">
        <v>33.0</v>
      </c>
      <c r="O113" s="87"/>
      <c r="P113" s="96"/>
      <c r="Q113" s="87"/>
      <c r="R113" s="87"/>
      <c r="S113" s="122"/>
      <c r="T113" s="49"/>
      <c r="U113" s="96"/>
      <c r="V113" s="74">
        <v>78.0</v>
      </c>
      <c r="W113" s="104">
        <v>33.0</v>
      </c>
      <c r="X113" s="87"/>
      <c r="Y113" s="96"/>
      <c r="Z113" s="87"/>
      <c r="AA113" s="87"/>
      <c r="AB113" s="122"/>
      <c r="AC113" s="49"/>
      <c r="AD113" s="96"/>
      <c r="AE113" s="74">
        <v>78.0</v>
      </c>
      <c r="AF113" s="104">
        <v>33.0</v>
      </c>
      <c r="AG113" s="87"/>
      <c r="AH113" s="96"/>
      <c r="AI113" s="87"/>
      <c r="AJ113" s="87"/>
      <c r="AK113" s="122"/>
      <c r="AL113" s="49"/>
      <c r="AM113" s="96"/>
      <c r="AN113" s="74">
        <v>78.0</v>
      </c>
      <c r="AO113" s="104">
        <v>33.0</v>
      </c>
      <c r="AP113" s="87"/>
      <c r="AQ113" s="96"/>
      <c r="AR113" s="87"/>
      <c r="AS113" s="87"/>
      <c r="AT113" s="122"/>
      <c r="AU113" s="106"/>
      <c r="AV113" s="108"/>
      <c r="AW113" s="108"/>
      <c r="AX113" s="108"/>
    </row>
    <row r="114">
      <c r="A114" s="43" t="s">
        <v>125</v>
      </c>
      <c r="B114" s="112"/>
      <c r="C114" s="96"/>
      <c r="D114" s="74">
        <v>0.0</v>
      </c>
      <c r="E114" s="95"/>
      <c r="F114" s="88"/>
      <c r="G114" s="96"/>
      <c r="H114" s="87"/>
      <c r="I114" s="87"/>
      <c r="J114" s="121"/>
      <c r="K114" s="49"/>
      <c r="L114" s="96"/>
      <c r="M114" s="74">
        <v>0.0</v>
      </c>
      <c r="N114" s="95"/>
      <c r="O114" s="88"/>
      <c r="P114" s="96"/>
      <c r="Q114" s="87"/>
      <c r="R114" s="87"/>
      <c r="S114" s="122"/>
      <c r="T114" s="49"/>
      <c r="U114" s="96"/>
      <c r="V114" s="74">
        <v>0.0</v>
      </c>
      <c r="W114" s="95"/>
      <c r="X114" s="88"/>
      <c r="Y114" s="96"/>
      <c r="Z114" s="87"/>
      <c r="AA114" s="87"/>
      <c r="AB114" s="121">
        <v>2.0</v>
      </c>
      <c r="AC114" s="49"/>
      <c r="AD114" s="96"/>
      <c r="AE114" s="74">
        <v>2.0</v>
      </c>
      <c r="AF114" s="95"/>
      <c r="AG114" s="88"/>
      <c r="AH114" s="96"/>
      <c r="AI114" s="87"/>
      <c r="AJ114" s="87"/>
      <c r="AK114" s="121">
        <v>3.0</v>
      </c>
      <c r="AL114" s="49"/>
      <c r="AM114" s="96"/>
      <c r="AN114" s="74">
        <v>3.0</v>
      </c>
      <c r="AO114" s="95"/>
      <c r="AP114" s="88"/>
      <c r="AQ114" s="96"/>
      <c r="AR114" s="87"/>
      <c r="AS114" s="87"/>
      <c r="AT114" s="121">
        <v>2.0</v>
      </c>
      <c r="AU114" s="106"/>
      <c r="AV114" s="108"/>
      <c r="AW114" s="108"/>
      <c r="AX114" s="108"/>
    </row>
    <row r="115">
      <c r="A115" s="50" t="s">
        <v>126</v>
      </c>
      <c r="B115" s="129"/>
      <c r="C115" s="96"/>
      <c r="D115" s="87"/>
      <c r="E115" s="87"/>
      <c r="F115" s="88"/>
      <c r="G115" s="74">
        <v>17.0</v>
      </c>
      <c r="H115" s="87"/>
      <c r="I115" s="89"/>
      <c r="J115" s="130"/>
      <c r="K115" s="131"/>
      <c r="L115" s="96"/>
      <c r="M115" s="87"/>
      <c r="N115" s="87"/>
      <c r="O115" s="88"/>
      <c r="P115" s="74">
        <v>17.0</v>
      </c>
      <c r="Q115" s="87"/>
      <c r="R115" s="89"/>
      <c r="S115" s="130"/>
      <c r="T115" s="131"/>
      <c r="U115" s="96"/>
      <c r="V115" s="87"/>
      <c r="W115" s="87"/>
      <c r="X115" s="88"/>
      <c r="Y115" s="74">
        <v>18.0</v>
      </c>
      <c r="Z115" s="87"/>
      <c r="AA115" s="89"/>
      <c r="AB115" s="130"/>
      <c r="AC115" s="131"/>
      <c r="AD115" s="96"/>
      <c r="AE115" s="87"/>
      <c r="AF115" s="87"/>
      <c r="AG115" s="88"/>
      <c r="AH115" s="74">
        <v>17.0</v>
      </c>
      <c r="AI115" s="87"/>
      <c r="AJ115" s="89"/>
      <c r="AK115" s="130"/>
      <c r="AL115" s="131"/>
      <c r="AM115" s="96"/>
      <c r="AN115" s="87"/>
      <c r="AO115" s="87"/>
      <c r="AP115" s="88"/>
      <c r="AQ115" s="74">
        <v>17.0</v>
      </c>
      <c r="AR115" s="87"/>
      <c r="AS115" s="89"/>
      <c r="AT115" s="130"/>
      <c r="AU115" s="108"/>
      <c r="AV115" s="108"/>
      <c r="AW115" s="108"/>
      <c r="AX115" s="108"/>
    </row>
    <row r="116">
      <c r="A116" s="63" t="s">
        <v>127</v>
      </c>
      <c r="B116" s="129"/>
      <c r="C116" s="96"/>
      <c r="D116" s="96"/>
      <c r="E116" s="90">
        <v>4.0</v>
      </c>
      <c r="F116" s="96"/>
      <c r="G116" s="87"/>
      <c r="H116" s="87"/>
      <c r="I116" s="89"/>
      <c r="J116" s="130"/>
      <c r="K116" s="131"/>
      <c r="L116" s="96"/>
      <c r="M116" s="96"/>
      <c r="N116" s="90">
        <v>3.0</v>
      </c>
      <c r="O116" s="96"/>
      <c r="P116" s="87"/>
      <c r="Q116" s="87"/>
      <c r="R116" s="89"/>
      <c r="S116" s="130"/>
      <c r="T116" s="131"/>
      <c r="U116" s="96"/>
      <c r="V116" s="96"/>
      <c r="W116" s="90">
        <v>2.0</v>
      </c>
      <c r="X116" s="96"/>
      <c r="Y116" s="87"/>
      <c r="Z116" s="87"/>
      <c r="AA116" s="89"/>
      <c r="AB116" s="130"/>
      <c r="AC116" s="131"/>
      <c r="AD116" s="96"/>
      <c r="AE116" s="96"/>
      <c r="AF116" s="90">
        <v>2.0</v>
      </c>
      <c r="AG116" s="96"/>
      <c r="AH116" s="87"/>
      <c r="AI116" s="87"/>
      <c r="AJ116" s="89"/>
      <c r="AK116" s="130"/>
      <c r="AL116" s="131"/>
      <c r="AM116" s="96"/>
      <c r="AN116" s="96"/>
      <c r="AO116" s="90">
        <v>3.0</v>
      </c>
      <c r="AP116" s="96"/>
      <c r="AQ116" s="87"/>
      <c r="AR116" s="87"/>
      <c r="AS116" s="89"/>
      <c r="AT116" s="130"/>
      <c r="AU116" s="108"/>
      <c r="AV116" s="108"/>
      <c r="AW116" s="108"/>
      <c r="AX116" s="108"/>
    </row>
  </sheetData>
  <mergeCells count="5">
    <mergeCell ref="C1:J1"/>
    <mergeCell ref="L1:S1"/>
    <mergeCell ref="U1:AB1"/>
    <mergeCell ref="AD1:AK1"/>
    <mergeCell ref="AM1:AT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9.63"/>
    <col customWidth="1" min="2" max="2" width="3.38"/>
    <col customWidth="1" min="11" max="11" width="3.38"/>
    <col customWidth="1" min="20" max="20" width="3.38"/>
    <col customWidth="1" min="29" max="29" width="3.38"/>
    <col customWidth="1" min="38" max="38" width="3.38"/>
    <col customWidth="1" min="47" max="50" width="3.38"/>
  </cols>
  <sheetData>
    <row r="1">
      <c r="A1" s="132"/>
      <c r="B1" s="106"/>
      <c r="C1" s="107">
        <v>0.4166666666666667</v>
      </c>
      <c r="D1" s="33"/>
      <c r="E1" s="33"/>
      <c r="F1" s="33"/>
      <c r="G1" s="33"/>
      <c r="H1" s="33"/>
      <c r="I1" s="33"/>
      <c r="J1" s="34"/>
      <c r="K1" s="49"/>
      <c r="L1" s="107">
        <v>0.5</v>
      </c>
      <c r="M1" s="33"/>
      <c r="N1" s="33"/>
      <c r="O1" s="33"/>
      <c r="P1" s="33"/>
      <c r="Q1" s="33"/>
      <c r="R1" s="33"/>
      <c r="S1" s="34"/>
      <c r="T1" s="49"/>
      <c r="U1" s="107">
        <v>0.5833333333333334</v>
      </c>
      <c r="V1" s="33"/>
      <c r="W1" s="33"/>
      <c r="X1" s="33"/>
      <c r="Y1" s="33"/>
      <c r="Z1" s="33"/>
      <c r="AA1" s="33"/>
      <c r="AB1" s="34"/>
      <c r="AC1" s="49"/>
      <c r="AD1" s="107">
        <v>0.6666666666666666</v>
      </c>
      <c r="AE1" s="33"/>
      <c r="AF1" s="33"/>
      <c r="AG1" s="33"/>
      <c r="AH1" s="33"/>
      <c r="AI1" s="33"/>
      <c r="AJ1" s="33"/>
      <c r="AK1" s="34"/>
      <c r="AL1" s="49"/>
      <c r="AM1" s="107">
        <v>0.75</v>
      </c>
      <c r="AN1" s="33"/>
      <c r="AO1" s="33"/>
      <c r="AP1" s="33"/>
      <c r="AQ1" s="33"/>
      <c r="AR1" s="33"/>
      <c r="AS1" s="33"/>
      <c r="AT1" s="34"/>
      <c r="AU1" s="106"/>
      <c r="AV1" s="108"/>
      <c r="AW1" s="108"/>
      <c r="AX1" s="108"/>
    </row>
    <row r="2">
      <c r="A2" s="109" t="s">
        <v>10</v>
      </c>
      <c r="B2" s="110"/>
      <c r="C2" s="111" t="s">
        <v>2</v>
      </c>
      <c r="D2" s="111" t="s">
        <v>3</v>
      </c>
      <c r="E2" s="111" t="s">
        <v>134</v>
      </c>
      <c r="F2" s="111" t="s">
        <v>5</v>
      </c>
      <c r="G2" s="111" t="s">
        <v>6</v>
      </c>
      <c r="H2" s="111" t="s">
        <v>7</v>
      </c>
      <c r="I2" s="111" t="s">
        <v>135</v>
      </c>
      <c r="J2" s="111" t="s">
        <v>137</v>
      </c>
      <c r="K2" s="49"/>
      <c r="L2" s="111" t="s">
        <v>2</v>
      </c>
      <c r="M2" s="111" t="s">
        <v>3</v>
      </c>
      <c r="N2" s="111" t="s">
        <v>134</v>
      </c>
      <c r="O2" s="111" t="s">
        <v>5</v>
      </c>
      <c r="P2" s="111" t="s">
        <v>6</v>
      </c>
      <c r="Q2" s="111" t="s">
        <v>7</v>
      </c>
      <c r="R2" s="111" t="s">
        <v>135</v>
      </c>
      <c r="S2" s="111" t="s">
        <v>137</v>
      </c>
      <c r="T2" s="49"/>
      <c r="U2" s="111" t="s">
        <v>2</v>
      </c>
      <c r="V2" s="111" t="s">
        <v>3</v>
      </c>
      <c r="W2" s="111" t="s">
        <v>134</v>
      </c>
      <c r="X2" s="111" t="s">
        <v>5</v>
      </c>
      <c r="Y2" s="111" t="s">
        <v>6</v>
      </c>
      <c r="Z2" s="111" t="s">
        <v>7</v>
      </c>
      <c r="AA2" s="111" t="s">
        <v>135</v>
      </c>
      <c r="AB2" s="111" t="s">
        <v>137</v>
      </c>
      <c r="AC2" s="49"/>
      <c r="AD2" s="111" t="s">
        <v>2</v>
      </c>
      <c r="AE2" s="111" t="s">
        <v>3</v>
      </c>
      <c r="AF2" s="111" t="s">
        <v>134</v>
      </c>
      <c r="AG2" s="111" t="s">
        <v>5</v>
      </c>
      <c r="AH2" s="111" t="s">
        <v>6</v>
      </c>
      <c r="AI2" s="111" t="s">
        <v>7</v>
      </c>
      <c r="AJ2" s="111" t="s">
        <v>135</v>
      </c>
      <c r="AK2" s="111" t="s">
        <v>137</v>
      </c>
      <c r="AL2" s="49"/>
      <c r="AM2" s="111" t="s">
        <v>2</v>
      </c>
      <c r="AN2" s="111" t="s">
        <v>3</v>
      </c>
      <c r="AO2" s="111" t="s">
        <v>134</v>
      </c>
      <c r="AP2" s="111" t="s">
        <v>5</v>
      </c>
      <c r="AQ2" s="111" t="s">
        <v>6</v>
      </c>
      <c r="AR2" s="111" t="s">
        <v>7</v>
      </c>
      <c r="AS2" s="111" t="s">
        <v>135</v>
      </c>
      <c r="AT2" s="111" t="s">
        <v>137</v>
      </c>
      <c r="AU2" s="106"/>
      <c r="AV2" s="108"/>
      <c r="AW2" s="108"/>
      <c r="AX2" s="108"/>
    </row>
    <row r="3">
      <c r="A3" s="43" t="s">
        <v>14</v>
      </c>
      <c r="B3" s="112"/>
      <c r="C3" s="87"/>
      <c r="D3" s="74">
        <v>2.0</v>
      </c>
      <c r="E3" s="87"/>
      <c r="F3" s="88"/>
      <c r="G3" s="87"/>
      <c r="H3" s="87"/>
      <c r="I3" s="89"/>
      <c r="J3" s="104">
        <v>1.0</v>
      </c>
      <c r="K3" s="49"/>
      <c r="L3" s="87"/>
      <c r="M3" s="74">
        <v>1.0</v>
      </c>
      <c r="N3" s="87"/>
      <c r="O3" s="88"/>
      <c r="P3" s="87"/>
      <c r="Q3" s="87"/>
      <c r="R3" s="89"/>
      <c r="S3" s="104">
        <v>1.0</v>
      </c>
      <c r="T3" s="49"/>
      <c r="U3" s="87"/>
      <c r="V3" s="74">
        <v>0.0</v>
      </c>
      <c r="W3" s="87"/>
      <c r="X3" s="88"/>
      <c r="Y3" s="87"/>
      <c r="Z3" s="87"/>
      <c r="AA3" s="89"/>
      <c r="AB3" s="104">
        <v>2.0</v>
      </c>
      <c r="AC3" s="49"/>
      <c r="AD3" s="87"/>
      <c r="AE3" s="74">
        <v>2.0</v>
      </c>
      <c r="AF3" s="87"/>
      <c r="AG3" s="88"/>
      <c r="AH3" s="87"/>
      <c r="AI3" s="87"/>
      <c r="AJ3" s="89"/>
      <c r="AK3" s="104">
        <v>1.0</v>
      </c>
      <c r="AL3" s="49"/>
      <c r="AM3" s="87"/>
      <c r="AN3" s="74">
        <v>4.0</v>
      </c>
      <c r="AO3" s="87"/>
      <c r="AP3" s="88"/>
      <c r="AQ3" s="87"/>
      <c r="AR3" s="87"/>
      <c r="AS3" s="89"/>
      <c r="AT3" s="104">
        <v>1.0</v>
      </c>
      <c r="AU3" s="106"/>
      <c r="AV3" s="108"/>
      <c r="AW3" s="108"/>
      <c r="AX3" s="108"/>
    </row>
    <row r="4">
      <c r="A4" s="50" t="s">
        <v>15</v>
      </c>
      <c r="B4" s="112"/>
      <c r="C4" s="87"/>
      <c r="D4" s="87"/>
      <c r="E4" s="74">
        <v>4.0</v>
      </c>
      <c r="F4" s="90">
        <v>1.0</v>
      </c>
      <c r="G4" s="74">
        <v>5.0</v>
      </c>
      <c r="H4" s="87"/>
      <c r="I4" s="89"/>
      <c r="J4" s="104"/>
      <c r="K4" s="49"/>
      <c r="L4" s="87"/>
      <c r="M4" s="87"/>
      <c r="N4" s="74">
        <v>4.0</v>
      </c>
      <c r="O4" s="90">
        <v>1.0</v>
      </c>
      <c r="P4" s="74">
        <v>5.0</v>
      </c>
      <c r="Q4" s="87"/>
      <c r="R4" s="89"/>
      <c r="S4" s="102"/>
      <c r="T4" s="49"/>
      <c r="U4" s="87"/>
      <c r="V4" s="87"/>
      <c r="W4" s="74">
        <v>3.0</v>
      </c>
      <c r="X4" s="90">
        <v>1.0</v>
      </c>
      <c r="Y4" s="74">
        <v>5.0</v>
      </c>
      <c r="Z4" s="87"/>
      <c r="AA4" s="89"/>
      <c r="AB4" s="104">
        <v>1.0</v>
      </c>
      <c r="AC4" s="49"/>
      <c r="AD4" s="87"/>
      <c r="AE4" s="87"/>
      <c r="AF4" s="74">
        <v>4.0</v>
      </c>
      <c r="AG4" s="90">
        <v>1.0</v>
      </c>
      <c r="AH4" s="74">
        <v>4.0</v>
      </c>
      <c r="AI4" s="87"/>
      <c r="AJ4" s="89"/>
      <c r="AK4" s="104">
        <v>1.0</v>
      </c>
      <c r="AL4" s="49"/>
      <c r="AM4" s="87"/>
      <c r="AN4" s="87"/>
      <c r="AO4" s="74">
        <v>3.0</v>
      </c>
      <c r="AP4" s="90">
        <v>1.0</v>
      </c>
      <c r="AQ4" s="74">
        <v>4.0</v>
      </c>
      <c r="AR4" s="87"/>
      <c r="AS4" s="89"/>
      <c r="AT4" s="102"/>
      <c r="AU4" s="106"/>
      <c r="AV4" s="108"/>
      <c r="AW4" s="108"/>
      <c r="AX4" s="108"/>
    </row>
    <row r="5">
      <c r="A5" s="52" t="s">
        <v>16</v>
      </c>
      <c r="B5" s="112"/>
      <c r="C5" s="91">
        <v>0.0</v>
      </c>
      <c r="D5" s="87"/>
      <c r="E5" s="74">
        <v>7.0</v>
      </c>
      <c r="F5" s="90">
        <v>0.0</v>
      </c>
      <c r="G5" s="74">
        <v>1.0</v>
      </c>
      <c r="H5" s="87"/>
      <c r="I5" s="89"/>
      <c r="J5" s="104">
        <v>2.0</v>
      </c>
      <c r="K5" s="49"/>
      <c r="L5" s="91">
        <v>3.0</v>
      </c>
      <c r="M5" s="87"/>
      <c r="N5" s="74">
        <v>8.0</v>
      </c>
      <c r="O5" s="90">
        <v>2.0</v>
      </c>
      <c r="P5" s="74">
        <v>2.0</v>
      </c>
      <c r="Q5" s="87"/>
      <c r="R5" s="89"/>
      <c r="S5" s="102"/>
      <c r="T5" s="49"/>
      <c r="U5" s="91">
        <v>1.0</v>
      </c>
      <c r="V5" s="87"/>
      <c r="W5" s="74">
        <v>6.0</v>
      </c>
      <c r="X5" s="90">
        <v>3.0</v>
      </c>
      <c r="Y5" s="74">
        <v>2.0</v>
      </c>
      <c r="Z5" s="87"/>
      <c r="AA5" s="89"/>
      <c r="AB5" s="104"/>
      <c r="AC5" s="49"/>
      <c r="AD5" s="91">
        <v>59.0</v>
      </c>
      <c r="AE5" s="87"/>
      <c r="AF5" s="74">
        <v>8.0</v>
      </c>
      <c r="AG5" s="90">
        <v>2.0</v>
      </c>
      <c r="AH5" s="74">
        <v>1.0</v>
      </c>
      <c r="AI5" s="87"/>
      <c r="AJ5" s="89"/>
      <c r="AK5" s="102"/>
      <c r="AL5" s="49"/>
      <c r="AM5" s="91">
        <v>77.0</v>
      </c>
      <c r="AN5" s="87"/>
      <c r="AO5" s="74">
        <v>8.0</v>
      </c>
      <c r="AP5" s="90">
        <v>2.0</v>
      </c>
      <c r="AQ5" s="74">
        <v>4.0</v>
      </c>
      <c r="AR5" s="87"/>
      <c r="AS5" s="89"/>
      <c r="AT5" s="102"/>
      <c r="AU5" s="106"/>
      <c r="AV5" s="108"/>
      <c r="AW5" s="108"/>
      <c r="AX5" s="108"/>
    </row>
    <row r="6">
      <c r="A6" s="56" t="s">
        <v>17</v>
      </c>
      <c r="B6" s="112"/>
      <c r="C6" s="87"/>
      <c r="D6" s="87"/>
      <c r="E6" s="74">
        <v>17.0</v>
      </c>
      <c r="F6" s="92">
        <v>1.0</v>
      </c>
      <c r="G6" s="74">
        <v>3.0</v>
      </c>
      <c r="H6" s="87"/>
      <c r="I6" s="89"/>
      <c r="J6" s="104">
        <v>1.0</v>
      </c>
      <c r="K6" s="49"/>
      <c r="L6" s="87"/>
      <c r="M6" s="87"/>
      <c r="N6" s="74">
        <v>16.0</v>
      </c>
      <c r="O6" s="92">
        <v>0.0</v>
      </c>
      <c r="P6" s="74">
        <v>3.0</v>
      </c>
      <c r="Q6" s="87"/>
      <c r="R6" s="89"/>
      <c r="S6" s="102"/>
      <c r="T6" s="49"/>
      <c r="U6" s="87"/>
      <c r="V6" s="87"/>
      <c r="W6" s="74">
        <v>17.0</v>
      </c>
      <c r="X6" s="92">
        <v>1.0</v>
      </c>
      <c r="Y6" s="74">
        <v>3.0</v>
      </c>
      <c r="Z6" s="87"/>
      <c r="AA6" s="89"/>
      <c r="AB6" s="102"/>
      <c r="AC6" s="49"/>
      <c r="AD6" s="87"/>
      <c r="AE6" s="87"/>
      <c r="AF6" s="74">
        <v>20.0</v>
      </c>
      <c r="AG6" s="92">
        <v>0.0</v>
      </c>
      <c r="AH6" s="74">
        <v>1.0</v>
      </c>
      <c r="AI6" s="87"/>
      <c r="AJ6" s="89"/>
      <c r="AK6" s="104">
        <v>1.0</v>
      </c>
      <c r="AL6" s="49"/>
      <c r="AM6" s="87"/>
      <c r="AN6" s="87"/>
      <c r="AO6" s="74">
        <v>20.0</v>
      </c>
      <c r="AP6" s="92">
        <v>1.0</v>
      </c>
      <c r="AQ6" s="74">
        <v>3.0</v>
      </c>
      <c r="AR6" s="87"/>
      <c r="AS6" s="89"/>
      <c r="AT6" s="102"/>
      <c r="AU6" s="106"/>
      <c r="AV6" s="108"/>
      <c r="AW6" s="108"/>
      <c r="AX6" s="108"/>
    </row>
    <row r="7">
      <c r="A7" s="59" t="s">
        <v>18</v>
      </c>
      <c r="B7" s="112"/>
      <c r="C7" s="74">
        <v>145.0</v>
      </c>
      <c r="D7" s="87"/>
      <c r="E7" s="87"/>
      <c r="F7" s="88"/>
      <c r="G7" s="87"/>
      <c r="H7" s="87"/>
      <c r="I7" s="89"/>
      <c r="J7" s="104">
        <v>1.0</v>
      </c>
      <c r="K7" s="49"/>
      <c r="L7" s="74">
        <v>144.0</v>
      </c>
      <c r="M7" s="87"/>
      <c r="N7" s="87"/>
      <c r="O7" s="88"/>
      <c r="P7" s="87"/>
      <c r="Q7" s="87"/>
      <c r="R7" s="89"/>
      <c r="S7" s="102"/>
      <c r="T7" s="49"/>
      <c r="U7" s="74">
        <v>145.0</v>
      </c>
      <c r="V7" s="87"/>
      <c r="W7" s="87"/>
      <c r="X7" s="88"/>
      <c r="Y7" s="87"/>
      <c r="Z7" s="87"/>
      <c r="AA7" s="89"/>
      <c r="AB7" s="102"/>
      <c r="AC7" s="49"/>
      <c r="AD7" s="74">
        <v>145.0</v>
      </c>
      <c r="AE7" s="87"/>
      <c r="AF7" s="87"/>
      <c r="AG7" s="88"/>
      <c r="AH7" s="87"/>
      <c r="AI7" s="87"/>
      <c r="AJ7" s="89"/>
      <c r="AK7" s="102"/>
      <c r="AL7" s="49"/>
      <c r="AM7" s="74">
        <v>145.0</v>
      </c>
      <c r="AN7" s="87"/>
      <c r="AO7" s="87"/>
      <c r="AP7" s="88"/>
      <c r="AQ7" s="87"/>
      <c r="AR7" s="87"/>
      <c r="AS7" s="89"/>
      <c r="AT7" s="102"/>
      <c r="AU7" s="106"/>
      <c r="AV7" s="108"/>
      <c r="AW7" s="108"/>
      <c r="AX7" s="108"/>
    </row>
    <row r="8">
      <c r="A8" s="59" t="s">
        <v>19</v>
      </c>
      <c r="B8" s="112"/>
      <c r="C8" s="74">
        <v>180.0</v>
      </c>
      <c r="D8" s="87"/>
      <c r="E8" s="87"/>
      <c r="F8" s="88"/>
      <c r="G8" s="87"/>
      <c r="H8" s="87"/>
      <c r="I8" s="89"/>
      <c r="J8" s="102"/>
      <c r="K8" s="49"/>
      <c r="L8" s="74">
        <v>178.0</v>
      </c>
      <c r="M8" s="87"/>
      <c r="N8" s="87"/>
      <c r="O8" s="88"/>
      <c r="P8" s="87"/>
      <c r="Q8" s="87"/>
      <c r="R8" s="89"/>
      <c r="S8" s="102"/>
      <c r="T8" s="49"/>
      <c r="U8" s="74">
        <v>178.0</v>
      </c>
      <c r="V8" s="87"/>
      <c r="W8" s="87"/>
      <c r="X8" s="88"/>
      <c r="Y8" s="87"/>
      <c r="Z8" s="87"/>
      <c r="AA8" s="89"/>
      <c r="AB8" s="102"/>
      <c r="AC8" s="49"/>
      <c r="AD8" s="74">
        <v>187.0</v>
      </c>
      <c r="AE8" s="87"/>
      <c r="AF8" s="87"/>
      <c r="AG8" s="88"/>
      <c r="AH8" s="87"/>
      <c r="AI8" s="87"/>
      <c r="AJ8" s="89"/>
      <c r="AK8" s="102"/>
      <c r="AL8" s="49"/>
      <c r="AM8" s="74">
        <v>193.0</v>
      </c>
      <c r="AN8" s="87"/>
      <c r="AO8" s="87"/>
      <c r="AP8" s="88"/>
      <c r="AQ8" s="87"/>
      <c r="AR8" s="87"/>
      <c r="AS8" s="89"/>
      <c r="AT8" s="102"/>
      <c r="AU8" s="106"/>
      <c r="AV8" s="108"/>
      <c r="AW8" s="108"/>
      <c r="AX8" s="108"/>
    </row>
    <row r="9">
      <c r="A9" s="59" t="s">
        <v>20</v>
      </c>
      <c r="B9" s="112"/>
      <c r="C9" s="74">
        <v>168.0</v>
      </c>
      <c r="D9" s="87"/>
      <c r="E9" s="87"/>
      <c r="F9" s="88"/>
      <c r="G9" s="87"/>
      <c r="H9" s="87"/>
      <c r="I9" s="89"/>
      <c r="J9" s="102"/>
      <c r="K9" s="49"/>
      <c r="L9" s="74">
        <v>146.0</v>
      </c>
      <c r="M9" s="87"/>
      <c r="N9" s="87"/>
      <c r="O9" s="88"/>
      <c r="P9" s="87"/>
      <c r="Q9" s="87"/>
      <c r="R9" s="89"/>
      <c r="S9" s="102"/>
      <c r="T9" s="49"/>
      <c r="U9" s="74">
        <v>154.0</v>
      </c>
      <c r="V9" s="87"/>
      <c r="W9" s="87"/>
      <c r="X9" s="88"/>
      <c r="Y9" s="87"/>
      <c r="Z9" s="87"/>
      <c r="AA9" s="89"/>
      <c r="AB9" s="102"/>
      <c r="AC9" s="49"/>
      <c r="AD9" s="74">
        <v>166.0</v>
      </c>
      <c r="AE9" s="87"/>
      <c r="AF9" s="87"/>
      <c r="AG9" s="88"/>
      <c r="AH9" s="87"/>
      <c r="AI9" s="87"/>
      <c r="AJ9" s="89"/>
      <c r="AK9" s="102"/>
      <c r="AL9" s="49"/>
      <c r="AM9" s="74">
        <v>179.0</v>
      </c>
      <c r="AN9" s="87"/>
      <c r="AO9" s="87"/>
      <c r="AP9" s="88"/>
      <c r="AQ9" s="87"/>
      <c r="AR9" s="87"/>
      <c r="AS9" s="89"/>
      <c r="AT9" s="102"/>
      <c r="AU9" s="106"/>
      <c r="AV9" s="108"/>
      <c r="AW9" s="108"/>
      <c r="AX9" s="108"/>
    </row>
    <row r="10">
      <c r="A10" s="59" t="s">
        <v>21</v>
      </c>
      <c r="B10" s="112"/>
      <c r="C10" s="74">
        <v>80.0</v>
      </c>
      <c r="D10" s="87"/>
      <c r="E10" s="87"/>
      <c r="F10" s="88"/>
      <c r="G10" s="87"/>
      <c r="H10" s="87"/>
      <c r="I10" s="87"/>
      <c r="J10" s="103"/>
      <c r="K10" s="49"/>
      <c r="L10" s="74">
        <v>66.0</v>
      </c>
      <c r="M10" s="87"/>
      <c r="N10" s="87"/>
      <c r="O10" s="88"/>
      <c r="P10" s="87"/>
      <c r="Q10" s="87"/>
      <c r="R10" s="87"/>
      <c r="S10" s="103"/>
      <c r="T10" s="49"/>
      <c r="U10" s="74">
        <v>72.0</v>
      </c>
      <c r="V10" s="87"/>
      <c r="W10" s="87"/>
      <c r="X10" s="88"/>
      <c r="Y10" s="87"/>
      <c r="Z10" s="87"/>
      <c r="AA10" s="87"/>
      <c r="AB10" s="103"/>
      <c r="AC10" s="49"/>
      <c r="AD10" s="74">
        <v>69.0</v>
      </c>
      <c r="AE10" s="87"/>
      <c r="AF10" s="87"/>
      <c r="AG10" s="88"/>
      <c r="AH10" s="87"/>
      <c r="AI10" s="87"/>
      <c r="AJ10" s="87"/>
      <c r="AK10" s="103"/>
      <c r="AL10" s="49"/>
      <c r="AM10" s="74">
        <v>112.0</v>
      </c>
      <c r="AN10" s="87"/>
      <c r="AO10" s="87"/>
      <c r="AP10" s="88"/>
      <c r="AQ10" s="87"/>
      <c r="AR10" s="87"/>
      <c r="AS10" s="87"/>
      <c r="AT10" s="103"/>
      <c r="AU10" s="106"/>
      <c r="AV10" s="108"/>
      <c r="AW10" s="108"/>
      <c r="AX10" s="108"/>
    </row>
    <row r="11">
      <c r="A11" s="59" t="s">
        <v>22</v>
      </c>
      <c r="B11" s="112"/>
      <c r="C11" s="74">
        <v>0.0</v>
      </c>
      <c r="D11" s="87"/>
      <c r="E11" s="87"/>
      <c r="F11" s="88"/>
      <c r="G11" s="87"/>
      <c r="H11" s="87"/>
      <c r="I11" s="87"/>
      <c r="J11" s="103"/>
      <c r="K11" s="49"/>
      <c r="L11" s="74">
        <v>1.0</v>
      </c>
      <c r="M11" s="87"/>
      <c r="N11" s="87"/>
      <c r="O11" s="88"/>
      <c r="P11" s="87"/>
      <c r="Q11" s="87"/>
      <c r="R11" s="87"/>
      <c r="S11" s="103"/>
      <c r="T11" s="49"/>
      <c r="U11" s="74">
        <v>12.0</v>
      </c>
      <c r="V11" s="87"/>
      <c r="W11" s="87"/>
      <c r="X11" s="88"/>
      <c r="Y11" s="87"/>
      <c r="Z11" s="87"/>
      <c r="AA11" s="87"/>
      <c r="AB11" s="103"/>
      <c r="AC11" s="49"/>
      <c r="AD11" s="74">
        <v>48.0</v>
      </c>
      <c r="AE11" s="87"/>
      <c r="AF11" s="87"/>
      <c r="AG11" s="88"/>
      <c r="AH11" s="87"/>
      <c r="AI11" s="87"/>
      <c r="AJ11" s="87"/>
      <c r="AK11" s="99"/>
      <c r="AL11" s="49"/>
      <c r="AM11" s="74">
        <v>77.0</v>
      </c>
      <c r="AN11" s="87"/>
      <c r="AO11" s="87"/>
      <c r="AP11" s="88"/>
      <c r="AQ11" s="87"/>
      <c r="AR11" s="87"/>
      <c r="AS11" s="87"/>
      <c r="AT11" s="103"/>
      <c r="AU11" s="106"/>
      <c r="AV11" s="108"/>
      <c r="AW11" s="108"/>
      <c r="AX11" s="108"/>
    </row>
    <row r="12">
      <c r="A12" s="59" t="s">
        <v>23</v>
      </c>
      <c r="B12" s="112"/>
      <c r="C12" s="74">
        <v>9.0</v>
      </c>
      <c r="D12" s="87"/>
      <c r="E12" s="87"/>
      <c r="F12" s="90">
        <v>0.0</v>
      </c>
      <c r="G12" s="74">
        <v>14.0</v>
      </c>
      <c r="H12" s="87"/>
      <c r="I12" s="87"/>
      <c r="J12" s="103"/>
      <c r="K12" s="49"/>
      <c r="L12" s="74">
        <v>7.0</v>
      </c>
      <c r="M12" s="87"/>
      <c r="N12" s="87"/>
      <c r="O12" s="90">
        <v>1.0</v>
      </c>
      <c r="P12" s="74">
        <v>13.0</v>
      </c>
      <c r="Q12" s="87"/>
      <c r="R12" s="87"/>
      <c r="S12" s="103"/>
      <c r="T12" s="49"/>
      <c r="U12" s="74">
        <v>11.0</v>
      </c>
      <c r="V12" s="87"/>
      <c r="W12" s="87"/>
      <c r="X12" s="90">
        <v>1.0</v>
      </c>
      <c r="Y12" s="74">
        <v>15.0</v>
      </c>
      <c r="Z12" s="87"/>
      <c r="AA12" s="87"/>
      <c r="AB12" s="103"/>
      <c r="AC12" s="49"/>
      <c r="AD12" s="74">
        <v>35.0</v>
      </c>
      <c r="AE12" s="87"/>
      <c r="AF12" s="87"/>
      <c r="AG12" s="90">
        <v>2.0</v>
      </c>
      <c r="AH12" s="74">
        <v>16.0</v>
      </c>
      <c r="AI12" s="87"/>
      <c r="AJ12" s="87"/>
      <c r="AK12" s="99"/>
      <c r="AL12" s="49"/>
      <c r="AM12" s="74">
        <v>50.0</v>
      </c>
      <c r="AN12" s="87"/>
      <c r="AO12" s="87"/>
      <c r="AP12" s="90">
        <v>1.0</v>
      </c>
      <c r="AQ12" s="74">
        <v>18.0</v>
      </c>
      <c r="AR12" s="87"/>
      <c r="AS12" s="87"/>
      <c r="AT12" s="103"/>
      <c r="AU12" s="106"/>
      <c r="AV12" s="108"/>
      <c r="AW12" s="108"/>
      <c r="AX12" s="108"/>
    </row>
    <row r="13">
      <c r="A13" s="59" t="s">
        <v>24</v>
      </c>
      <c r="B13" s="112"/>
      <c r="C13" s="74">
        <v>2.0</v>
      </c>
      <c r="D13" s="87"/>
      <c r="E13" s="74">
        <v>2.0</v>
      </c>
      <c r="F13" s="88"/>
      <c r="G13" s="74">
        <v>2.0</v>
      </c>
      <c r="H13" s="87"/>
      <c r="I13" s="74">
        <v>0.0</v>
      </c>
      <c r="J13" s="74"/>
      <c r="K13" s="49"/>
      <c r="L13" s="74">
        <v>14.0</v>
      </c>
      <c r="M13" s="87"/>
      <c r="N13" s="74">
        <v>2.0</v>
      </c>
      <c r="O13" s="88"/>
      <c r="P13" s="74">
        <v>2.0</v>
      </c>
      <c r="Q13" s="87"/>
      <c r="R13" s="74">
        <v>0.0</v>
      </c>
      <c r="S13" s="74">
        <v>1.0</v>
      </c>
      <c r="T13" s="49"/>
      <c r="U13" s="74">
        <v>7.0</v>
      </c>
      <c r="V13" s="87"/>
      <c r="W13" s="74">
        <v>2.0</v>
      </c>
      <c r="X13" s="88"/>
      <c r="Y13" s="74">
        <v>2.0</v>
      </c>
      <c r="Z13" s="87"/>
      <c r="AA13" s="74">
        <v>0.0</v>
      </c>
      <c r="AB13" s="74">
        <v>1.0</v>
      </c>
      <c r="AC13" s="49"/>
      <c r="AD13" s="74">
        <v>12.0</v>
      </c>
      <c r="AE13" s="87"/>
      <c r="AF13" s="74">
        <v>2.0</v>
      </c>
      <c r="AG13" s="88"/>
      <c r="AH13" s="74">
        <v>2.0</v>
      </c>
      <c r="AI13" s="87"/>
      <c r="AJ13" s="74">
        <v>0.0</v>
      </c>
      <c r="AK13" s="74"/>
      <c r="AL13" s="49"/>
      <c r="AM13" s="74">
        <v>36.0</v>
      </c>
      <c r="AN13" s="87"/>
      <c r="AO13" s="74">
        <v>2.0</v>
      </c>
      <c r="AP13" s="88"/>
      <c r="AQ13" s="74">
        <v>2.0</v>
      </c>
      <c r="AR13" s="87"/>
      <c r="AS13" s="74">
        <v>0.0</v>
      </c>
      <c r="AT13" s="74"/>
      <c r="AU13" s="106"/>
      <c r="AV13" s="108"/>
      <c r="AW13" s="108"/>
      <c r="AX13" s="108"/>
    </row>
    <row r="14">
      <c r="A14" s="56" t="s">
        <v>25</v>
      </c>
      <c r="B14" s="112"/>
      <c r="C14" s="89"/>
      <c r="D14" s="89"/>
      <c r="E14" s="89"/>
      <c r="F14" s="74">
        <v>4.0</v>
      </c>
      <c r="G14" s="87"/>
      <c r="H14" s="89"/>
      <c r="I14" s="87"/>
      <c r="J14" s="99"/>
      <c r="K14" s="49"/>
      <c r="L14" s="89"/>
      <c r="M14" s="89"/>
      <c r="N14" s="89"/>
      <c r="O14" s="74">
        <v>3.0</v>
      </c>
      <c r="P14" s="87"/>
      <c r="Q14" s="89"/>
      <c r="R14" s="87"/>
      <c r="S14" s="99">
        <v>1.0</v>
      </c>
      <c r="T14" s="49"/>
      <c r="U14" s="89"/>
      <c r="V14" s="89"/>
      <c r="W14" s="89"/>
      <c r="X14" s="74">
        <v>4.0</v>
      </c>
      <c r="Y14" s="87"/>
      <c r="Z14" s="89"/>
      <c r="AA14" s="87"/>
      <c r="AB14" s="99"/>
      <c r="AC14" s="49"/>
      <c r="AD14" s="89"/>
      <c r="AE14" s="89"/>
      <c r="AF14" s="89"/>
      <c r="AG14" s="74">
        <v>3.0</v>
      </c>
      <c r="AH14" s="87"/>
      <c r="AI14" s="89"/>
      <c r="AJ14" s="87"/>
      <c r="AK14" s="103"/>
      <c r="AL14" s="49"/>
      <c r="AM14" s="89"/>
      <c r="AN14" s="89"/>
      <c r="AO14" s="89"/>
      <c r="AP14" s="74">
        <v>3.0</v>
      </c>
      <c r="AQ14" s="87"/>
      <c r="AR14" s="89"/>
      <c r="AS14" s="87"/>
      <c r="AT14" s="99"/>
      <c r="AU14" s="106"/>
      <c r="AV14" s="108"/>
      <c r="AW14" s="108"/>
      <c r="AX14" s="108"/>
    </row>
    <row r="15">
      <c r="A15" s="56" t="s">
        <v>26</v>
      </c>
      <c r="B15" s="112"/>
      <c r="C15" s="87"/>
      <c r="D15" s="87"/>
      <c r="E15" s="87"/>
      <c r="F15" s="74">
        <v>0.0</v>
      </c>
      <c r="G15" s="74">
        <v>0.0</v>
      </c>
      <c r="H15" s="87"/>
      <c r="I15" s="87"/>
      <c r="J15" s="99">
        <v>3.0</v>
      </c>
      <c r="K15" s="49"/>
      <c r="L15" s="87"/>
      <c r="M15" s="87"/>
      <c r="N15" s="87"/>
      <c r="O15" s="74">
        <v>1.0</v>
      </c>
      <c r="P15" s="74">
        <v>0.0</v>
      </c>
      <c r="Q15" s="87"/>
      <c r="R15" s="87"/>
      <c r="S15" s="99">
        <v>2.0</v>
      </c>
      <c r="T15" s="49"/>
      <c r="U15" s="87"/>
      <c r="V15" s="87"/>
      <c r="W15" s="87"/>
      <c r="X15" s="74">
        <v>1.0</v>
      </c>
      <c r="Y15" s="74">
        <v>1.0</v>
      </c>
      <c r="Z15" s="87"/>
      <c r="AA15" s="87"/>
      <c r="AB15" s="99">
        <v>4.0</v>
      </c>
      <c r="AC15" s="49"/>
      <c r="AD15" s="87"/>
      <c r="AE15" s="87"/>
      <c r="AF15" s="87"/>
      <c r="AG15" s="74">
        <v>1.0</v>
      </c>
      <c r="AH15" s="74">
        <v>1.0</v>
      </c>
      <c r="AI15" s="87"/>
      <c r="AJ15" s="87"/>
      <c r="AK15" s="99"/>
      <c r="AL15" s="49"/>
      <c r="AM15" s="87"/>
      <c r="AN15" s="87"/>
      <c r="AO15" s="87"/>
      <c r="AP15" s="74">
        <v>2.0</v>
      </c>
      <c r="AQ15" s="74">
        <v>3.0</v>
      </c>
      <c r="AR15" s="87"/>
      <c r="AS15" s="87"/>
      <c r="AT15" s="99"/>
      <c r="AU15" s="106"/>
      <c r="AV15" s="108"/>
      <c r="AW15" s="108"/>
      <c r="AX15" s="108"/>
    </row>
    <row r="16">
      <c r="A16" s="56" t="s">
        <v>27</v>
      </c>
      <c r="B16" s="112"/>
      <c r="C16" s="87"/>
      <c r="D16" s="87"/>
      <c r="E16" s="87"/>
      <c r="F16" s="74">
        <v>2.0</v>
      </c>
      <c r="G16" s="87"/>
      <c r="H16" s="87"/>
      <c r="I16" s="87"/>
      <c r="J16" s="99"/>
      <c r="K16" s="49"/>
      <c r="L16" s="87"/>
      <c r="M16" s="87"/>
      <c r="N16" s="87"/>
      <c r="O16" s="74">
        <v>1.0</v>
      </c>
      <c r="P16" s="87"/>
      <c r="Q16" s="87"/>
      <c r="R16" s="87"/>
      <c r="S16" s="103"/>
      <c r="T16" s="49"/>
      <c r="U16" s="87"/>
      <c r="V16" s="87"/>
      <c r="W16" s="87"/>
      <c r="X16" s="74">
        <v>2.0</v>
      </c>
      <c r="Y16" s="87"/>
      <c r="Z16" s="87"/>
      <c r="AA16" s="87"/>
      <c r="AB16" s="99"/>
      <c r="AC16" s="49"/>
      <c r="AD16" s="87"/>
      <c r="AE16" s="87"/>
      <c r="AF16" s="87"/>
      <c r="AG16" s="74">
        <v>1.0</v>
      </c>
      <c r="AH16" s="87"/>
      <c r="AI16" s="87"/>
      <c r="AJ16" s="87"/>
      <c r="AK16" s="99"/>
      <c r="AL16" s="49"/>
      <c r="AM16" s="87"/>
      <c r="AN16" s="87"/>
      <c r="AO16" s="87"/>
      <c r="AP16" s="74">
        <v>2.0</v>
      </c>
      <c r="AQ16" s="87"/>
      <c r="AR16" s="87"/>
      <c r="AS16" s="87"/>
      <c r="AT16" s="103"/>
      <c r="AU16" s="106"/>
      <c r="AV16" s="108"/>
      <c r="AW16" s="108"/>
      <c r="AX16" s="108"/>
    </row>
    <row r="17">
      <c r="A17" s="56" t="s">
        <v>28</v>
      </c>
      <c r="B17" s="112"/>
      <c r="C17" s="87"/>
      <c r="D17" s="87"/>
      <c r="E17" s="87"/>
      <c r="F17" s="90">
        <v>0.0</v>
      </c>
      <c r="G17" s="74">
        <v>0.0</v>
      </c>
      <c r="H17" s="87"/>
      <c r="I17" s="87"/>
      <c r="J17" s="99"/>
      <c r="K17" s="49"/>
      <c r="L17" s="87"/>
      <c r="M17" s="87"/>
      <c r="N17" s="87"/>
      <c r="O17" s="90">
        <v>2.0</v>
      </c>
      <c r="P17" s="74">
        <v>1.0</v>
      </c>
      <c r="Q17" s="87"/>
      <c r="R17" s="87"/>
      <c r="S17" s="99">
        <v>1.0</v>
      </c>
      <c r="T17" s="49"/>
      <c r="U17" s="87"/>
      <c r="V17" s="87"/>
      <c r="W17" s="87"/>
      <c r="X17" s="90">
        <v>0.0</v>
      </c>
      <c r="Y17" s="74">
        <v>1.0</v>
      </c>
      <c r="Z17" s="87"/>
      <c r="AA17" s="87"/>
      <c r="AB17" s="99">
        <v>2.0</v>
      </c>
      <c r="AC17" s="49"/>
      <c r="AD17" s="87"/>
      <c r="AE17" s="87"/>
      <c r="AF17" s="87"/>
      <c r="AG17" s="90">
        <v>0.0</v>
      </c>
      <c r="AH17" s="74">
        <v>2.0</v>
      </c>
      <c r="AI17" s="87"/>
      <c r="AJ17" s="87"/>
      <c r="AK17" s="99"/>
      <c r="AL17" s="49"/>
      <c r="AM17" s="87"/>
      <c r="AN17" s="87"/>
      <c r="AO17" s="87"/>
      <c r="AP17" s="90">
        <v>0.0</v>
      </c>
      <c r="AQ17" s="74">
        <v>1.0</v>
      </c>
      <c r="AR17" s="87"/>
      <c r="AS17" s="87"/>
      <c r="AT17" s="99">
        <v>1.0</v>
      </c>
      <c r="AU17" s="106"/>
      <c r="AV17" s="108"/>
      <c r="AW17" s="108"/>
      <c r="AX17" s="108"/>
    </row>
    <row r="18">
      <c r="A18" s="56" t="s">
        <v>29</v>
      </c>
      <c r="B18" s="112"/>
      <c r="C18" s="87"/>
      <c r="D18" s="87"/>
      <c r="E18" s="87"/>
      <c r="F18" s="90">
        <v>0.0</v>
      </c>
      <c r="G18" s="87"/>
      <c r="H18" s="87"/>
      <c r="I18" s="87"/>
      <c r="J18" s="99">
        <v>3.0</v>
      </c>
      <c r="K18" s="49"/>
      <c r="L18" s="87"/>
      <c r="M18" s="87"/>
      <c r="N18" s="87"/>
      <c r="O18" s="90">
        <v>1.0</v>
      </c>
      <c r="P18" s="87"/>
      <c r="Q18" s="87"/>
      <c r="R18" s="87"/>
      <c r="S18" s="99">
        <v>1.0</v>
      </c>
      <c r="T18" s="49"/>
      <c r="U18" s="87"/>
      <c r="V18" s="87"/>
      <c r="W18" s="87"/>
      <c r="X18" s="90">
        <v>0.0</v>
      </c>
      <c r="Y18" s="87"/>
      <c r="Z18" s="87"/>
      <c r="AA18" s="87"/>
      <c r="AB18" s="99">
        <v>2.0</v>
      </c>
      <c r="AC18" s="49"/>
      <c r="AD18" s="87"/>
      <c r="AE18" s="87"/>
      <c r="AF18" s="87"/>
      <c r="AG18" s="90">
        <v>2.0</v>
      </c>
      <c r="AH18" s="87"/>
      <c r="AI18" s="87"/>
      <c r="AJ18" s="87"/>
      <c r="AK18" s="99">
        <v>1.0</v>
      </c>
      <c r="AL18" s="49"/>
      <c r="AM18" s="87"/>
      <c r="AN18" s="87"/>
      <c r="AO18" s="87"/>
      <c r="AP18" s="90">
        <v>2.0</v>
      </c>
      <c r="AQ18" s="87"/>
      <c r="AR18" s="87"/>
      <c r="AS18" s="87"/>
      <c r="AT18" s="99"/>
      <c r="AU18" s="106"/>
      <c r="AV18" s="108"/>
      <c r="AW18" s="108"/>
      <c r="AX18" s="108"/>
    </row>
    <row r="19">
      <c r="A19" s="43" t="s">
        <v>30</v>
      </c>
      <c r="B19" s="112"/>
      <c r="C19" s="87"/>
      <c r="D19" s="74">
        <v>19.0</v>
      </c>
      <c r="E19" s="102">
        <v>19.0</v>
      </c>
      <c r="F19" s="90">
        <v>1.0</v>
      </c>
      <c r="G19" s="74">
        <v>1.0</v>
      </c>
      <c r="H19" s="87"/>
      <c r="I19" s="87"/>
      <c r="J19" s="103"/>
      <c r="K19" s="49"/>
      <c r="L19" s="87"/>
      <c r="M19" s="74">
        <v>17.0</v>
      </c>
      <c r="N19" s="104">
        <v>16.0</v>
      </c>
      <c r="O19" s="90">
        <v>1.0</v>
      </c>
      <c r="P19" s="74">
        <v>0.0</v>
      </c>
      <c r="Q19" s="87"/>
      <c r="R19" s="87"/>
      <c r="S19" s="103"/>
      <c r="T19" s="49"/>
      <c r="U19" s="87"/>
      <c r="V19" s="74">
        <v>12.0</v>
      </c>
      <c r="W19" s="102">
        <v>11.0</v>
      </c>
      <c r="X19" s="90">
        <v>1.0</v>
      </c>
      <c r="Y19" s="74">
        <v>1.0</v>
      </c>
      <c r="Z19" s="87"/>
      <c r="AA19" s="87"/>
      <c r="AB19" s="103"/>
      <c r="AC19" s="49"/>
      <c r="AD19" s="87"/>
      <c r="AE19" s="74">
        <v>21.0</v>
      </c>
      <c r="AF19" s="104">
        <v>20.0</v>
      </c>
      <c r="AG19" s="90">
        <v>1.0</v>
      </c>
      <c r="AH19" s="74">
        <v>2.0</v>
      </c>
      <c r="AI19" s="87"/>
      <c r="AJ19" s="87"/>
      <c r="AK19" s="103"/>
      <c r="AL19" s="49"/>
      <c r="AM19" s="87"/>
      <c r="AN19" s="74">
        <v>40.0</v>
      </c>
      <c r="AO19" s="102">
        <v>39.0</v>
      </c>
      <c r="AP19" s="90">
        <v>1.0</v>
      </c>
      <c r="AQ19" s="74">
        <v>1.0</v>
      </c>
      <c r="AR19" s="87"/>
      <c r="AS19" s="87"/>
      <c r="AT19" s="103"/>
      <c r="AU19" s="106"/>
      <c r="AV19" s="108"/>
      <c r="AW19" s="108"/>
      <c r="AX19" s="108"/>
    </row>
    <row r="20">
      <c r="A20" s="43" t="s">
        <v>31</v>
      </c>
      <c r="B20" s="112"/>
      <c r="C20" s="87"/>
      <c r="D20" s="74">
        <v>106.0</v>
      </c>
      <c r="E20" s="102">
        <v>105.0</v>
      </c>
      <c r="F20" s="90">
        <v>1.0</v>
      </c>
      <c r="G20" s="74">
        <v>2.0</v>
      </c>
      <c r="H20" s="87"/>
      <c r="I20" s="87"/>
      <c r="J20" s="103"/>
      <c r="K20" s="49"/>
      <c r="L20" s="87"/>
      <c r="M20" s="74">
        <v>99.0</v>
      </c>
      <c r="N20" s="104">
        <v>98.0</v>
      </c>
      <c r="O20" s="90">
        <v>2.0</v>
      </c>
      <c r="P20" s="74">
        <v>1.0</v>
      </c>
      <c r="Q20" s="87"/>
      <c r="R20" s="87"/>
      <c r="S20" s="103"/>
      <c r="T20" s="49"/>
      <c r="U20" s="87"/>
      <c r="V20" s="74">
        <v>99.0</v>
      </c>
      <c r="W20" s="102">
        <v>99.0</v>
      </c>
      <c r="X20" s="90">
        <v>2.0</v>
      </c>
      <c r="Y20" s="74">
        <v>2.0</v>
      </c>
      <c r="Z20" s="87"/>
      <c r="AA20" s="87"/>
      <c r="AB20" s="103"/>
      <c r="AC20" s="49"/>
      <c r="AD20" s="87"/>
      <c r="AE20" s="74">
        <v>107.0</v>
      </c>
      <c r="AF20" s="104">
        <v>106.0</v>
      </c>
      <c r="AG20" s="90">
        <v>1.0</v>
      </c>
      <c r="AH20" s="74">
        <v>3.0</v>
      </c>
      <c r="AI20" s="87"/>
      <c r="AJ20" s="87"/>
      <c r="AK20" s="103"/>
      <c r="AL20" s="49"/>
      <c r="AM20" s="87"/>
      <c r="AN20" s="91">
        <v>23.0</v>
      </c>
      <c r="AO20" s="115">
        <v>23.0</v>
      </c>
      <c r="AP20" s="90">
        <v>2.0</v>
      </c>
      <c r="AQ20" s="74">
        <v>2.0</v>
      </c>
      <c r="AR20" s="87"/>
      <c r="AS20" s="87"/>
      <c r="AT20" s="103"/>
      <c r="AU20" s="106"/>
      <c r="AV20" s="108"/>
      <c r="AW20" s="108"/>
      <c r="AX20" s="108"/>
    </row>
    <row r="21">
      <c r="A21" s="43" t="s">
        <v>32</v>
      </c>
      <c r="B21" s="112"/>
      <c r="C21" s="74">
        <v>36.0</v>
      </c>
      <c r="D21" s="74">
        <v>3.0</v>
      </c>
      <c r="E21" s="102">
        <v>2.0</v>
      </c>
      <c r="F21" s="88"/>
      <c r="G21" s="74">
        <v>1.0</v>
      </c>
      <c r="H21" s="87"/>
      <c r="I21" s="74">
        <v>1.0</v>
      </c>
      <c r="J21" s="74"/>
      <c r="K21" s="49"/>
      <c r="L21" s="74">
        <v>10.0</v>
      </c>
      <c r="M21" s="74">
        <v>1.0</v>
      </c>
      <c r="N21" s="104">
        <v>0.0</v>
      </c>
      <c r="O21" s="88"/>
      <c r="P21" s="74">
        <v>1.0</v>
      </c>
      <c r="Q21" s="87"/>
      <c r="R21" s="74">
        <v>3.0</v>
      </c>
      <c r="S21" s="74"/>
      <c r="T21" s="49"/>
      <c r="U21" s="74">
        <v>19.0</v>
      </c>
      <c r="V21" s="74">
        <v>6.0</v>
      </c>
      <c r="W21" s="102">
        <v>5.0</v>
      </c>
      <c r="X21" s="88"/>
      <c r="Y21" s="74">
        <v>1.0</v>
      </c>
      <c r="Z21" s="87"/>
      <c r="AA21" s="74">
        <v>2.0</v>
      </c>
      <c r="AB21" s="74"/>
      <c r="AC21" s="49"/>
      <c r="AD21" s="74">
        <v>51.0</v>
      </c>
      <c r="AE21" s="74">
        <v>7.0</v>
      </c>
      <c r="AF21" s="104">
        <v>7.0</v>
      </c>
      <c r="AG21" s="88"/>
      <c r="AH21" s="74">
        <v>0.0</v>
      </c>
      <c r="AI21" s="87"/>
      <c r="AJ21" s="74">
        <v>3.0</v>
      </c>
      <c r="AK21" s="74"/>
      <c r="AL21" s="49"/>
      <c r="AM21" s="74">
        <v>47.0</v>
      </c>
      <c r="AN21" s="74">
        <v>8.0</v>
      </c>
      <c r="AO21" s="102">
        <v>8.0</v>
      </c>
      <c r="AP21" s="88"/>
      <c r="AQ21" s="74">
        <v>1.0</v>
      </c>
      <c r="AR21" s="87"/>
      <c r="AS21" s="74">
        <v>2.0</v>
      </c>
      <c r="AT21" s="74"/>
      <c r="AU21" s="106"/>
      <c r="AV21" s="108"/>
      <c r="AW21" s="108"/>
      <c r="AX21" s="108"/>
    </row>
    <row r="22">
      <c r="A22" s="52" t="s">
        <v>33</v>
      </c>
      <c r="B22" s="112"/>
      <c r="C22" s="74">
        <v>75.0</v>
      </c>
      <c r="D22" s="87"/>
      <c r="E22" s="87"/>
      <c r="F22" s="88"/>
      <c r="G22" s="74">
        <v>5.0</v>
      </c>
      <c r="H22" s="87"/>
      <c r="I22" s="87"/>
      <c r="J22" s="103"/>
      <c r="K22" s="49"/>
      <c r="L22" s="74">
        <v>77.0</v>
      </c>
      <c r="M22" s="87"/>
      <c r="N22" s="87"/>
      <c r="O22" s="88"/>
      <c r="P22" s="74">
        <v>5.0</v>
      </c>
      <c r="Q22" s="87"/>
      <c r="R22" s="87"/>
      <c r="S22" s="103"/>
      <c r="T22" s="49"/>
      <c r="U22" s="74">
        <v>90.0</v>
      </c>
      <c r="V22" s="87"/>
      <c r="W22" s="87"/>
      <c r="X22" s="88"/>
      <c r="Y22" s="74">
        <v>4.0</v>
      </c>
      <c r="Z22" s="87"/>
      <c r="AA22" s="87"/>
      <c r="AB22" s="103"/>
      <c r="AC22" s="49"/>
      <c r="AD22" s="74">
        <v>102.0</v>
      </c>
      <c r="AE22" s="87"/>
      <c r="AF22" s="87"/>
      <c r="AG22" s="88"/>
      <c r="AH22" s="74">
        <v>3.0</v>
      </c>
      <c r="AI22" s="87"/>
      <c r="AJ22" s="87"/>
      <c r="AK22" s="103"/>
      <c r="AL22" s="49"/>
      <c r="AM22" s="74">
        <v>128.0</v>
      </c>
      <c r="AN22" s="87"/>
      <c r="AO22" s="87"/>
      <c r="AP22" s="88"/>
      <c r="AQ22" s="74">
        <v>5.0</v>
      </c>
      <c r="AR22" s="87"/>
      <c r="AS22" s="87"/>
      <c r="AT22" s="103"/>
      <c r="AU22" s="106"/>
      <c r="AV22" s="108"/>
      <c r="AW22" s="108"/>
      <c r="AX22" s="108"/>
    </row>
    <row r="23">
      <c r="A23" s="52" t="s">
        <v>34</v>
      </c>
      <c r="B23" s="112"/>
      <c r="C23" s="74">
        <v>78.0</v>
      </c>
      <c r="D23" s="87"/>
      <c r="E23" s="87"/>
      <c r="F23" s="88"/>
      <c r="G23" s="74">
        <v>5.0</v>
      </c>
      <c r="H23" s="87"/>
      <c r="I23" s="87"/>
      <c r="J23" s="103"/>
      <c r="K23" s="49"/>
      <c r="L23" s="74">
        <v>12.0</v>
      </c>
      <c r="M23" s="87"/>
      <c r="N23" s="87"/>
      <c r="O23" s="88"/>
      <c r="P23" s="74">
        <v>4.0</v>
      </c>
      <c r="Q23" s="87"/>
      <c r="R23" s="87"/>
      <c r="S23" s="103"/>
      <c r="T23" s="49"/>
      <c r="U23" s="74">
        <v>30.0</v>
      </c>
      <c r="V23" s="87"/>
      <c r="W23" s="87"/>
      <c r="X23" s="88"/>
      <c r="Y23" s="74">
        <v>4.0</v>
      </c>
      <c r="Z23" s="87"/>
      <c r="AA23" s="87"/>
      <c r="AB23" s="103"/>
      <c r="AC23" s="49"/>
      <c r="AD23" s="74">
        <v>66.0</v>
      </c>
      <c r="AE23" s="87"/>
      <c r="AF23" s="87"/>
      <c r="AG23" s="88"/>
      <c r="AH23" s="74">
        <v>5.0</v>
      </c>
      <c r="AI23" s="87"/>
      <c r="AJ23" s="87"/>
      <c r="AK23" s="103"/>
      <c r="AL23" s="49"/>
      <c r="AM23" s="74">
        <v>140.0</v>
      </c>
      <c r="AN23" s="87"/>
      <c r="AO23" s="87"/>
      <c r="AP23" s="88"/>
      <c r="AQ23" s="74">
        <v>5.0</v>
      </c>
      <c r="AR23" s="87"/>
      <c r="AS23" s="87"/>
      <c r="AT23" s="103"/>
      <c r="AU23" s="106"/>
      <c r="AV23" s="108"/>
      <c r="AW23" s="108"/>
      <c r="AX23" s="108"/>
    </row>
    <row r="24">
      <c r="A24" s="52" t="s">
        <v>35</v>
      </c>
      <c r="B24" s="112"/>
      <c r="C24" s="74">
        <v>6.0</v>
      </c>
      <c r="D24" s="87"/>
      <c r="E24" s="87"/>
      <c r="F24" s="90">
        <v>0.0</v>
      </c>
      <c r="G24" s="74">
        <v>6.0</v>
      </c>
      <c r="H24" s="87"/>
      <c r="I24" s="74">
        <v>4.0</v>
      </c>
      <c r="J24" s="74"/>
      <c r="K24" s="49"/>
      <c r="L24" s="74">
        <v>1.0</v>
      </c>
      <c r="M24" s="87"/>
      <c r="N24" s="87"/>
      <c r="O24" s="90">
        <v>0.0</v>
      </c>
      <c r="P24" s="74">
        <v>2.0</v>
      </c>
      <c r="Q24" s="87"/>
      <c r="R24" s="74">
        <v>3.0</v>
      </c>
      <c r="S24" s="74"/>
      <c r="T24" s="49"/>
      <c r="U24" s="74">
        <v>4.0</v>
      </c>
      <c r="V24" s="87"/>
      <c r="W24" s="87"/>
      <c r="X24" s="90">
        <v>0.0</v>
      </c>
      <c r="Y24" s="74">
        <v>5.0</v>
      </c>
      <c r="Z24" s="87"/>
      <c r="AA24" s="74">
        <v>2.0</v>
      </c>
      <c r="AB24" s="74"/>
      <c r="AC24" s="49"/>
      <c r="AD24" s="74">
        <v>22.0</v>
      </c>
      <c r="AE24" s="87"/>
      <c r="AF24" s="87"/>
      <c r="AG24" s="90">
        <v>0.0</v>
      </c>
      <c r="AH24" s="74">
        <v>6.0</v>
      </c>
      <c r="AI24" s="87"/>
      <c r="AJ24" s="74">
        <v>2.0</v>
      </c>
      <c r="AK24" s="74"/>
      <c r="AL24" s="49"/>
      <c r="AM24" s="74">
        <v>36.0</v>
      </c>
      <c r="AN24" s="87"/>
      <c r="AO24" s="87"/>
      <c r="AP24" s="90">
        <v>0.0</v>
      </c>
      <c r="AQ24" s="74">
        <v>6.0</v>
      </c>
      <c r="AR24" s="87"/>
      <c r="AS24" s="74">
        <v>1.0</v>
      </c>
      <c r="AT24" s="74"/>
      <c r="AU24" s="106"/>
      <c r="AV24" s="108"/>
      <c r="AW24" s="108"/>
      <c r="AX24" s="108"/>
    </row>
    <row r="25">
      <c r="A25" s="52" t="s">
        <v>36</v>
      </c>
      <c r="B25" s="112"/>
      <c r="C25" s="90">
        <v>46.0</v>
      </c>
      <c r="D25" s="115">
        <v>46.0</v>
      </c>
      <c r="E25" s="115">
        <v>45.0</v>
      </c>
      <c r="F25" s="87"/>
      <c r="G25" s="87"/>
      <c r="H25" s="87"/>
      <c r="I25" s="87"/>
      <c r="J25" s="103"/>
      <c r="K25" s="49"/>
      <c r="L25" s="90">
        <v>45.0</v>
      </c>
      <c r="M25" s="104">
        <v>46.0</v>
      </c>
      <c r="N25" s="104">
        <v>45.0</v>
      </c>
      <c r="O25" s="87"/>
      <c r="P25" s="87"/>
      <c r="Q25" s="87"/>
      <c r="R25" s="87"/>
      <c r="S25" s="99">
        <v>1.0</v>
      </c>
      <c r="T25" s="49"/>
      <c r="U25" s="90">
        <v>45.0</v>
      </c>
      <c r="V25" s="102">
        <v>46.0</v>
      </c>
      <c r="W25" s="102">
        <v>45.0</v>
      </c>
      <c r="X25" s="87"/>
      <c r="Y25" s="87"/>
      <c r="Z25" s="87"/>
      <c r="AA25" s="87"/>
      <c r="AB25" s="103"/>
      <c r="AC25" s="49"/>
      <c r="AD25" s="90">
        <v>46.0</v>
      </c>
      <c r="AE25" s="104">
        <v>46.0</v>
      </c>
      <c r="AF25" s="104">
        <v>45.0</v>
      </c>
      <c r="AG25" s="87"/>
      <c r="AH25" s="87"/>
      <c r="AI25" s="87"/>
      <c r="AJ25" s="87"/>
      <c r="AK25" s="103"/>
      <c r="AL25" s="49"/>
      <c r="AM25" s="90">
        <v>46.0</v>
      </c>
      <c r="AN25" s="102">
        <v>46.0</v>
      </c>
      <c r="AO25" s="102">
        <v>45.0</v>
      </c>
      <c r="AP25" s="87"/>
      <c r="AQ25" s="87"/>
      <c r="AR25" s="87"/>
      <c r="AS25" s="87"/>
      <c r="AT25" s="103"/>
      <c r="AU25" s="106"/>
      <c r="AV25" s="108"/>
      <c r="AW25" s="108"/>
      <c r="AX25" s="108"/>
    </row>
    <row r="26">
      <c r="A26" s="52" t="s">
        <v>37</v>
      </c>
      <c r="B26" s="112"/>
      <c r="C26" s="90">
        <v>67.0</v>
      </c>
      <c r="D26" s="102">
        <v>67.0</v>
      </c>
      <c r="E26" s="102">
        <v>67.0</v>
      </c>
      <c r="F26" s="87"/>
      <c r="G26" s="74">
        <v>2.0</v>
      </c>
      <c r="H26" s="87"/>
      <c r="I26" s="87"/>
      <c r="J26" s="93">
        <v>10.0</v>
      </c>
      <c r="K26" s="49"/>
      <c r="L26" s="90">
        <v>67.0</v>
      </c>
      <c r="M26" s="104">
        <v>68.0</v>
      </c>
      <c r="N26" s="104">
        <v>67.0</v>
      </c>
      <c r="O26" s="87"/>
      <c r="P26" s="74">
        <v>2.0</v>
      </c>
      <c r="Q26" s="87"/>
      <c r="R26" s="87"/>
      <c r="S26" s="103"/>
      <c r="T26" s="49"/>
      <c r="U26" s="90">
        <v>67.0</v>
      </c>
      <c r="V26" s="102">
        <v>67.0</v>
      </c>
      <c r="W26" s="102">
        <v>67.0</v>
      </c>
      <c r="X26" s="87"/>
      <c r="Y26" s="74">
        <v>2.0</v>
      </c>
      <c r="Z26" s="87"/>
      <c r="AA26" s="87"/>
      <c r="AB26" s="99">
        <v>1.0</v>
      </c>
      <c r="AC26" s="49"/>
      <c r="AD26" s="90">
        <v>67.0</v>
      </c>
      <c r="AE26" s="104">
        <v>68.0</v>
      </c>
      <c r="AF26" s="104">
        <v>67.0</v>
      </c>
      <c r="AG26" s="87"/>
      <c r="AH26" s="74">
        <v>2.0</v>
      </c>
      <c r="AI26" s="87"/>
      <c r="AJ26" s="87"/>
      <c r="AK26" s="103"/>
      <c r="AL26" s="49"/>
      <c r="AM26" s="90">
        <v>67.0</v>
      </c>
      <c r="AN26" s="102">
        <v>68.0</v>
      </c>
      <c r="AO26" s="102">
        <v>67.0</v>
      </c>
      <c r="AP26" s="87"/>
      <c r="AQ26" s="74">
        <v>2.0</v>
      </c>
      <c r="AR26" s="87"/>
      <c r="AS26" s="87"/>
      <c r="AT26" s="103"/>
      <c r="AU26" s="106"/>
      <c r="AV26" s="108"/>
      <c r="AW26" s="108"/>
      <c r="AX26" s="108"/>
    </row>
    <row r="27">
      <c r="A27" s="52" t="s">
        <v>38</v>
      </c>
      <c r="B27" s="112"/>
      <c r="C27" s="90">
        <v>60.0</v>
      </c>
      <c r="D27" s="102">
        <v>60.0</v>
      </c>
      <c r="E27" s="102">
        <v>59.0</v>
      </c>
      <c r="F27" s="87"/>
      <c r="G27" s="74">
        <v>4.0</v>
      </c>
      <c r="H27" s="87"/>
      <c r="I27" s="87"/>
      <c r="J27" s="103"/>
      <c r="K27" s="49"/>
      <c r="L27" s="90">
        <v>57.0</v>
      </c>
      <c r="M27" s="104">
        <v>57.0</v>
      </c>
      <c r="N27" s="104">
        <v>56.0</v>
      </c>
      <c r="O27" s="87"/>
      <c r="P27" s="74">
        <v>4.0</v>
      </c>
      <c r="Q27" s="87"/>
      <c r="R27" s="87"/>
      <c r="S27" s="103"/>
      <c r="T27" s="49"/>
      <c r="U27" s="90">
        <v>61.0</v>
      </c>
      <c r="V27" s="102">
        <v>61.0</v>
      </c>
      <c r="W27" s="102">
        <v>60.0</v>
      </c>
      <c r="X27" s="87"/>
      <c r="Y27" s="74">
        <v>4.0</v>
      </c>
      <c r="Z27" s="87"/>
      <c r="AA27" s="87"/>
      <c r="AB27" s="103"/>
      <c r="AC27" s="49"/>
      <c r="AD27" s="90">
        <v>62.0</v>
      </c>
      <c r="AE27" s="104">
        <v>63.0</v>
      </c>
      <c r="AF27" s="104">
        <v>62.0</v>
      </c>
      <c r="AG27" s="87"/>
      <c r="AH27" s="74">
        <v>4.0</v>
      </c>
      <c r="AI27" s="87"/>
      <c r="AJ27" s="87"/>
      <c r="AK27" s="103"/>
      <c r="AL27" s="49"/>
      <c r="AM27" s="90">
        <v>63.0</v>
      </c>
      <c r="AN27" s="102">
        <v>63.0</v>
      </c>
      <c r="AO27" s="102">
        <v>63.0</v>
      </c>
      <c r="AP27" s="87"/>
      <c r="AQ27" s="74">
        <v>4.0</v>
      </c>
      <c r="AR27" s="87"/>
      <c r="AS27" s="87"/>
      <c r="AT27" s="103"/>
      <c r="AU27" s="106"/>
      <c r="AV27" s="108"/>
      <c r="AW27" s="108"/>
      <c r="AX27" s="108"/>
    </row>
    <row r="28">
      <c r="A28" s="52" t="s">
        <v>39</v>
      </c>
      <c r="B28" s="112"/>
      <c r="C28" s="90">
        <v>33.0</v>
      </c>
      <c r="D28" s="102">
        <v>33.0</v>
      </c>
      <c r="E28" s="102">
        <v>33.0</v>
      </c>
      <c r="F28" s="89"/>
      <c r="G28" s="74">
        <v>8.0</v>
      </c>
      <c r="H28" s="87"/>
      <c r="I28" s="87"/>
      <c r="J28" s="103"/>
      <c r="K28" s="49"/>
      <c r="L28" s="90">
        <v>31.0</v>
      </c>
      <c r="M28" s="104">
        <v>32.0</v>
      </c>
      <c r="N28" s="104">
        <v>31.0</v>
      </c>
      <c r="O28" s="89"/>
      <c r="P28" s="74">
        <v>8.0</v>
      </c>
      <c r="Q28" s="87"/>
      <c r="R28" s="87"/>
      <c r="S28" s="103"/>
      <c r="T28" s="49"/>
      <c r="U28" s="90">
        <v>36.0</v>
      </c>
      <c r="V28" s="102">
        <v>36.0</v>
      </c>
      <c r="W28" s="102">
        <v>36.0</v>
      </c>
      <c r="X28" s="89"/>
      <c r="Y28" s="74">
        <v>8.0</v>
      </c>
      <c r="Z28" s="87"/>
      <c r="AA28" s="87"/>
      <c r="AB28" s="99">
        <v>1.0</v>
      </c>
      <c r="AC28" s="49"/>
      <c r="AD28" s="90">
        <v>46.0</v>
      </c>
      <c r="AE28" s="104">
        <v>46.0</v>
      </c>
      <c r="AF28" s="104">
        <v>46.0</v>
      </c>
      <c r="AG28" s="89"/>
      <c r="AH28" s="74">
        <v>8.0</v>
      </c>
      <c r="AI28" s="87"/>
      <c r="AJ28" s="87"/>
      <c r="AK28" s="103"/>
      <c r="AL28" s="49"/>
      <c r="AM28" s="90">
        <v>52.0</v>
      </c>
      <c r="AN28" s="115">
        <v>52.0</v>
      </c>
      <c r="AO28" s="115">
        <v>51.0</v>
      </c>
      <c r="AP28" s="89"/>
      <c r="AQ28" s="74">
        <v>8.0</v>
      </c>
      <c r="AR28" s="87"/>
      <c r="AS28" s="87"/>
      <c r="AT28" s="103"/>
      <c r="AU28" s="106"/>
      <c r="AV28" s="108"/>
      <c r="AW28" s="108"/>
      <c r="AX28" s="108"/>
    </row>
    <row r="29">
      <c r="A29" s="52" t="s">
        <v>40</v>
      </c>
      <c r="B29" s="112"/>
      <c r="C29" s="90">
        <v>46.0</v>
      </c>
      <c r="D29" s="102">
        <v>46.0</v>
      </c>
      <c r="E29" s="102">
        <v>46.0</v>
      </c>
      <c r="F29" s="93">
        <v>0.0</v>
      </c>
      <c r="G29" s="74">
        <v>4.0</v>
      </c>
      <c r="H29" s="87"/>
      <c r="I29" s="87"/>
      <c r="J29" s="74" t="s">
        <v>138</v>
      </c>
      <c r="K29" s="49"/>
      <c r="L29" s="90">
        <v>44.0</v>
      </c>
      <c r="M29" s="104">
        <v>44.0</v>
      </c>
      <c r="N29" s="104">
        <v>44.0</v>
      </c>
      <c r="O29" s="93">
        <v>0.0</v>
      </c>
      <c r="P29" s="74">
        <v>1.0</v>
      </c>
      <c r="Q29" s="87"/>
      <c r="R29" s="87"/>
      <c r="S29" s="103"/>
      <c r="T29" s="49"/>
      <c r="U29" s="90">
        <v>34.0</v>
      </c>
      <c r="V29" s="102">
        <v>35.0</v>
      </c>
      <c r="W29" s="102">
        <v>34.0</v>
      </c>
      <c r="X29" s="93">
        <v>1.0</v>
      </c>
      <c r="Y29" s="74">
        <v>4.0</v>
      </c>
      <c r="Z29" s="87"/>
      <c r="AA29" s="87"/>
      <c r="AB29" s="103"/>
      <c r="AC29" s="49"/>
      <c r="AD29" s="90">
        <v>47.0</v>
      </c>
      <c r="AE29" s="104">
        <v>47.0</v>
      </c>
      <c r="AF29" s="104">
        <v>47.0</v>
      </c>
      <c r="AG29" s="93">
        <v>5.0</v>
      </c>
      <c r="AH29" s="74">
        <v>4.0</v>
      </c>
      <c r="AI29" s="87"/>
      <c r="AJ29" s="87"/>
      <c r="AK29" s="103"/>
      <c r="AL29" s="49"/>
      <c r="AM29" s="90">
        <v>59.0</v>
      </c>
      <c r="AN29" s="102">
        <v>59.0</v>
      </c>
      <c r="AO29" s="102">
        <v>58.0</v>
      </c>
      <c r="AP29" s="93">
        <v>4.0</v>
      </c>
      <c r="AQ29" s="74">
        <v>4.0</v>
      </c>
      <c r="AR29" s="87"/>
      <c r="AS29" s="87"/>
      <c r="AT29" s="103"/>
      <c r="AU29" s="106"/>
      <c r="AV29" s="108"/>
      <c r="AW29" s="108"/>
      <c r="AX29" s="108"/>
    </row>
    <row r="30">
      <c r="A30" s="52" t="s">
        <v>41</v>
      </c>
      <c r="B30" s="112"/>
      <c r="C30" s="90">
        <v>22.0</v>
      </c>
      <c r="D30" s="115">
        <v>22.0</v>
      </c>
      <c r="E30" s="115">
        <v>22.0</v>
      </c>
      <c r="F30" s="91">
        <v>1.0</v>
      </c>
      <c r="G30" s="74">
        <v>4.0</v>
      </c>
      <c r="H30" s="87"/>
      <c r="I30" s="87"/>
      <c r="J30" s="103"/>
      <c r="K30" s="49"/>
      <c r="L30" s="90">
        <v>4.0</v>
      </c>
      <c r="M30" s="116">
        <v>4.0</v>
      </c>
      <c r="N30" s="116">
        <v>3.0</v>
      </c>
      <c r="O30" s="91">
        <v>0.0</v>
      </c>
      <c r="P30" s="74">
        <v>4.0</v>
      </c>
      <c r="Q30" s="87"/>
      <c r="R30" s="87"/>
      <c r="S30" s="103"/>
      <c r="T30" s="49"/>
      <c r="U30" s="90">
        <v>14.0</v>
      </c>
      <c r="V30" s="102">
        <v>14.0</v>
      </c>
      <c r="W30" s="102">
        <v>14.0</v>
      </c>
      <c r="X30" s="91">
        <v>1.0</v>
      </c>
      <c r="Y30" s="74">
        <v>4.0</v>
      </c>
      <c r="Z30" s="87"/>
      <c r="AA30" s="87"/>
      <c r="AB30" s="103"/>
      <c r="AC30" s="49"/>
      <c r="AD30" s="90">
        <v>25.0</v>
      </c>
      <c r="AE30" s="116">
        <v>26.0</v>
      </c>
      <c r="AF30" s="116">
        <v>25.0</v>
      </c>
      <c r="AG30" s="91">
        <v>1.0</v>
      </c>
      <c r="AH30" s="74">
        <v>3.0</v>
      </c>
      <c r="AI30" s="87"/>
      <c r="AJ30" s="87"/>
      <c r="AK30" s="103"/>
      <c r="AL30" s="49"/>
      <c r="AM30" s="90">
        <v>51.0</v>
      </c>
      <c r="AN30" s="102">
        <v>51.0</v>
      </c>
      <c r="AO30" s="102">
        <v>50.0</v>
      </c>
      <c r="AP30" s="91">
        <v>2.0</v>
      </c>
      <c r="AQ30" s="74">
        <v>4.0</v>
      </c>
      <c r="AR30" s="87"/>
      <c r="AS30" s="87"/>
      <c r="AT30" s="103"/>
      <c r="AU30" s="106"/>
      <c r="AV30" s="108"/>
      <c r="AW30" s="108"/>
      <c r="AX30" s="108"/>
    </row>
    <row r="31">
      <c r="A31" s="52" t="s">
        <v>42</v>
      </c>
      <c r="B31" s="112"/>
      <c r="C31" s="90">
        <v>32.0</v>
      </c>
      <c r="D31" s="102">
        <v>32.0</v>
      </c>
      <c r="E31" s="102">
        <v>32.0</v>
      </c>
      <c r="F31" s="87"/>
      <c r="G31" s="74">
        <v>2.0</v>
      </c>
      <c r="H31" s="87"/>
      <c r="I31" s="74">
        <v>2.0</v>
      </c>
      <c r="J31" s="74"/>
      <c r="K31" s="49"/>
      <c r="L31" s="90">
        <v>38.0</v>
      </c>
      <c r="M31" s="104">
        <v>38.0</v>
      </c>
      <c r="N31" s="104">
        <v>37.0</v>
      </c>
      <c r="O31" s="87"/>
      <c r="P31" s="74">
        <v>2.0</v>
      </c>
      <c r="Q31" s="87"/>
      <c r="R31" s="74">
        <v>0.0</v>
      </c>
      <c r="S31" s="74">
        <v>1.0</v>
      </c>
      <c r="T31" s="49"/>
      <c r="U31" s="90">
        <v>31.0</v>
      </c>
      <c r="V31" s="102">
        <v>32.0</v>
      </c>
      <c r="W31" s="102">
        <v>31.0</v>
      </c>
      <c r="X31" s="87"/>
      <c r="Y31" s="74">
        <v>2.0</v>
      </c>
      <c r="Z31" s="87"/>
      <c r="AA31" s="74">
        <v>1.0</v>
      </c>
      <c r="AB31" s="74"/>
      <c r="AC31" s="49"/>
      <c r="AD31" s="90">
        <v>38.0</v>
      </c>
      <c r="AE31" s="104">
        <v>38.0</v>
      </c>
      <c r="AF31" s="104">
        <v>38.0</v>
      </c>
      <c r="AG31" s="87"/>
      <c r="AH31" s="74">
        <v>2.0</v>
      </c>
      <c r="AI31" s="87"/>
      <c r="AJ31" s="74">
        <v>0.0</v>
      </c>
      <c r="AK31" s="74"/>
      <c r="AL31" s="49"/>
      <c r="AM31" s="90">
        <v>7.0</v>
      </c>
      <c r="AN31" s="115">
        <v>7.0</v>
      </c>
      <c r="AO31" s="115">
        <v>6.0</v>
      </c>
      <c r="AP31" s="87"/>
      <c r="AQ31" s="74">
        <v>2.0</v>
      </c>
      <c r="AR31" s="87"/>
      <c r="AS31" s="74">
        <v>0.0</v>
      </c>
      <c r="AT31" s="74"/>
      <c r="AU31" s="106"/>
      <c r="AV31" s="108"/>
      <c r="AW31" s="108"/>
      <c r="AX31" s="108"/>
    </row>
    <row r="32">
      <c r="A32" s="52" t="s">
        <v>43</v>
      </c>
      <c r="B32" s="112"/>
      <c r="C32" s="90">
        <v>0.0</v>
      </c>
      <c r="D32" s="87"/>
      <c r="E32" s="87"/>
      <c r="F32" s="92">
        <v>0.0</v>
      </c>
      <c r="G32" s="87"/>
      <c r="H32" s="87"/>
      <c r="I32" s="74">
        <v>1.0</v>
      </c>
      <c r="J32" s="74"/>
      <c r="K32" s="49"/>
      <c r="L32" s="90">
        <v>0.0</v>
      </c>
      <c r="M32" s="87"/>
      <c r="N32" s="87"/>
      <c r="O32" s="92">
        <v>0.0</v>
      </c>
      <c r="P32" s="87"/>
      <c r="Q32" s="87"/>
      <c r="R32" s="74">
        <v>0.0</v>
      </c>
      <c r="S32" s="74"/>
      <c r="T32" s="49"/>
      <c r="U32" s="90">
        <v>2.0</v>
      </c>
      <c r="V32" s="87"/>
      <c r="W32" s="87"/>
      <c r="X32" s="92">
        <v>0.0</v>
      </c>
      <c r="Y32" s="87"/>
      <c r="Z32" s="87"/>
      <c r="AA32" s="74">
        <v>0.0</v>
      </c>
      <c r="AB32" s="74"/>
      <c r="AC32" s="49"/>
      <c r="AD32" s="90">
        <v>28.0</v>
      </c>
      <c r="AE32" s="87"/>
      <c r="AF32" s="87"/>
      <c r="AG32" s="92">
        <v>2.0</v>
      </c>
      <c r="AH32" s="87"/>
      <c r="AI32" s="87"/>
      <c r="AJ32" s="74">
        <v>0.0</v>
      </c>
      <c r="AK32" s="74"/>
      <c r="AL32" s="49"/>
      <c r="AM32" s="90">
        <v>81.0</v>
      </c>
      <c r="AN32" s="87"/>
      <c r="AO32" s="87"/>
      <c r="AP32" s="92">
        <v>0.0</v>
      </c>
      <c r="AQ32" s="87"/>
      <c r="AR32" s="87"/>
      <c r="AS32" s="74">
        <v>1.0</v>
      </c>
      <c r="AT32" s="74"/>
      <c r="AU32" s="106"/>
      <c r="AV32" s="108"/>
      <c r="AW32" s="108"/>
      <c r="AX32" s="108"/>
    </row>
    <row r="33">
      <c r="A33" s="50" t="s">
        <v>44</v>
      </c>
      <c r="B33" s="112"/>
      <c r="C33" s="87"/>
      <c r="D33" s="87"/>
      <c r="E33" s="87"/>
      <c r="F33" s="88"/>
      <c r="G33" s="74">
        <v>3.0</v>
      </c>
      <c r="H33" s="87"/>
      <c r="I33" s="87"/>
      <c r="J33" s="99"/>
      <c r="K33" s="49"/>
      <c r="L33" s="87"/>
      <c r="M33" s="87"/>
      <c r="N33" s="87"/>
      <c r="O33" s="88"/>
      <c r="P33" s="74">
        <v>3.0</v>
      </c>
      <c r="Q33" s="87"/>
      <c r="R33" s="87"/>
      <c r="S33" s="103"/>
      <c r="T33" s="49"/>
      <c r="U33" s="87"/>
      <c r="V33" s="87"/>
      <c r="W33" s="87"/>
      <c r="X33" s="88"/>
      <c r="Y33" s="74">
        <v>2.0</v>
      </c>
      <c r="Z33" s="87"/>
      <c r="AA33" s="87"/>
      <c r="AB33" s="99"/>
      <c r="AC33" s="49"/>
      <c r="AD33" s="87"/>
      <c r="AE33" s="87"/>
      <c r="AF33" s="87"/>
      <c r="AG33" s="88"/>
      <c r="AH33" s="74">
        <v>3.0</v>
      </c>
      <c r="AI33" s="87"/>
      <c r="AJ33" s="87"/>
      <c r="AK33" s="103"/>
      <c r="AL33" s="49"/>
      <c r="AM33" s="87"/>
      <c r="AN33" s="87"/>
      <c r="AO33" s="87"/>
      <c r="AP33" s="88"/>
      <c r="AQ33" s="74">
        <v>5.0</v>
      </c>
      <c r="AR33" s="87"/>
      <c r="AS33" s="87"/>
      <c r="AT33" s="103"/>
      <c r="AU33" s="106"/>
      <c r="AV33" s="108"/>
      <c r="AW33" s="108"/>
      <c r="AX33" s="108"/>
    </row>
    <row r="34">
      <c r="A34" s="50" t="s">
        <v>45</v>
      </c>
      <c r="B34" s="112"/>
      <c r="C34" s="87"/>
      <c r="D34" s="87"/>
      <c r="E34" s="87"/>
      <c r="F34" s="88"/>
      <c r="G34" s="74">
        <v>5.0</v>
      </c>
      <c r="H34" s="87"/>
      <c r="I34" s="87"/>
      <c r="J34" s="99">
        <v>2.0</v>
      </c>
      <c r="K34" s="49"/>
      <c r="L34" s="87"/>
      <c r="M34" s="87"/>
      <c r="N34" s="87"/>
      <c r="O34" s="88"/>
      <c r="P34" s="74">
        <v>3.0</v>
      </c>
      <c r="Q34" s="87"/>
      <c r="R34" s="87"/>
      <c r="S34" s="99">
        <v>2.0</v>
      </c>
      <c r="T34" s="49"/>
      <c r="U34" s="87"/>
      <c r="V34" s="87"/>
      <c r="W34" s="87"/>
      <c r="X34" s="88"/>
      <c r="Y34" s="74">
        <v>4.0</v>
      </c>
      <c r="Z34" s="87"/>
      <c r="AA34" s="87"/>
      <c r="AB34" s="99">
        <v>1.0</v>
      </c>
      <c r="AC34" s="49"/>
      <c r="AD34" s="87"/>
      <c r="AE34" s="87"/>
      <c r="AF34" s="87"/>
      <c r="AG34" s="88"/>
      <c r="AH34" s="74">
        <v>4.0</v>
      </c>
      <c r="AI34" s="87"/>
      <c r="AJ34" s="87"/>
      <c r="AK34" s="103"/>
      <c r="AL34" s="49"/>
      <c r="AM34" s="87"/>
      <c r="AN34" s="87"/>
      <c r="AO34" s="87"/>
      <c r="AP34" s="88"/>
      <c r="AQ34" s="74">
        <v>5.0</v>
      </c>
      <c r="AR34" s="87"/>
      <c r="AS34" s="87"/>
      <c r="AT34" s="99">
        <v>1.0</v>
      </c>
      <c r="AU34" s="106"/>
      <c r="AV34" s="108"/>
      <c r="AW34" s="108"/>
      <c r="AX34" s="108"/>
    </row>
    <row r="35">
      <c r="A35" s="50" t="s">
        <v>46</v>
      </c>
      <c r="B35" s="112"/>
      <c r="C35" s="87"/>
      <c r="D35" s="87"/>
      <c r="E35" s="87"/>
      <c r="F35" s="88"/>
      <c r="G35" s="74">
        <v>5.0</v>
      </c>
      <c r="H35" s="87"/>
      <c r="I35" s="87"/>
      <c r="J35" s="99"/>
      <c r="K35" s="49"/>
      <c r="L35" s="87"/>
      <c r="M35" s="87"/>
      <c r="N35" s="87"/>
      <c r="O35" s="88"/>
      <c r="P35" s="74">
        <v>4.0</v>
      </c>
      <c r="Q35" s="87"/>
      <c r="R35" s="87"/>
      <c r="S35" s="103"/>
      <c r="T35" s="49"/>
      <c r="U35" s="87"/>
      <c r="V35" s="87"/>
      <c r="W35" s="87"/>
      <c r="X35" s="88"/>
      <c r="Y35" s="74">
        <v>3.0</v>
      </c>
      <c r="Z35" s="87"/>
      <c r="AA35" s="87"/>
      <c r="AB35" s="99"/>
      <c r="AC35" s="49"/>
      <c r="AD35" s="87"/>
      <c r="AE35" s="87"/>
      <c r="AF35" s="87"/>
      <c r="AG35" s="88"/>
      <c r="AH35" s="74">
        <v>5.0</v>
      </c>
      <c r="AI35" s="87"/>
      <c r="AJ35" s="87"/>
      <c r="AK35" s="103"/>
      <c r="AL35" s="49"/>
      <c r="AM35" s="87"/>
      <c r="AN35" s="87"/>
      <c r="AO35" s="87"/>
      <c r="AP35" s="88"/>
      <c r="AQ35" s="74">
        <v>5.0</v>
      </c>
      <c r="AR35" s="87"/>
      <c r="AS35" s="87"/>
      <c r="AT35" s="103"/>
      <c r="AU35" s="106"/>
      <c r="AV35" s="108"/>
      <c r="AW35" s="108"/>
      <c r="AX35" s="108"/>
    </row>
    <row r="36">
      <c r="A36" s="43" t="s">
        <v>47</v>
      </c>
      <c r="B36" s="112"/>
      <c r="C36" s="87"/>
      <c r="D36" s="91">
        <v>49.0</v>
      </c>
      <c r="E36" s="87"/>
      <c r="F36" s="94"/>
      <c r="G36" s="95"/>
      <c r="H36" s="87"/>
      <c r="I36" s="87"/>
      <c r="J36" s="103"/>
      <c r="K36" s="49"/>
      <c r="L36" s="87"/>
      <c r="M36" s="74">
        <v>35.0</v>
      </c>
      <c r="N36" s="87"/>
      <c r="O36" s="94"/>
      <c r="P36" s="95">
        <v>4.0</v>
      </c>
      <c r="Q36" s="87"/>
      <c r="R36" s="87"/>
      <c r="S36" s="103"/>
      <c r="T36" s="49"/>
      <c r="U36" s="87"/>
      <c r="V36" s="74">
        <v>41.0</v>
      </c>
      <c r="W36" s="87"/>
      <c r="X36" s="94"/>
      <c r="Y36" s="95"/>
      <c r="Z36" s="87"/>
      <c r="AA36" s="87"/>
      <c r="AB36" s="103"/>
      <c r="AC36" s="49"/>
      <c r="AD36" s="87"/>
      <c r="AE36" s="74">
        <v>60.0</v>
      </c>
      <c r="AF36" s="87"/>
      <c r="AG36" s="94"/>
      <c r="AH36" s="95">
        <v>4.0</v>
      </c>
      <c r="AI36" s="87"/>
      <c r="AJ36" s="87"/>
      <c r="AK36" s="74"/>
      <c r="AL36" s="49"/>
      <c r="AM36" s="87"/>
      <c r="AN36" s="74">
        <v>91.0</v>
      </c>
      <c r="AO36" s="87"/>
      <c r="AP36" s="94"/>
      <c r="AQ36" s="95"/>
      <c r="AR36" s="87"/>
      <c r="AS36" s="87"/>
      <c r="AT36" s="103"/>
      <c r="AU36" s="106"/>
      <c r="AV36" s="108"/>
      <c r="AW36" s="108"/>
      <c r="AX36" s="108"/>
    </row>
    <row r="37">
      <c r="A37" s="50" t="s">
        <v>48</v>
      </c>
      <c r="B37" s="112"/>
      <c r="C37" s="87"/>
      <c r="D37" s="87"/>
      <c r="E37" s="87"/>
      <c r="F37" s="88"/>
      <c r="G37" s="74">
        <v>1.0</v>
      </c>
      <c r="H37" s="87"/>
      <c r="I37" s="87"/>
      <c r="J37" s="99"/>
      <c r="K37" s="49"/>
      <c r="L37" s="87"/>
      <c r="M37" s="87"/>
      <c r="N37" s="87"/>
      <c r="O37" s="88"/>
      <c r="P37" s="74">
        <v>2.0</v>
      </c>
      <c r="Q37" s="87"/>
      <c r="R37" s="87"/>
      <c r="S37" s="103"/>
      <c r="T37" s="49"/>
      <c r="U37" s="87"/>
      <c r="V37" s="87"/>
      <c r="W37" s="87"/>
      <c r="X37" s="88"/>
      <c r="Y37" s="74">
        <v>0.0</v>
      </c>
      <c r="Z37" s="87"/>
      <c r="AA37" s="87"/>
      <c r="AB37" s="99"/>
      <c r="AC37" s="49"/>
      <c r="AD37" s="87"/>
      <c r="AE37" s="87"/>
      <c r="AF37" s="87"/>
      <c r="AG37" s="88"/>
      <c r="AH37" s="74">
        <v>0.0</v>
      </c>
      <c r="AI37" s="87"/>
      <c r="AJ37" s="87"/>
      <c r="AK37" s="103"/>
      <c r="AL37" s="49"/>
      <c r="AM37" s="87"/>
      <c r="AN37" s="87"/>
      <c r="AO37" s="87"/>
      <c r="AP37" s="88"/>
      <c r="AQ37" s="74">
        <v>3.0</v>
      </c>
      <c r="AR37" s="87"/>
      <c r="AS37" s="87"/>
      <c r="AT37" s="103"/>
      <c r="AU37" s="106"/>
      <c r="AV37" s="108"/>
      <c r="AW37" s="108"/>
      <c r="AX37" s="108"/>
    </row>
    <row r="38">
      <c r="A38" s="43" t="s">
        <v>49</v>
      </c>
      <c r="B38" s="112"/>
      <c r="C38" s="87"/>
      <c r="D38" s="74">
        <v>0.0</v>
      </c>
      <c r="E38" s="87"/>
      <c r="F38" s="90">
        <v>0.0</v>
      </c>
      <c r="G38" s="74">
        <v>2.0</v>
      </c>
      <c r="H38" s="87"/>
      <c r="I38" s="87"/>
      <c r="J38" s="103"/>
      <c r="K38" s="49"/>
      <c r="L38" s="87"/>
      <c r="M38" s="74">
        <v>0.0</v>
      </c>
      <c r="N38" s="87"/>
      <c r="O38" s="90">
        <v>0.0</v>
      </c>
      <c r="P38" s="74">
        <v>1.0</v>
      </c>
      <c r="Q38" s="87"/>
      <c r="R38" s="87"/>
      <c r="S38" s="103"/>
      <c r="T38" s="49"/>
      <c r="U38" s="87"/>
      <c r="V38" s="74">
        <v>0.0</v>
      </c>
      <c r="W38" s="87"/>
      <c r="X38" s="90">
        <v>1.0</v>
      </c>
      <c r="Y38" s="74">
        <v>1.0</v>
      </c>
      <c r="Z38" s="87"/>
      <c r="AA38" s="87"/>
      <c r="AB38" s="103"/>
      <c r="AC38" s="49"/>
      <c r="AD38" s="87"/>
      <c r="AE38" s="74">
        <v>4.0</v>
      </c>
      <c r="AF38" s="87"/>
      <c r="AG38" s="90">
        <v>1.0</v>
      </c>
      <c r="AH38" s="74">
        <v>1.0</v>
      </c>
      <c r="AI38" s="87"/>
      <c r="AJ38" s="87"/>
      <c r="AK38" s="103"/>
      <c r="AL38" s="49"/>
      <c r="AM38" s="87"/>
      <c r="AN38" s="74">
        <v>6.0</v>
      </c>
      <c r="AO38" s="87"/>
      <c r="AP38" s="90">
        <v>1.0</v>
      </c>
      <c r="AQ38" s="74">
        <v>2.0</v>
      </c>
      <c r="AR38" s="87"/>
      <c r="AS38" s="87"/>
      <c r="AT38" s="103"/>
      <c r="AU38" s="106"/>
      <c r="AV38" s="108"/>
      <c r="AW38" s="108"/>
      <c r="AX38" s="108"/>
    </row>
    <row r="39">
      <c r="A39" s="43" t="s">
        <v>50</v>
      </c>
      <c r="B39" s="112"/>
      <c r="C39" s="87"/>
      <c r="D39" s="74">
        <v>8.0</v>
      </c>
      <c r="E39" s="87"/>
      <c r="F39" s="88"/>
      <c r="G39" s="74">
        <v>1.0</v>
      </c>
      <c r="H39" s="87"/>
      <c r="I39" s="89"/>
      <c r="J39" s="114"/>
      <c r="K39" s="49"/>
      <c r="L39" s="87"/>
      <c r="M39" s="74">
        <v>9.0</v>
      </c>
      <c r="N39" s="87"/>
      <c r="O39" s="88"/>
      <c r="P39" s="74">
        <v>2.0</v>
      </c>
      <c r="Q39" s="87"/>
      <c r="R39" s="89"/>
      <c r="S39" s="102"/>
      <c r="T39" s="49"/>
      <c r="U39" s="87"/>
      <c r="V39" s="74">
        <v>6.0</v>
      </c>
      <c r="W39" s="87"/>
      <c r="X39" s="88"/>
      <c r="Y39" s="74">
        <v>2.0</v>
      </c>
      <c r="Z39" s="87"/>
      <c r="AA39" s="89"/>
      <c r="AB39" s="102"/>
      <c r="AC39" s="49"/>
      <c r="AD39" s="87"/>
      <c r="AE39" s="74">
        <v>9.0</v>
      </c>
      <c r="AF39" s="87"/>
      <c r="AG39" s="88"/>
      <c r="AH39" s="74">
        <v>2.0</v>
      </c>
      <c r="AI39" s="87"/>
      <c r="AJ39" s="89"/>
      <c r="AK39" s="102"/>
      <c r="AL39" s="49"/>
      <c r="AM39" s="87"/>
      <c r="AN39" s="74">
        <v>13.0</v>
      </c>
      <c r="AO39" s="87"/>
      <c r="AP39" s="88"/>
      <c r="AQ39" s="74">
        <v>2.0</v>
      </c>
      <c r="AR39" s="87"/>
      <c r="AS39" s="89"/>
      <c r="AT39" s="102"/>
      <c r="AU39" s="106"/>
      <c r="AV39" s="108"/>
      <c r="AW39" s="108"/>
      <c r="AX39" s="108"/>
    </row>
    <row r="40">
      <c r="A40" s="43" t="s">
        <v>51</v>
      </c>
      <c r="B40" s="112"/>
      <c r="C40" s="87"/>
      <c r="D40" s="74">
        <v>7.0</v>
      </c>
      <c r="E40" s="74">
        <v>2.0</v>
      </c>
      <c r="F40" s="87"/>
      <c r="G40" s="74">
        <v>1.0</v>
      </c>
      <c r="H40" s="87"/>
      <c r="I40" s="89"/>
      <c r="J40" s="104"/>
      <c r="K40" s="49"/>
      <c r="L40" s="87"/>
      <c r="M40" s="74">
        <v>10.0</v>
      </c>
      <c r="N40" s="74">
        <v>2.0</v>
      </c>
      <c r="O40" s="87"/>
      <c r="P40" s="74">
        <v>1.0</v>
      </c>
      <c r="Q40" s="87"/>
      <c r="R40" s="89"/>
      <c r="S40" s="104"/>
      <c r="T40" s="49"/>
      <c r="U40" s="87"/>
      <c r="V40" s="74">
        <v>18.0</v>
      </c>
      <c r="W40" s="74">
        <v>5.0</v>
      </c>
      <c r="X40" s="87"/>
      <c r="Y40" s="74">
        <v>1.0</v>
      </c>
      <c r="Z40" s="87"/>
      <c r="AA40" s="89"/>
      <c r="AB40" s="114"/>
      <c r="AC40" s="49"/>
      <c r="AD40" s="87"/>
      <c r="AE40" s="74">
        <v>22.0</v>
      </c>
      <c r="AF40" s="74">
        <v>2.0</v>
      </c>
      <c r="AG40" s="87"/>
      <c r="AH40" s="74">
        <v>1.0</v>
      </c>
      <c r="AI40" s="87"/>
      <c r="AJ40" s="89"/>
      <c r="AK40" s="102"/>
      <c r="AL40" s="49"/>
      <c r="AM40" s="87"/>
      <c r="AN40" s="74">
        <v>43.0</v>
      </c>
      <c r="AO40" s="74">
        <v>4.0</v>
      </c>
      <c r="AP40" s="87"/>
      <c r="AQ40" s="74">
        <v>1.0</v>
      </c>
      <c r="AR40" s="87"/>
      <c r="AS40" s="89"/>
      <c r="AT40" s="114"/>
      <c r="AU40" s="106"/>
      <c r="AV40" s="108"/>
      <c r="AW40" s="108"/>
      <c r="AX40" s="108"/>
    </row>
    <row r="41">
      <c r="A41" s="52" t="s">
        <v>52</v>
      </c>
      <c r="B41" s="112"/>
      <c r="C41" s="74">
        <v>2.0</v>
      </c>
      <c r="D41" s="87"/>
      <c r="E41" s="87"/>
      <c r="F41" s="90">
        <v>3.0</v>
      </c>
      <c r="G41" s="87"/>
      <c r="H41" s="87"/>
      <c r="I41" s="89"/>
      <c r="J41" s="114"/>
      <c r="K41" s="49"/>
      <c r="L41" s="74">
        <v>1.0</v>
      </c>
      <c r="M41" s="87"/>
      <c r="N41" s="87"/>
      <c r="O41" s="90">
        <v>2.0</v>
      </c>
      <c r="P41" s="87"/>
      <c r="Q41" s="87"/>
      <c r="R41" s="89"/>
      <c r="S41" s="104">
        <v>4.0</v>
      </c>
      <c r="T41" s="49"/>
      <c r="U41" s="74">
        <v>3.0</v>
      </c>
      <c r="V41" s="87"/>
      <c r="W41" s="87"/>
      <c r="X41" s="90">
        <v>2.0</v>
      </c>
      <c r="Y41" s="87"/>
      <c r="Z41" s="87"/>
      <c r="AA41" s="89"/>
      <c r="AB41" s="102"/>
      <c r="AC41" s="49"/>
      <c r="AD41" s="74">
        <v>15.0</v>
      </c>
      <c r="AE41" s="87"/>
      <c r="AF41" s="87"/>
      <c r="AG41" s="90">
        <v>3.0</v>
      </c>
      <c r="AH41" s="87"/>
      <c r="AI41" s="87"/>
      <c r="AJ41" s="89"/>
      <c r="AK41" s="102"/>
      <c r="AL41" s="49"/>
      <c r="AM41" s="74">
        <v>44.0</v>
      </c>
      <c r="AN41" s="87"/>
      <c r="AO41" s="87"/>
      <c r="AP41" s="90">
        <v>1.0</v>
      </c>
      <c r="AQ41" s="87"/>
      <c r="AR41" s="87"/>
      <c r="AS41" s="89"/>
      <c r="AT41" s="102"/>
      <c r="AU41" s="106"/>
      <c r="AV41" s="108"/>
      <c r="AW41" s="108"/>
      <c r="AX41" s="108"/>
    </row>
    <row r="42">
      <c r="A42" s="50" t="s">
        <v>53</v>
      </c>
      <c r="B42" s="112"/>
      <c r="C42" s="87"/>
      <c r="D42" s="87"/>
      <c r="E42" s="87"/>
      <c r="F42" s="87"/>
      <c r="G42" s="74">
        <v>4.0</v>
      </c>
      <c r="H42" s="95"/>
      <c r="I42" s="89"/>
      <c r="J42" s="104">
        <v>2.0</v>
      </c>
      <c r="K42" s="49"/>
      <c r="L42" s="87"/>
      <c r="M42" s="87"/>
      <c r="N42" s="87"/>
      <c r="O42" s="87"/>
      <c r="P42" s="74">
        <v>5.0</v>
      </c>
      <c r="Q42" s="95"/>
      <c r="R42" s="89"/>
      <c r="S42" s="104">
        <v>1.0</v>
      </c>
      <c r="T42" s="49"/>
      <c r="U42" s="87"/>
      <c r="V42" s="87"/>
      <c r="W42" s="87"/>
      <c r="X42" s="87"/>
      <c r="Y42" s="74">
        <v>5.0</v>
      </c>
      <c r="Z42" s="95"/>
      <c r="AA42" s="89"/>
      <c r="AB42" s="104">
        <v>1.0</v>
      </c>
      <c r="AC42" s="49"/>
      <c r="AD42" s="87"/>
      <c r="AE42" s="87"/>
      <c r="AF42" s="87"/>
      <c r="AG42" s="87"/>
      <c r="AH42" s="74">
        <v>4.0</v>
      </c>
      <c r="AI42" s="95"/>
      <c r="AJ42" s="89"/>
      <c r="AK42" s="104">
        <v>1.0</v>
      </c>
      <c r="AL42" s="49"/>
      <c r="AM42" s="87"/>
      <c r="AN42" s="87"/>
      <c r="AO42" s="87"/>
      <c r="AP42" s="87"/>
      <c r="AQ42" s="74">
        <v>5.0</v>
      </c>
      <c r="AR42" s="95"/>
      <c r="AS42" s="89"/>
      <c r="AT42" s="104">
        <v>1.0</v>
      </c>
      <c r="AU42" s="106"/>
      <c r="AV42" s="108"/>
      <c r="AW42" s="108"/>
      <c r="AX42" s="108"/>
    </row>
    <row r="43">
      <c r="A43" s="50" t="s">
        <v>54</v>
      </c>
      <c r="B43" s="112"/>
      <c r="C43" s="87"/>
      <c r="D43" s="87"/>
      <c r="E43" s="87"/>
      <c r="F43" s="88"/>
      <c r="G43" s="74">
        <v>9.0</v>
      </c>
      <c r="H43" s="87"/>
      <c r="I43" s="89"/>
      <c r="J43" s="114">
        <v>1.0</v>
      </c>
      <c r="K43" s="49"/>
      <c r="L43" s="87"/>
      <c r="M43" s="87"/>
      <c r="N43" s="87"/>
      <c r="O43" s="88"/>
      <c r="P43" s="74">
        <v>9.0</v>
      </c>
      <c r="Q43" s="87"/>
      <c r="R43" s="89"/>
      <c r="S43" s="104">
        <v>1.0</v>
      </c>
      <c r="T43" s="49"/>
      <c r="U43" s="87"/>
      <c r="V43" s="87"/>
      <c r="W43" s="87"/>
      <c r="X43" s="88"/>
      <c r="Y43" s="74">
        <v>8.0</v>
      </c>
      <c r="Z43" s="87"/>
      <c r="AA43" s="89"/>
      <c r="AB43" s="114"/>
      <c r="AC43" s="49"/>
      <c r="AD43" s="87"/>
      <c r="AE43" s="87"/>
      <c r="AF43" s="87"/>
      <c r="AG43" s="88"/>
      <c r="AH43" s="74">
        <v>8.0</v>
      </c>
      <c r="AI43" s="87"/>
      <c r="AJ43" s="89"/>
      <c r="AK43" s="102"/>
      <c r="AL43" s="49"/>
      <c r="AM43" s="87"/>
      <c r="AN43" s="87"/>
      <c r="AO43" s="87"/>
      <c r="AP43" s="88"/>
      <c r="AQ43" s="74">
        <v>10.0</v>
      </c>
      <c r="AR43" s="87"/>
      <c r="AS43" s="89"/>
      <c r="AT43" s="102"/>
      <c r="AU43" s="106"/>
      <c r="AV43" s="108"/>
      <c r="AW43" s="108"/>
      <c r="AX43" s="108"/>
    </row>
    <row r="44">
      <c r="A44" s="43" t="s">
        <v>55</v>
      </c>
      <c r="B44" s="112"/>
      <c r="C44" s="87"/>
      <c r="D44" s="74">
        <v>1.0</v>
      </c>
      <c r="E44" s="87"/>
      <c r="F44" s="74">
        <v>2.0</v>
      </c>
      <c r="G44" s="74">
        <v>0.0</v>
      </c>
      <c r="H44" s="87"/>
      <c r="I44" s="89"/>
      <c r="J44" s="102"/>
      <c r="K44" s="49"/>
      <c r="L44" s="87"/>
      <c r="M44" s="74">
        <v>0.0</v>
      </c>
      <c r="N44" s="87"/>
      <c r="O44" s="74">
        <v>1.0</v>
      </c>
      <c r="P44" s="74">
        <v>0.0</v>
      </c>
      <c r="Q44" s="87"/>
      <c r="R44" s="89"/>
      <c r="S44" s="104">
        <v>2.0</v>
      </c>
      <c r="T44" s="49"/>
      <c r="U44" s="87"/>
      <c r="V44" s="74">
        <v>0.0</v>
      </c>
      <c r="W44" s="87"/>
      <c r="X44" s="74">
        <v>1.0</v>
      </c>
      <c r="Y44" s="74">
        <v>0.0</v>
      </c>
      <c r="Z44" s="87"/>
      <c r="AA44" s="89"/>
      <c r="AB44" s="104">
        <v>2.0</v>
      </c>
      <c r="AC44" s="49"/>
      <c r="AD44" s="87"/>
      <c r="AE44" s="74">
        <v>0.0</v>
      </c>
      <c r="AF44" s="87"/>
      <c r="AG44" s="74">
        <v>1.0</v>
      </c>
      <c r="AH44" s="74">
        <v>0.0</v>
      </c>
      <c r="AI44" s="87"/>
      <c r="AJ44" s="89"/>
      <c r="AK44" s="102"/>
      <c r="AL44" s="49"/>
      <c r="AM44" s="87"/>
      <c r="AN44" s="74">
        <v>1.0</v>
      </c>
      <c r="AO44" s="87"/>
      <c r="AP44" s="74">
        <v>2.0</v>
      </c>
      <c r="AQ44" s="74">
        <v>0.0</v>
      </c>
      <c r="AR44" s="87"/>
      <c r="AS44" s="89"/>
      <c r="AT44" s="104">
        <v>2.0</v>
      </c>
      <c r="AU44" s="106"/>
      <c r="AV44" s="108"/>
      <c r="AW44" s="108"/>
      <c r="AX44" s="108"/>
    </row>
    <row r="45">
      <c r="A45" s="52" t="s">
        <v>56</v>
      </c>
      <c r="B45" s="112"/>
      <c r="C45" s="74">
        <v>2.0</v>
      </c>
      <c r="D45" s="87"/>
      <c r="E45" s="87"/>
      <c r="F45" s="90">
        <v>1.0</v>
      </c>
      <c r="G45" s="74">
        <v>3.0</v>
      </c>
      <c r="H45" s="87"/>
      <c r="I45" s="89"/>
      <c r="J45" s="102"/>
      <c r="K45" s="49"/>
      <c r="L45" s="74">
        <v>2.0</v>
      </c>
      <c r="M45" s="87"/>
      <c r="N45" s="87"/>
      <c r="O45" s="90">
        <v>5.0</v>
      </c>
      <c r="P45" s="74">
        <v>3.0</v>
      </c>
      <c r="Q45" s="87"/>
      <c r="R45" s="89"/>
      <c r="S45" s="104"/>
      <c r="T45" s="49"/>
      <c r="U45" s="74">
        <v>3.0</v>
      </c>
      <c r="V45" s="87"/>
      <c r="W45" s="87"/>
      <c r="X45" s="90">
        <v>4.0</v>
      </c>
      <c r="Y45" s="74">
        <v>3.0</v>
      </c>
      <c r="Z45" s="87"/>
      <c r="AA45" s="89"/>
      <c r="AB45" s="102"/>
      <c r="AC45" s="49"/>
      <c r="AD45" s="74">
        <v>9.0</v>
      </c>
      <c r="AE45" s="87"/>
      <c r="AF45" s="87"/>
      <c r="AG45" s="90">
        <v>5.0</v>
      </c>
      <c r="AH45" s="74">
        <v>2.0</v>
      </c>
      <c r="AI45" s="87"/>
      <c r="AJ45" s="89"/>
      <c r="AK45" s="104"/>
      <c r="AL45" s="49"/>
      <c r="AM45" s="74">
        <v>4.0</v>
      </c>
      <c r="AN45" s="87"/>
      <c r="AO45" s="87"/>
      <c r="AP45" s="90">
        <v>3.0</v>
      </c>
      <c r="AQ45" s="74">
        <v>4.0</v>
      </c>
      <c r="AR45" s="87"/>
      <c r="AS45" s="89"/>
      <c r="AT45" s="102"/>
      <c r="AU45" s="106"/>
      <c r="AV45" s="108"/>
      <c r="AW45" s="108"/>
      <c r="AX45" s="108"/>
    </row>
    <row r="46">
      <c r="A46" s="50" t="s">
        <v>57</v>
      </c>
      <c r="B46" s="112"/>
      <c r="C46" s="96"/>
      <c r="D46" s="96"/>
      <c r="E46" s="74">
        <v>4.0</v>
      </c>
      <c r="F46" s="74">
        <v>1.0</v>
      </c>
      <c r="G46" s="74">
        <v>16.0</v>
      </c>
      <c r="H46" s="87"/>
      <c r="I46" s="96"/>
      <c r="J46" s="118"/>
      <c r="K46" s="49"/>
      <c r="L46" s="96"/>
      <c r="M46" s="96"/>
      <c r="N46" s="74">
        <v>4.0</v>
      </c>
      <c r="O46" s="74">
        <v>1.0</v>
      </c>
      <c r="P46" s="74">
        <v>19.0</v>
      </c>
      <c r="Q46" s="87"/>
      <c r="R46" s="96"/>
      <c r="S46" s="118">
        <v>1.0</v>
      </c>
      <c r="T46" s="49"/>
      <c r="U46" s="96"/>
      <c r="V46" s="96"/>
      <c r="W46" s="74">
        <v>0.0</v>
      </c>
      <c r="X46" s="74">
        <v>2.0</v>
      </c>
      <c r="Y46" s="74">
        <v>13.0</v>
      </c>
      <c r="Z46" s="87"/>
      <c r="AA46" s="96"/>
      <c r="AB46" s="118">
        <v>2.0</v>
      </c>
      <c r="AC46" s="49"/>
      <c r="AD46" s="96"/>
      <c r="AE46" s="96"/>
      <c r="AF46" s="74">
        <v>3.0</v>
      </c>
      <c r="AG46" s="74">
        <v>1.0</v>
      </c>
      <c r="AH46" s="74">
        <v>17.0</v>
      </c>
      <c r="AI46" s="87"/>
      <c r="AJ46" s="96"/>
      <c r="AK46" s="118">
        <v>1.0</v>
      </c>
      <c r="AL46" s="49"/>
      <c r="AM46" s="96"/>
      <c r="AN46" s="96"/>
      <c r="AO46" s="74">
        <v>4.0</v>
      </c>
      <c r="AP46" s="74">
        <v>0.0</v>
      </c>
      <c r="AQ46" s="74">
        <v>31.0</v>
      </c>
      <c r="AR46" s="87"/>
      <c r="AS46" s="96"/>
      <c r="AT46" s="118"/>
      <c r="AU46" s="106"/>
      <c r="AV46" s="108"/>
      <c r="AW46" s="108"/>
      <c r="AX46" s="108"/>
    </row>
    <row r="47">
      <c r="A47" s="56" t="s">
        <v>58</v>
      </c>
      <c r="B47" s="112"/>
      <c r="C47" s="96"/>
      <c r="D47" s="87"/>
      <c r="E47" s="96"/>
      <c r="F47" s="74">
        <v>0.0</v>
      </c>
      <c r="G47" s="96"/>
      <c r="H47" s="87"/>
      <c r="I47" s="87"/>
      <c r="J47" s="118"/>
      <c r="K47" s="49"/>
      <c r="L47" s="96"/>
      <c r="M47" s="87"/>
      <c r="N47" s="96"/>
      <c r="O47" s="74">
        <v>0.0</v>
      </c>
      <c r="P47" s="96"/>
      <c r="Q47" s="87"/>
      <c r="R47" s="87"/>
      <c r="S47" s="120"/>
      <c r="T47" s="49"/>
      <c r="U47" s="96"/>
      <c r="V47" s="87"/>
      <c r="W47" s="96"/>
      <c r="X47" s="74">
        <v>0.0</v>
      </c>
      <c r="Y47" s="96"/>
      <c r="Z47" s="87"/>
      <c r="AA47" s="87"/>
      <c r="AB47" s="118"/>
      <c r="AC47" s="49"/>
      <c r="AD47" s="96"/>
      <c r="AE47" s="87"/>
      <c r="AF47" s="96"/>
      <c r="AG47" s="74">
        <v>0.0</v>
      </c>
      <c r="AH47" s="96"/>
      <c r="AI47" s="87"/>
      <c r="AJ47" s="87"/>
      <c r="AK47" s="118"/>
      <c r="AL47" s="49"/>
      <c r="AM47" s="96"/>
      <c r="AN47" s="87"/>
      <c r="AO47" s="96"/>
      <c r="AP47" s="74">
        <v>5.0</v>
      </c>
      <c r="AQ47" s="96"/>
      <c r="AR47" s="87"/>
      <c r="AS47" s="87"/>
      <c r="AT47" s="120"/>
      <c r="AU47" s="106"/>
      <c r="AV47" s="108"/>
      <c r="AW47" s="108"/>
      <c r="AX47" s="108"/>
    </row>
    <row r="48">
      <c r="A48" s="56" t="s">
        <v>59</v>
      </c>
      <c r="B48" s="112"/>
      <c r="C48" s="96"/>
      <c r="D48" s="87"/>
      <c r="E48" s="96"/>
      <c r="F48" s="74">
        <v>1.0</v>
      </c>
      <c r="G48" s="96"/>
      <c r="H48" s="87"/>
      <c r="I48" s="87"/>
      <c r="J48" s="118">
        <v>6.0</v>
      </c>
      <c r="K48" s="49"/>
      <c r="L48" s="96"/>
      <c r="M48" s="87"/>
      <c r="N48" s="96"/>
      <c r="O48" s="74">
        <v>0.0</v>
      </c>
      <c r="P48" s="96"/>
      <c r="Q48" s="87"/>
      <c r="R48" s="87"/>
      <c r="S48" s="118">
        <v>4.0</v>
      </c>
      <c r="T48" s="49"/>
      <c r="U48" s="96"/>
      <c r="V48" s="87"/>
      <c r="W48" s="96"/>
      <c r="X48" s="74">
        <v>0.0</v>
      </c>
      <c r="Y48" s="96"/>
      <c r="Z48" s="87"/>
      <c r="AA48" s="87"/>
      <c r="AB48" s="118">
        <v>4.0</v>
      </c>
      <c r="AC48" s="49"/>
      <c r="AD48" s="96"/>
      <c r="AE48" s="87"/>
      <c r="AF48" s="96"/>
      <c r="AG48" s="74">
        <v>2.0</v>
      </c>
      <c r="AH48" s="96"/>
      <c r="AI48" s="87"/>
      <c r="AJ48" s="87"/>
      <c r="AK48" s="118">
        <v>2.0</v>
      </c>
      <c r="AL48" s="49"/>
      <c r="AM48" s="96"/>
      <c r="AN48" s="87"/>
      <c r="AO48" s="96"/>
      <c r="AP48" s="74">
        <v>3.0</v>
      </c>
      <c r="AQ48" s="96"/>
      <c r="AR48" s="87"/>
      <c r="AS48" s="87"/>
      <c r="AT48" s="118"/>
      <c r="AU48" s="106"/>
      <c r="AV48" s="108"/>
      <c r="AW48" s="108"/>
      <c r="AX48" s="108"/>
    </row>
    <row r="49">
      <c r="A49" s="50" t="s">
        <v>60</v>
      </c>
      <c r="B49" s="112"/>
      <c r="C49" s="87"/>
      <c r="D49" s="96"/>
      <c r="E49" s="96"/>
      <c r="F49" s="74">
        <v>0.0</v>
      </c>
      <c r="G49" s="74">
        <v>1.0</v>
      </c>
      <c r="H49" s="87"/>
      <c r="I49" s="87"/>
      <c r="J49" s="118">
        <v>2.0</v>
      </c>
      <c r="K49" s="49"/>
      <c r="L49" s="87"/>
      <c r="M49" s="96"/>
      <c r="N49" s="96"/>
      <c r="O49" s="74">
        <v>0.0</v>
      </c>
      <c r="P49" s="74">
        <v>2.0</v>
      </c>
      <c r="Q49" s="87"/>
      <c r="R49" s="87"/>
      <c r="S49" s="118">
        <v>3.0</v>
      </c>
      <c r="T49" s="49"/>
      <c r="U49" s="87"/>
      <c r="V49" s="96"/>
      <c r="W49" s="96"/>
      <c r="X49" s="74">
        <v>0.0</v>
      </c>
      <c r="Y49" s="74">
        <v>0.0</v>
      </c>
      <c r="Z49" s="87"/>
      <c r="AA49" s="87"/>
      <c r="AB49" s="118">
        <v>2.0</v>
      </c>
      <c r="AC49" s="49"/>
      <c r="AD49" s="87"/>
      <c r="AE49" s="96"/>
      <c r="AF49" s="96"/>
      <c r="AG49" s="74">
        <v>0.0</v>
      </c>
      <c r="AH49" s="74">
        <v>3.0</v>
      </c>
      <c r="AI49" s="87"/>
      <c r="AJ49" s="87"/>
      <c r="AK49" s="118">
        <v>1.0</v>
      </c>
      <c r="AL49" s="49"/>
      <c r="AM49" s="87"/>
      <c r="AN49" s="96"/>
      <c r="AO49" s="96"/>
      <c r="AP49" s="74">
        <v>2.0</v>
      </c>
      <c r="AQ49" s="74">
        <v>4.0</v>
      </c>
      <c r="AR49" s="87"/>
      <c r="AS49" s="87"/>
      <c r="AT49" s="118">
        <v>1.0</v>
      </c>
      <c r="AU49" s="106"/>
      <c r="AV49" s="108"/>
      <c r="AW49" s="108"/>
      <c r="AX49" s="108"/>
    </row>
    <row r="50">
      <c r="A50" s="43" t="s">
        <v>61</v>
      </c>
      <c r="B50" s="112"/>
      <c r="C50" s="96"/>
      <c r="D50" s="74">
        <v>0.0</v>
      </c>
      <c r="E50" s="87"/>
      <c r="F50" s="74">
        <v>2.0</v>
      </c>
      <c r="G50" s="74">
        <v>14.0</v>
      </c>
      <c r="H50" s="87"/>
      <c r="I50" s="87"/>
      <c r="J50" s="118"/>
      <c r="K50" s="49"/>
      <c r="L50" s="96"/>
      <c r="M50" s="74">
        <v>1.0</v>
      </c>
      <c r="N50" s="87"/>
      <c r="O50" s="74">
        <v>3.0</v>
      </c>
      <c r="P50" s="74">
        <v>7.0</v>
      </c>
      <c r="Q50" s="87"/>
      <c r="R50" s="87"/>
      <c r="S50" s="118">
        <v>1.0</v>
      </c>
      <c r="T50" s="49"/>
      <c r="U50" s="96"/>
      <c r="V50" s="74">
        <v>0.0</v>
      </c>
      <c r="W50" s="87"/>
      <c r="X50" s="74">
        <v>1.0</v>
      </c>
      <c r="Y50" s="74">
        <v>13.0</v>
      </c>
      <c r="Z50" s="87"/>
      <c r="AA50" s="87"/>
      <c r="AB50" s="118"/>
      <c r="AC50" s="49"/>
      <c r="AD50" s="96"/>
      <c r="AE50" s="74">
        <v>1.0</v>
      </c>
      <c r="AF50" s="87"/>
      <c r="AG50" s="74">
        <v>3.0</v>
      </c>
      <c r="AH50" s="74">
        <v>5.0</v>
      </c>
      <c r="AI50" s="87"/>
      <c r="AJ50" s="87"/>
      <c r="AK50" s="118">
        <v>1.0</v>
      </c>
      <c r="AL50" s="49"/>
      <c r="AM50" s="96"/>
      <c r="AN50" s="74">
        <v>22.0</v>
      </c>
      <c r="AO50" s="87"/>
      <c r="AP50" s="74">
        <v>3.0</v>
      </c>
      <c r="AQ50" s="74">
        <v>15.0</v>
      </c>
      <c r="AR50" s="87"/>
      <c r="AS50" s="87"/>
      <c r="AT50" s="120"/>
      <c r="AU50" s="106"/>
      <c r="AV50" s="108"/>
      <c r="AW50" s="108"/>
      <c r="AX50" s="108"/>
    </row>
    <row r="51">
      <c r="A51" s="50" t="s">
        <v>62</v>
      </c>
      <c r="B51" s="112"/>
      <c r="C51" s="96"/>
      <c r="D51" s="87"/>
      <c r="E51" s="87"/>
      <c r="F51" s="90">
        <v>5.0</v>
      </c>
      <c r="G51" s="74">
        <v>29.0</v>
      </c>
      <c r="H51" s="87"/>
      <c r="I51" s="87"/>
      <c r="J51" s="118">
        <v>2.0</v>
      </c>
      <c r="K51" s="49"/>
      <c r="L51" s="96"/>
      <c r="M51" s="87"/>
      <c r="N51" s="87"/>
      <c r="O51" s="90">
        <v>2.0</v>
      </c>
      <c r="P51" s="74">
        <v>24.0</v>
      </c>
      <c r="Q51" s="87"/>
      <c r="R51" s="87"/>
      <c r="S51" s="118">
        <v>3.0</v>
      </c>
      <c r="T51" s="49"/>
      <c r="U51" s="96"/>
      <c r="V51" s="87"/>
      <c r="W51" s="87"/>
      <c r="X51" s="90">
        <v>5.0</v>
      </c>
      <c r="Y51" s="74">
        <v>28.0</v>
      </c>
      <c r="Z51" s="87"/>
      <c r="AA51" s="87"/>
      <c r="AB51" s="118">
        <v>3.0</v>
      </c>
      <c r="AC51" s="49"/>
      <c r="AD51" s="96"/>
      <c r="AE51" s="87"/>
      <c r="AF51" s="87"/>
      <c r="AG51" s="90">
        <v>2.0</v>
      </c>
      <c r="AH51" s="74">
        <v>28.0</v>
      </c>
      <c r="AI51" s="87"/>
      <c r="AJ51" s="87"/>
      <c r="AK51" s="118"/>
      <c r="AL51" s="49"/>
      <c r="AM51" s="96"/>
      <c r="AN51" s="87"/>
      <c r="AO51" s="87"/>
      <c r="AP51" s="90">
        <v>5.0</v>
      </c>
      <c r="AQ51" s="74">
        <v>29.0</v>
      </c>
      <c r="AR51" s="87"/>
      <c r="AS51" s="87"/>
      <c r="AT51" s="120"/>
      <c r="AU51" s="106"/>
      <c r="AV51" s="108"/>
      <c r="AW51" s="108"/>
      <c r="AX51" s="108"/>
    </row>
    <row r="52">
      <c r="A52" s="43" t="s">
        <v>63</v>
      </c>
      <c r="B52" s="112"/>
      <c r="C52" s="96"/>
      <c r="D52" s="74">
        <v>1.0</v>
      </c>
      <c r="E52" s="87"/>
      <c r="F52" s="90">
        <v>6.0</v>
      </c>
      <c r="G52" s="74">
        <v>1.0</v>
      </c>
      <c r="H52" s="87"/>
      <c r="I52" s="74">
        <v>0.0</v>
      </c>
      <c r="J52" s="121">
        <v>4.0</v>
      </c>
      <c r="K52" s="49"/>
      <c r="L52" s="96"/>
      <c r="M52" s="74">
        <v>1.0</v>
      </c>
      <c r="N52" s="87"/>
      <c r="O52" s="90">
        <v>8.0</v>
      </c>
      <c r="P52" s="74">
        <v>0.0</v>
      </c>
      <c r="Q52" s="87"/>
      <c r="R52" s="74">
        <v>0.0</v>
      </c>
      <c r="S52" s="121">
        <v>3.0</v>
      </c>
      <c r="T52" s="49"/>
      <c r="U52" s="96"/>
      <c r="V52" s="74">
        <v>1.0</v>
      </c>
      <c r="W52" s="87"/>
      <c r="X52" s="90">
        <v>4.0</v>
      </c>
      <c r="Y52" s="74">
        <v>2.0</v>
      </c>
      <c r="Z52" s="87"/>
      <c r="AA52" s="74">
        <v>0.0</v>
      </c>
      <c r="AB52" s="121">
        <v>1.0</v>
      </c>
      <c r="AC52" s="49"/>
      <c r="AD52" s="96"/>
      <c r="AE52" s="74">
        <v>8.0</v>
      </c>
      <c r="AF52" s="87"/>
      <c r="AG52" s="90">
        <v>10.0</v>
      </c>
      <c r="AH52" s="74">
        <v>6.0</v>
      </c>
      <c r="AI52" s="87"/>
      <c r="AJ52" s="74">
        <v>0.0</v>
      </c>
      <c r="AK52" s="121">
        <v>3.0</v>
      </c>
      <c r="AL52" s="49"/>
      <c r="AM52" s="96"/>
      <c r="AN52" s="74">
        <v>5.0</v>
      </c>
      <c r="AO52" s="87"/>
      <c r="AP52" s="90">
        <v>7.0</v>
      </c>
      <c r="AQ52" s="74">
        <v>8.0</v>
      </c>
      <c r="AR52" s="87"/>
      <c r="AS52" s="74">
        <v>0.0</v>
      </c>
      <c r="AT52" s="121"/>
      <c r="AU52" s="106"/>
      <c r="AV52" s="108"/>
      <c r="AW52" s="108"/>
      <c r="AX52" s="108"/>
    </row>
    <row r="53">
      <c r="A53" s="52" t="s">
        <v>64</v>
      </c>
      <c r="B53" s="112"/>
      <c r="C53" s="74">
        <v>0.0</v>
      </c>
      <c r="D53" s="87"/>
      <c r="E53" s="87"/>
      <c r="F53" s="90">
        <v>0.0</v>
      </c>
      <c r="G53" s="74">
        <v>21.0</v>
      </c>
      <c r="H53" s="87"/>
      <c r="I53" s="87"/>
      <c r="J53" s="120"/>
      <c r="K53" s="49"/>
      <c r="L53" s="74">
        <v>0.0</v>
      </c>
      <c r="M53" s="87"/>
      <c r="N53" s="87"/>
      <c r="O53" s="90">
        <v>0.0</v>
      </c>
      <c r="P53" s="74">
        <v>20.0</v>
      </c>
      <c r="Q53" s="87"/>
      <c r="R53" s="87"/>
      <c r="S53" s="118"/>
      <c r="T53" s="49"/>
      <c r="U53" s="74">
        <v>0.0</v>
      </c>
      <c r="V53" s="87"/>
      <c r="W53" s="87"/>
      <c r="X53" s="90">
        <v>0.0</v>
      </c>
      <c r="Y53" s="74">
        <v>17.0</v>
      </c>
      <c r="Z53" s="87"/>
      <c r="AA53" s="87"/>
      <c r="AB53" s="118"/>
      <c r="AC53" s="49"/>
      <c r="AD53" s="74">
        <v>11.0</v>
      </c>
      <c r="AE53" s="87"/>
      <c r="AF53" s="87"/>
      <c r="AG53" s="90">
        <v>1.0</v>
      </c>
      <c r="AH53" s="74">
        <v>19.0</v>
      </c>
      <c r="AI53" s="87"/>
      <c r="AJ53" s="87"/>
      <c r="AK53" s="120"/>
      <c r="AL53" s="49"/>
      <c r="AM53" s="74">
        <v>39.0</v>
      </c>
      <c r="AN53" s="87"/>
      <c r="AO53" s="87"/>
      <c r="AP53" s="90">
        <v>1.0</v>
      </c>
      <c r="AQ53" s="74">
        <v>18.0</v>
      </c>
      <c r="AR53" s="87"/>
      <c r="AS53" s="87"/>
      <c r="AT53" s="120"/>
      <c r="AU53" s="106"/>
      <c r="AV53" s="108"/>
      <c r="AW53" s="108"/>
      <c r="AX53" s="108"/>
    </row>
    <row r="54">
      <c r="A54" s="52" t="s">
        <v>65</v>
      </c>
      <c r="B54" s="112"/>
      <c r="C54" s="74">
        <v>6.0</v>
      </c>
      <c r="D54" s="87"/>
      <c r="E54" s="96"/>
      <c r="F54" s="97"/>
      <c r="G54" s="96"/>
      <c r="H54" s="87"/>
      <c r="I54" s="96"/>
      <c r="J54" s="120"/>
      <c r="K54" s="49"/>
      <c r="L54" s="74">
        <v>1.0</v>
      </c>
      <c r="M54" s="87"/>
      <c r="N54" s="96"/>
      <c r="O54" s="97"/>
      <c r="P54" s="96"/>
      <c r="Q54" s="87"/>
      <c r="R54" s="96"/>
      <c r="S54" s="120"/>
      <c r="T54" s="49"/>
      <c r="U54" s="74">
        <v>1.0</v>
      </c>
      <c r="V54" s="87"/>
      <c r="W54" s="96"/>
      <c r="X54" s="97"/>
      <c r="Y54" s="96"/>
      <c r="Z54" s="87"/>
      <c r="AA54" s="96"/>
      <c r="AB54" s="120"/>
      <c r="AC54" s="49"/>
      <c r="AD54" s="74">
        <v>33.0</v>
      </c>
      <c r="AE54" s="87"/>
      <c r="AF54" s="96"/>
      <c r="AG54" s="97"/>
      <c r="AH54" s="96"/>
      <c r="AI54" s="87"/>
      <c r="AJ54" s="96"/>
      <c r="AK54" s="120"/>
      <c r="AL54" s="49"/>
      <c r="AM54" s="74">
        <v>96.0</v>
      </c>
      <c r="AN54" s="87"/>
      <c r="AO54" s="96"/>
      <c r="AP54" s="97"/>
      <c r="AQ54" s="96"/>
      <c r="AR54" s="87"/>
      <c r="AS54" s="96"/>
      <c r="AT54" s="120"/>
      <c r="AU54" s="106"/>
      <c r="AV54" s="108"/>
      <c r="AW54" s="108"/>
      <c r="AX54" s="108"/>
    </row>
    <row r="55">
      <c r="A55" s="52" t="s">
        <v>66</v>
      </c>
      <c r="B55" s="112"/>
      <c r="C55" s="74">
        <v>1.0</v>
      </c>
      <c r="D55" s="87"/>
      <c r="E55" s="87"/>
      <c r="F55" s="90">
        <v>2.0</v>
      </c>
      <c r="G55" s="96"/>
      <c r="H55" s="87"/>
      <c r="I55" s="87"/>
      <c r="J55" s="120"/>
      <c r="K55" s="49"/>
      <c r="L55" s="74">
        <v>0.0</v>
      </c>
      <c r="M55" s="87"/>
      <c r="N55" s="87"/>
      <c r="O55" s="90">
        <v>1.0</v>
      </c>
      <c r="P55" s="96"/>
      <c r="Q55" s="87"/>
      <c r="R55" s="87"/>
      <c r="S55" s="120"/>
      <c r="T55" s="49"/>
      <c r="U55" s="74">
        <v>16.0</v>
      </c>
      <c r="V55" s="87"/>
      <c r="W55" s="87"/>
      <c r="X55" s="90">
        <v>1.0</v>
      </c>
      <c r="Y55" s="96"/>
      <c r="Z55" s="87"/>
      <c r="AA55" s="87"/>
      <c r="AB55" s="120"/>
      <c r="AC55" s="49"/>
      <c r="AD55" s="74">
        <v>37.0</v>
      </c>
      <c r="AE55" s="87"/>
      <c r="AF55" s="87"/>
      <c r="AG55" s="90">
        <v>2.0</v>
      </c>
      <c r="AH55" s="96"/>
      <c r="AI55" s="87"/>
      <c r="AJ55" s="87"/>
      <c r="AK55" s="120"/>
      <c r="AL55" s="49"/>
      <c r="AM55" s="74">
        <v>128.0</v>
      </c>
      <c r="AN55" s="87"/>
      <c r="AO55" s="87"/>
      <c r="AP55" s="90">
        <v>3.0</v>
      </c>
      <c r="AQ55" s="96"/>
      <c r="AR55" s="87"/>
      <c r="AS55" s="87"/>
      <c r="AT55" s="120"/>
      <c r="AU55" s="106"/>
      <c r="AV55" s="108"/>
      <c r="AW55" s="108"/>
      <c r="AX55" s="108"/>
    </row>
    <row r="56">
      <c r="A56" s="52" t="s">
        <v>67</v>
      </c>
      <c r="B56" s="112"/>
      <c r="C56" s="74">
        <v>8.0</v>
      </c>
      <c r="D56" s="87"/>
      <c r="E56" s="96"/>
      <c r="F56" s="97"/>
      <c r="G56" s="96"/>
      <c r="H56" s="87"/>
      <c r="I56" s="96"/>
      <c r="J56" s="122"/>
      <c r="K56" s="49"/>
      <c r="L56" s="74">
        <v>0.0</v>
      </c>
      <c r="M56" s="87"/>
      <c r="N56" s="96"/>
      <c r="O56" s="97"/>
      <c r="P56" s="96"/>
      <c r="Q56" s="87"/>
      <c r="R56" s="96"/>
      <c r="S56" s="122"/>
      <c r="T56" s="49"/>
      <c r="U56" s="74">
        <v>33.0</v>
      </c>
      <c r="V56" s="87"/>
      <c r="W56" s="96"/>
      <c r="X56" s="97"/>
      <c r="Y56" s="96"/>
      <c r="Z56" s="87"/>
      <c r="AA56" s="96"/>
      <c r="AB56" s="122"/>
      <c r="AC56" s="49"/>
      <c r="AD56" s="74">
        <v>32.0</v>
      </c>
      <c r="AE56" s="87"/>
      <c r="AF56" s="96"/>
      <c r="AG56" s="97"/>
      <c r="AH56" s="96"/>
      <c r="AI56" s="87"/>
      <c r="AJ56" s="96"/>
      <c r="AK56" s="122"/>
      <c r="AL56" s="49"/>
      <c r="AM56" s="74">
        <v>84.0</v>
      </c>
      <c r="AN56" s="87"/>
      <c r="AO56" s="96"/>
      <c r="AP56" s="97"/>
      <c r="AQ56" s="96"/>
      <c r="AR56" s="87"/>
      <c r="AS56" s="96"/>
      <c r="AT56" s="122"/>
      <c r="AU56" s="106"/>
      <c r="AV56" s="108"/>
      <c r="AW56" s="108"/>
      <c r="AX56" s="108"/>
    </row>
    <row r="57">
      <c r="A57" s="52" t="s">
        <v>68</v>
      </c>
      <c r="B57" s="112"/>
      <c r="C57" s="74">
        <v>102.0</v>
      </c>
      <c r="D57" s="87"/>
      <c r="E57" s="87"/>
      <c r="F57" s="97"/>
      <c r="G57" s="87"/>
      <c r="H57" s="96"/>
      <c r="I57" s="87"/>
      <c r="J57" s="122"/>
      <c r="K57" s="49"/>
      <c r="L57" s="74">
        <v>26.0</v>
      </c>
      <c r="M57" s="87"/>
      <c r="N57" s="87"/>
      <c r="O57" s="97"/>
      <c r="P57" s="87"/>
      <c r="Q57" s="96"/>
      <c r="R57" s="87"/>
      <c r="S57" s="121"/>
      <c r="T57" s="49"/>
      <c r="U57" s="74">
        <v>49.0</v>
      </c>
      <c r="V57" s="87"/>
      <c r="W57" s="87"/>
      <c r="X57" s="97"/>
      <c r="Y57" s="87"/>
      <c r="Z57" s="96"/>
      <c r="AA57" s="87"/>
      <c r="AB57" s="122"/>
      <c r="AC57" s="49"/>
      <c r="AD57" s="74">
        <v>76.0</v>
      </c>
      <c r="AE57" s="87"/>
      <c r="AF57" s="87"/>
      <c r="AG57" s="97"/>
      <c r="AH57" s="87"/>
      <c r="AI57" s="96"/>
      <c r="AJ57" s="87"/>
      <c r="AK57" s="122"/>
      <c r="AL57" s="49"/>
      <c r="AM57" s="74">
        <v>114.0</v>
      </c>
      <c r="AN57" s="87"/>
      <c r="AO57" s="87"/>
      <c r="AP57" s="97"/>
      <c r="AQ57" s="87"/>
      <c r="AR57" s="96"/>
      <c r="AS57" s="87"/>
      <c r="AT57" s="122"/>
      <c r="AU57" s="106"/>
      <c r="AV57" s="108"/>
      <c r="AW57" s="108"/>
      <c r="AX57" s="108"/>
    </row>
    <row r="58">
      <c r="A58" s="52" t="s">
        <v>69</v>
      </c>
      <c r="B58" s="112"/>
      <c r="C58" s="74">
        <v>4.0</v>
      </c>
      <c r="D58" s="87"/>
      <c r="E58" s="87"/>
      <c r="F58" s="90">
        <v>0.0</v>
      </c>
      <c r="G58" s="74">
        <v>0.0</v>
      </c>
      <c r="H58" s="87"/>
      <c r="I58" s="87"/>
      <c r="J58" s="121">
        <v>2.0</v>
      </c>
      <c r="K58" s="49"/>
      <c r="L58" s="74">
        <v>0.0</v>
      </c>
      <c r="M58" s="87"/>
      <c r="N58" s="87"/>
      <c r="O58" s="90">
        <v>0.0</v>
      </c>
      <c r="P58" s="74">
        <v>1.0</v>
      </c>
      <c r="Q58" s="87"/>
      <c r="R58" s="87"/>
      <c r="S58" s="121">
        <v>4.0</v>
      </c>
      <c r="T58" s="49"/>
      <c r="U58" s="74">
        <v>3.0</v>
      </c>
      <c r="V58" s="87"/>
      <c r="W58" s="87"/>
      <c r="X58" s="90">
        <v>0.0</v>
      </c>
      <c r="Y58" s="74">
        <v>0.0</v>
      </c>
      <c r="Z58" s="87"/>
      <c r="AA58" s="87"/>
      <c r="AB58" s="121">
        <v>2.0</v>
      </c>
      <c r="AC58" s="49"/>
      <c r="AD58" s="74">
        <v>8.0</v>
      </c>
      <c r="AE58" s="87"/>
      <c r="AF58" s="87"/>
      <c r="AG58" s="90">
        <v>1.0</v>
      </c>
      <c r="AH58" s="74">
        <v>1.0</v>
      </c>
      <c r="AI58" s="87"/>
      <c r="AJ58" s="87"/>
      <c r="AK58" s="121">
        <v>1.0</v>
      </c>
      <c r="AL58" s="49"/>
      <c r="AM58" s="74">
        <v>28.0</v>
      </c>
      <c r="AN58" s="87"/>
      <c r="AO58" s="87"/>
      <c r="AP58" s="90">
        <v>0.0</v>
      </c>
      <c r="AQ58" s="74">
        <v>2.0</v>
      </c>
      <c r="AR58" s="87"/>
      <c r="AS58" s="87"/>
      <c r="AT58" s="121"/>
      <c r="AU58" s="106"/>
      <c r="AV58" s="108"/>
      <c r="AW58" s="108"/>
      <c r="AX58" s="108"/>
    </row>
    <row r="59">
      <c r="A59" s="52" t="s">
        <v>70</v>
      </c>
      <c r="B59" s="112"/>
      <c r="C59" s="74">
        <v>1.0</v>
      </c>
      <c r="D59" s="87"/>
      <c r="E59" s="87"/>
      <c r="F59" s="92">
        <v>2.0</v>
      </c>
      <c r="G59" s="90">
        <v>0.0</v>
      </c>
      <c r="H59" s="87"/>
      <c r="I59" s="87"/>
      <c r="J59" s="121"/>
      <c r="K59" s="49"/>
      <c r="L59" s="74">
        <v>4.0</v>
      </c>
      <c r="M59" s="87"/>
      <c r="N59" s="87"/>
      <c r="O59" s="92">
        <v>2.0</v>
      </c>
      <c r="P59" s="90">
        <v>0.0</v>
      </c>
      <c r="Q59" s="87"/>
      <c r="R59" s="87"/>
      <c r="S59" s="121">
        <v>1.0</v>
      </c>
      <c r="T59" s="49"/>
      <c r="U59" s="74">
        <v>0.0</v>
      </c>
      <c r="V59" s="87"/>
      <c r="W59" s="87"/>
      <c r="X59" s="92">
        <v>1.0</v>
      </c>
      <c r="Y59" s="90">
        <v>0.0</v>
      </c>
      <c r="Z59" s="87"/>
      <c r="AA59" s="87"/>
      <c r="AB59" s="121">
        <v>1.0</v>
      </c>
      <c r="AC59" s="49"/>
      <c r="AD59" s="74">
        <v>3.0</v>
      </c>
      <c r="AE59" s="87"/>
      <c r="AF59" s="87"/>
      <c r="AG59" s="92">
        <v>2.0</v>
      </c>
      <c r="AH59" s="90">
        <v>0.0</v>
      </c>
      <c r="AI59" s="87"/>
      <c r="AJ59" s="87"/>
      <c r="AK59" s="121"/>
      <c r="AL59" s="49"/>
      <c r="AM59" s="74">
        <v>5.0</v>
      </c>
      <c r="AN59" s="87"/>
      <c r="AO59" s="87"/>
      <c r="AP59" s="92">
        <v>2.0</v>
      </c>
      <c r="AQ59" s="90">
        <v>1.0</v>
      </c>
      <c r="AR59" s="87"/>
      <c r="AS59" s="87"/>
      <c r="AT59" s="122"/>
      <c r="AU59" s="106"/>
      <c r="AV59" s="108"/>
      <c r="AW59" s="108"/>
      <c r="AX59" s="108"/>
    </row>
    <row r="60">
      <c r="A60" s="43" t="s">
        <v>71</v>
      </c>
      <c r="B60" s="112"/>
      <c r="C60" s="96"/>
      <c r="D60" s="91">
        <v>53.0</v>
      </c>
      <c r="E60" s="87"/>
      <c r="F60" s="90">
        <v>5.0</v>
      </c>
      <c r="G60" s="87"/>
      <c r="H60" s="87"/>
      <c r="I60" s="74">
        <v>1.0</v>
      </c>
      <c r="J60" s="122"/>
      <c r="K60" s="49"/>
      <c r="L60" s="96"/>
      <c r="M60" s="74">
        <v>68.0</v>
      </c>
      <c r="N60" s="87"/>
      <c r="O60" s="90">
        <v>5.0</v>
      </c>
      <c r="P60" s="87"/>
      <c r="Q60" s="87"/>
      <c r="R60" s="74">
        <v>0.0</v>
      </c>
      <c r="S60" s="122"/>
      <c r="T60" s="49"/>
      <c r="U60" s="96"/>
      <c r="V60" s="91">
        <v>51.0</v>
      </c>
      <c r="W60" s="87"/>
      <c r="X60" s="90">
        <v>5.0</v>
      </c>
      <c r="Y60" s="87"/>
      <c r="Z60" s="87"/>
      <c r="AA60" s="74">
        <v>1.0</v>
      </c>
      <c r="AB60" s="122"/>
      <c r="AC60" s="49"/>
      <c r="AD60" s="96"/>
      <c r="AE60" s="74">
        <v>83.0</v>
      </c>
      <c r="AF60" s="87"/>
      <c r="AG60" s="90">
        <v>7.0</v>
      </c>
      <c r="AH60" s="87"/>
      <c r="AI60" s="87"/>
      <c r="AJ60" s="74">
        <v>0.0</v>
      </c>
      <c r="AK60" s="122"/>
      <c r="AL60" s="49"/>
      <c r="AM60" s="96"/>
      <c r="AN60" s="74">
        <v>159.0</v>
      </c>
      <c r="AO60" s="87"/>
      <c r="AP60" s="90">
        <v>5.0</v>
      </c>
      <c r="AQ60" s="87"/>
      <c r="AR60" s="87"/>
      <c r="AS60" s="74">
        <v>1.0</v>
      </c>
      <c r="AT60" s="122"/>
      <c r="AU60" s="106"/>
      <c r="AV60" s="108"/>
      <c r="AW60" s="108"/>
      <c r="AX60" s="108"/>
    </row>
    <row r="61">
      <c r="A61" s="43" t="s">
        <v>72</v>
      </c>
      <c r="B61" s="112"/>
      <c r="C61" s="96"/>
      <c r="D61" s="74">
        <v>134.0</v>
      </c>
      <c r="E61" s="87"/>
      <c r="F61" s="88"/>
      <c r="G61" s="96"/>
      <c r="H61" s="87"/>
      <c r="I61" s="87"/>
      <c r="J61" s="120"/>
      <c r="K61" s="49"/>
      <c r="L61" s="96"/>
      <c r="M61" s="74">
        <v>145.0</v>
      </c>
      <c r="N61" s="87"/>
      <c r="O61" s="88"/>
      <c r="P61" s="96"/>
      <c r="Q61" s="87"/>
      <c r="R61" s="87"/>
      <c r="S61" s="120"/>
      <c r="T61" s="49"/>
      <c r="U61" s="96"/>
      <c r="V61" s="74">
        <v>136.0</v>
      </c>
      <c r="W61" s="87"/>
      <c r="X61" s="88"/>
      <c r="Y61" s="96"/>
      <c r="Z61" s="87"/>
      <c r="AA61" s="87"/>
      <c r="AB61" s="120"/>
      <c r="AC61" s="49"/>
      <c r="AD61" s="96"/>
      <c r="AE61" s="74">
        <v>160.0</v>
      </c>
      <c r="AF61" s="87"/>
      <c r="AG61" s="88"/>
      <c r="AH61" s="96"/>
      <c r="AI61" s="87"/>
      <c r="AJ61" s="87"/>
      <c r="AK61" s="120"/>
      <c r="AL61" s="49"/>
      <c r="AM61" s="96"/>
      <c r="AN61" s="74">
        <v>188.0</v>
      </c>
      <c r="AO61" s="87"/>
      <c r="AP61" s="88"/>
      <c r="AQ61" s="96"/>
      <c r="AR61" s="87"/>
      <c r="AS61" s="87"/>
      <c r="AT61" s="120"/>
      <c r="AU61" s="106"/>
      <c r="AV61" s="108"/>
      <c r="AW61" s="108"/>
      <c r="AX61" s="108"/>
    </row>
    <row r="62">
      <c r="A62" s="63" t="s">
        <v>73</v>
      </c>
      <c r="B62" s="112"/>
      <c r="C62" s="87"/>
      <c r="D62" s="96"/>
      <c r="E62" s="74">
        <v>171.0</v>
      </c>
      <c r="F62" s="97"/>
      <c r="G62" s="74">
        <v>18.0</v>
      </c>
      <c r="H62" s="87"/>
      <c r="I62" s="87"/>
      <c r="J62" s="121"/>
      <c r="K62" s="49"/>
      <c r="L62" s="87"/>
      <c r="M62" s="96"/>
      <c r="N62" s="74">
        <v>158.0</v>
      </c>
      <c r="O62" s="97"/>
      <c r="P62" s="74">
        <v>18.0</v>
      </c>
      <c r="Q62" s="87"/>
      <c r="R62" s="87"/>
      <c r="S62" s="121"/>
      <c r="T62" s="49"/>
      <c r="U62" s="87"/>
      <c r="V62" s="96"/>
      <c r="W62" s="74">
        <v>168.0</v>
      </c>
      <c r="X62" s="97"/>
      <c r="Y62" s="74">
        <v>18.0</v>
      </c>
      <c r="Z62" s="87"/>
      <c r="AA62" s="87"/>
      <c r="AB62" s="121"/>
      <c r="AC62" s="49"/>
      <c r="AD62" s="87"/>
      <c r="AE62" s="96"/>
      <c r="AF62" s="74">
        <v>168.0</v>
      </c>
      <c r="AG62" s="97"/>
      <c r="AH62" s="74">
        <v>18.0</v>
      </c>
      <c r="AI62" s="87"/>
      <c r="AJ62" s="87"/>
      <c r="AK62" s="121"/>
      <c r="AL62" s="49"/>
      <c r="AM62" s="87"/>
      <c r="AN62" s="96"/>
      <c r="AO62" s="74">
        <v>160.0</v>
      </c>
      <c r="AP62" s="97"/>
      <c r="AQ62" s="74">
        <v>18.0</v>
      </c>
      <c r="AR62" s="87"/>
      <c r="AS62" s="87"/>
      <c r="AT62" s="122"/>
      <c r="AU62" s="106"/>
      <c r="AV62" s="108"/>
      <c r="AW62" s="108"/>
      <c r="AX62" s="108"/>
    </row>
    <row r="63">
      <c r="A63" s="43" t="s">
        <v>74</v>
      </c>
      <c r="B63" s="112"/>
      <c r="C63" s="96"/>
      <c r="D63" s="74">
        <v>0.0</v>
      </c>
      <c r="E63" s="87"/>
      <c r="F63" s="97"/>
      <c r="G63" s="96"/>
      <c r="H63" s="87"/>
      <c r="I63" s="96"/>
      <c r="J63" s="122"/>
      <c r="K63" s="49"/>
      <c r="L63" s="96"/>
      <c r="M63" s="74">
        <v>11.0</v>
      </c>
      <c r="N63" s="87"/>
      <c r="O63" s="97"/>
      <c r="P63" s="96"/>
      <c r="Q63" s="87"/>
      <c r="R63" s="96"/>
      <c r="S63" s="122"/>
      <c r="T63" s="49"/>
      <c r="U63" s="96"/>
      <c r="V63" s="91">
        <v>17.0</v>
      </c>
      <c r="W63" s="87"/>
      <c r="X63" s="97"/>
      <c r="Y63" s="96"/>
      <c r="Z63" s="87"/>
      <c r="AA63" s="96"/>
      <c r="AB63" s="121">
        <v>2.0</v>
      </c>
      <c r="AC63" s="49"/>
      <c r="AD63" s="96"/>
      <c r="AE63" s="74">
        <v>39.0</v>
      </c>
      <c r="AF63" s="87"/>
      <c r="AG63" s="97"/>
      <c r="AH63" s="96"/>
      <c r="AI63" s="87"/>
      <c r="AJ63" s="96"/>
      <c r="AK63" s="122"/>
      <c r="AL63" s="49"/>
      <c r="AM63" s="96"/>
      <c r="AN63" s="74">
        <v>102.0</v>
      </c>
      <c r="AO63" s="87"/>
      <c r="AP63" s="97"/>
      <c r="AQ63" s="96"/>
      <c r="AR63" s="87"/>
      <c r="AS63" s="96"/>
      <c r="AT63" s="122"/>
      <c r="AU63" s="106"/>
      <c r="AV63" s="108"/>
      <c r="AW63" s="108"/>
      <c r="AX63" s="108"/>
    </row>
    <row r="64">
      <c r="A64" s="63" t="s">
        <v>75</v>
      </c>
      <c r="B64" s="112"/>
      <c r="C64" s="96"/>
      <c r="D64" s="87"/>
      <c r="E64" s="91">
        <v>92.0</v>
      </c>
      <c r="F64" s="88"/>
      <c r="G64" s="96"/>
      <c r="H64" s="87"/>
      <c r="I64" s="87"/>
      <c r="J64" s="122"/>
      <c r="K64" s="49"/>
      <c r="L64" s="96"/>
      <c r="M64" s="87"/>
      <c r="N64" s="74">
        <v>65.0</v>
      </c>
      <c r="O64" s="88"/>
      <c r="P64" s="96"/>
      <c r="Q64" s="87"/>
      <c r="R64" s="87"/>
      <c r="S64" s="121"/>
      <c r="T64" s="49"/>
      <c r="U64" s="96"/>
      <c r="V64" s="87"/>
      <c r="W64" s="74">
        <v>89.0</v>
      </c>
      <c r="X64" s="88"/>
      <c r="Y64" s="96"/>
      <c r="Z64" s="87"/>
      <c r="AA64" s="87"/>
      <c r="AB64" s="121"/>
      <c r="AC64" s="49"/>
      <c r="AD64" s="96"/>
      <c r="AE64" s="87"/>
      <c r="AF64" s="74">
        <v>105.0</v>
      </c>
      <c r="AG64" s="88"/>
      <c r="AH64" s="96"/>
      <c r="AI64" s="87"/>
      <c r="AJ64" s="87"/>
      <c r="AK64" s="122"/>
      <c r="AL64" s="49"/>
      <c r="AM64" s="96"/>
      <c r="AN64" s="87"/>
      <c r="AO64" s="74">
        <v>95.0</v>
      </c>
      <c r="AP64" s="88"/>
      <c r="AQ64" s="96"/>
      <c r="AR64" s="87"/>
      <c r="AS64" s="87"/>
      <c r="AT64" s="122"/>
      <c r="AU64" s="106"/>
      <c r="AV64" s="108"/>
      <c r="AW64" s="108"/>
      <c r="AX64" s="108"/>
    </row>
    <row r="65">
      <c r="A65" s="63" t="s">
        <v>76</v>
      </c>
      <c r="B65" s="112"/>
      <c r="C65" s="96"/>
      <c r="D65" s="87"/>
      <c r="E65" s="74">
        <v>5.0</v>
      </c>
      <c r="F65" s="90">
        <v>0.0</v>
      </c>
      <c r="G65" s="74">
        <v>3.0</v>
      </c>
      <c r="H65" s="87"/>
      <c r="I65" s="87"/>
      <c r="J65" s="121"/>
      <c r="K65" s="49"/>
      <c r="L65" s="96"/>
      <c r="M65" s="87"/>
      <c r="N65" s="74">
        <v>6.0</v>
      </c>
      <c r="O65" s="90">
        <v>1.0</v>
      </c>
      <c r="P65" s="74">
        <v>3.0</v>
      </c>
      <c r="Q65" s="87"/>
      <c r="R65" s="87"/>
      <c r="S65" s="121">
        <v>1.0</v>
      </c>
      <c r="T65" s="49"/>
      <c r="U65" s="96"/>
      <c r="V65" s="87"/>
      <c r="W65" s="74">
        <v>6.0</v>
      </c>
      <c r="X65" s="90">
        <v>1.0</v>
      </c>
      <c r="Y65" s="74">
        <v>1.0</v>
      </c>
      <c r="Z65" s="87"/>
      <c r="AA65" s="87"/>
      <c r="AB65" s="121"/>
      <c r="AC65" s="49"/>
      <c r="AD65" s="96"/>
      <c r="AE65" s="87"/>
      <c r="AF65" s="74">
        <v>5.0</v>
      </c>
      <c r="AG65" s="90">
        <v>1.0</v>
      </c>
      <c r="AH65" s="74">
        <v>3.0</v>
      </c>
      <c r="AI65" s="87"/>
      <c r="AJ65" s="87"/>
      <c r="AK65" s="121">
        <v>1.0</v>
      </c>
      <c r="AL65" s="49"/>
      <c r="AM65" s="96"/>
      <c r="AN65" s="87"/>
      <c r="AO65" s="74">
        <v>2.0</v>
      </c>
      <c r="AP65" s="90">
        <v>1.0</v>
      </c>
      <c r="AQ65" s="74">
        <v>5.0</v>
      </c>
      <c r="AR65" s="87"/>
      <c r="AS65" s="87"/>
      <c r="AT65" s="121"/>
      <c r="AU65" s="106"/>
      <c r="AV65" s="108"/>
      <c r="AW65" s="108"/>
      <c r="AX65" s="108"/>
    </row>
    <row r="66">
      <c r="A66" s="50" t="s">
        <v>77</v>
      </c>
      <c r="B66" s="112"/>
      <c r="C66" s="96"/>
      <c r="D66" s="87"/>
      <c r="E66" s="87"/>
      <c r="F66" s="87"/>
      <c r="G66" s="74">
        <v>1.0</v>
      </c>
      <c r="H66" s="87"/>
      <c r="I66" s="96"/>
      <c r="J66" s="121"/>
      <c r="K66" s="49"/>
      <c r="L66" s="96"/>
      <c r="M66" s="87"/>
      <c r="N66" s="87"/>
      <c r="O66" s="87"/>
      <c r="P66" s="74">
        <v>1.0</v>
      </c>
      <c r="Q66" s="87"/>
      <c r="R66" s="96"/>
      <c r="S66" s="121">
        <v>1.0</v>
      </c>
      <c r="T66" s="49"/>
      <c r="U66" s="96"/>
      <c r="V66" s="87"/>
      <c r="W66" s="87"/>
      <c r="X66" s="87"/>
      <c r="Y66" s="74">
        <v>2.0</v>
      </c>
      <c r="Z66" s="87"/>
      <c r="AA66" s="96"/>
      <c r="AB66" s="121">
        <v>1.0</v>
      </c>
      <c r="AC66" s="49"/>
      <c r="AD66" s="96"/>
      <c r="AE66" s="87"/>
      <c r="AF66" s="87"/>
      <c r="AG66" s="87"/>
      <c r="AH66" s="74">
        <v>1.0</v>
      </c>
      <c r="AI66" s="87"/>
      <c r="AJ66" s="96"/>
      <c r="AK66" s="121">
        <v>1.0</v>
      </c>
      <c r="AL66" s="49"/>
      <c r="AM66" s="96"/>
      <c r="AN66" s="87"/>
      <c r="AO66" s="87"/>
      <c r="AP66" s="87"/>
      <c r="AQ66" s="74">
        <v>3.0</v>
      </c>
      <c r="AR66" s="87"/>
      <c r="AS66" s="96"/>
      <c r="AT66" s="121"/>
      <c r="AU66" s="106"/>
      <c r="AV66" s="108"/>
      <c r="AW66" s="108"/>
      <c r="AX66" s="108"/>
    </row>
    <row r="67">
      <c r="A67" s="59" t="s">
        <v>78</v>
      </c>
      <c r="B67" s="112"/>
      <c r="C67" s="74">
        <v>10.0</v>
      </c>
      <c r="D67" s="87"/>
      <c r="E67" s="87"/>
      <c r="F67" s="74">
        <v>3.0</v>
      </c>
      <c r="G67" s="74">
        <v>3.0</v>
      </c>
      <c r="H67" s="87"/>
      <c r="I67" s="87"/>
      <c r="J67" s="121">
        <v>2.0</v>
      </c>
      <c r="K67" s="49"/>
      <c r="L67" s="74">
        <v>0.0</v>
      </c>
      <c r="M67" s="87"/>
      <c r="N67" s="87"/>
      <c r="O67" s="74">
        <v>0.0</v>
      </c>
      <c r="P67" s="74">
        <v>2.0</v>
      </c>
      <c r="Q67" s="87"/>
      <c r="R67" s="87"/>
      <c r="S67" s="121">
        <v>5.0</v>
      </c>
      <c r="T67" s="49"/>
      <c r="U67" s="74">
        <v>8.0</v>
      </c>
      <c r="V67" s="87"/>
      <c r="W67" s="87"/>
      <c r="X67" s="74">
        <v>2.0</v>
      </c>
      <c r="Y67" s="74">
        <v>3.0</v>
      </c>
      <c r="Z67" s="87"/>
      <c r="AA67" s="87"/>
      <c r="AB67" s="121">
        <v>2.0</v>
      </c>
      <c r="AC67" s="49"/>
      <c r="AD67" s="74">
        <v>40.0</v>
      </c>
      <c r="AE67" s="87"/>
      <c r="AF67" s="87"/>
      <c r="AG67" s="74">
        <v>1.0</v>
      </c>
      <c r="AH67" s="74">
        <v>3.0</v>
      </c>
      <c r="AI67" s="87"/>
      <c r="AJ67" s="87"/>
      <c r="AK67" s="121">
        <v>1.0</v>
      </c>
      <c r="AL67" s="49"/>
      <c r="AM67" s="74">
        <v>58.0</v>
      </c>
      <c r="AN67" s="87"/>
      <c r="AO67" s="87"/>
      <c r="AP67" s="74">
        <v>3.0</v>
      </c>
      <c r="AQ67" s="74">
        <v>3.0</v>
      </c>
      <c r="AR67" s="87"/>
      <c r="AS67" s="87"/>
      <c r="AT67" s="121"/>
      <c r="AU67" s="106"/>
      <c r="AV67" s="108"/>
      <c r="AW67" s="108"/>
      <c r="AX67" s="108"/>
    </row>
    <row r="68">
      <c r="A68" s="63" t="s">
        <v>79</v>
      </c>
      <c r="B68" s="112"/>
      <c r="C68" s="96"/>
      <c r="D68" s="87"/>
      <c r="E68" s="74">
        <v>4.0</v>
      </c>
      <c r="F68" s="88"/>
      <c r="G68" s="74">
        <v>1.0</v>
      </c>
      <c r="H68" s="87"/>
      <c r="I68" s="87"/>
      <c r="J68" s="121">
        <v>1.0</v>
      </c>
      <c r="K68" s="49"/>
      <c r="L68" s="96"/>
      <c r="M68" s="87"/>
      <c r="N68" s="74">
        <v>4.0</v>
      </c>
      <c r="O68" s="88"/>
      <c r="P68" s="74">
        <v>2.0</v>
      </c>
      <c r="Q68" s="87"/>
      <c r="R68" s="87"/>
      <c r="S68" s="121"/>
      <c r="T68" s="49"/>
      <c r="U68" s="96"/>
      <c r="V68" s="87"/>
      <c r="W68" s="74">
        <v>5.0</v>
      </c>
      <c r="X68" s="88"/>
      <c r="Y68" s="74">
        <v>2.0</v>
      </c>
      <c r="Z68" s="87"/>
      <c r="AA68" s="87"/>
      <c r="AB68" s="121">
        <v>1.0</v>
      </c>
      <c r="AC68" s="49"/>
      <c r="AD68" s="96"/>
      <c r="AE68" s="87"/>
      <c r="AF68" s="74">
        <v>8.0</v>
      </c>
      <c r="AG68" s="88"/>
      <c r="AH68" s="74">
        <v>2.0</v>
      </c>
      <c r="AI68" s="87"/>
      <c r="AJ68" s="87"/>
      <c r="AK68" s="121"/>
      <c r="AL68" s="49"/>
      <c r="AM68" s="96"/>
      <c r="AN68" s="87"/>
      <c r="AO68" s="74">
        <v>16.0</v>
      </c>
      <c r="AP68" s="88"/>
      <c r="AQ68" s="74">
        <v>2.0</v>
      </c>
      <c r="AR68" s="87"/>
      <c r="AS68" s="87"/>
      <c r="AT68" s="121"/>
      <c r="AU68" s="106"/>
      <c r="AV68" s="108"/>
      <c r="AW68" s="108"/>
      <c r="AX68" s="108"/>
    </row>
    <row r="69">
      <c r="A69" s="64" t="s">
        <v>80</v>
      </c>
      <c r="B69" s="112"/>
      <c r="C69" s="98">
        <v>71.0</v>
      </c>
      <c r="D69" s="87"/>
      <c r="E69" s="87"/>
      <c r="F69" s="87"/>
      <c r="G69" s="96"/>
      <c r="H69" s="74">
        <v>80.0</v>
      </c>
      <c r="I69" s="87"/>
      <c r="J69" s="121"/>
      <c r="K69" s="49"/>
      <c r="L69" s="74">
        <v>65.0</v>
      </c>
      <c r="M69" s="87"/>
      <c r="N69" s="87"/>
      <c r="O69" s="87"/>
      <c r="P69" s="96"/>
      <c r="Q69" s="74">
        <v>74.0</v>
      </c>
      <c r="R69" s="87"/>
      <c r="S69" s="121"/>
      <c r="T69" s="49"/>
      <c r="U69" s="98">
        <v>65.0</v>
      </c>
      <c r="V69" s="87"/>
      <c r="W69" s="87"/>
      <c r="X69" s="87"/>
      <c r="Y69" s="96"/>
      <c r="Z69" s="74">
        <v>74.0</v>
      </c>
      <c r="AA69" s="87"/>
      <c r="AB69" s="121"/>
      <c r="AC69" s="49"/>
      <c r="AD69" s="74">
        <v>76.0</v>
      </c>
      <c r="AE69" s="87"/>
      <c r="AF69" s="87"/>
      <c r="AG69" s="87"/>
      <c r="AH69" s="96"/>
      <c r="AI69" s="74">
        <v>86.0</v>
      </c>
      <c r="AJ69" s="87"/>
      <c r="AK69" s="121"/>
      <c r="AL69" s="49"/>
      <c r="AM69" s="98">
        <v>87.0</v>
      </c>
      <c r="AN69" s="87"/>
      <c r="AO69" s="87"/>
      <c r="AP69" s="87"/>
      <c r="AQ69" s="96"/>
      <c r="AR69" s="74">
        <v>98.0</v>
      </c>
      <c r="AS69" s="87"/>
      <c r="AT69" s="122"/>
      <c r="AU69" s="106"/>
      <c r="AV69" s="108"/>
      <c r="AW69" s="108"/>
      <c r="AX69" s="108"/>
    </row>
    <row r="70">
      <c r="A70" s="56" t="s">
        <v>81</v>
      </c>
      <c r="B70" s="112"/>
      <c r="C70" s="96"/>
      <c r="D70" s="87"/>
      <c r="E70" s="87"/>
      <c r="F70" s="90">
        <v>2.0</v>
      </c>
      <c r="G70" s="74">
        <v>0.0</v>
      </c>
      <c r="H70" s="87"/>
      <c r="I70" s="87"/>
      <c r="J70" s="121">
        <v>2.0</v>
      </c>
      <c r="K70" s="49"/>
      <c r="L70" s="96"/>
      <c r="M70" s="87"/>
      <c r="N70" s="87"/>
      <c r="O70" s="90">
        <v>2.0</v>
      </c>
      <c r="P70" s="74">
        <v>0.0</v>
      </c>
      <c r="Q70" s="87"/>
      <c r="R70" s="87"/>
      <c r="S70" s="121">
        <v>2.0</v>
      </c>
      <c r="T70" s="49"/>
      <c r="U70" s="96"/>
      <c r="V70" s="87"/>
      <c r="W70" s="87"/>
      <c r="X70" s="90">
        <v>2.0</v>
      </c>
      <c r="Y70" s="74">
        <v>0.0</v>
      </c>
      <c r="Z70" s="87"/>
      <c r="AA70" s="87"/>
      <c r="AB70" s="121">
        <v>1.0</v>
      </c>
      <c r="AC70" s="49"/>
      <c r="AD70" s="96"/>
      <c r="AE70" s="87"/>
      <c r="AF70" s="87"/>
      <c r="AG70" s="90">
        <v>1.0</v>
      </c>
      <c r="AH70" s="74">
        <v>1.0</v>
      </c>
      <c r="AI70" s="87"/>
      <c r="AJ70" s="87"/>
      <c r="AK70" s="121"/>
      <c r="AL70" s="49"/>
      <c r="AM70" s="96"/>
      <c r="AN70" s="87"/>
      <c r="AO70" s="87"/>
      <c r="AP70" s="90">
        <v>1.0</v>
      </c>
      <c r="AQ70" s="74">
        <v>2.0</v>
      </c>
      <c r="AR70" s="87"/>
      <c r="AS70" s="87"/>
      <c r="AT70" s="121"/>
      <c r="AU70" s="106"/>
      <c r="AV70" s="108"/>
      <c r="AW70" s="108"/>
      <c r="AX70" s="108"/>
    </row>
    <row r="71">
      <c r="A71" s="56" t="s">
        <v>82</v>
      </c>
      <c r="B71" s="112"/>
      <c r="C71" s="96"/>
      <c r="D71" s="87"/>
      <c r="E71" s="87"/>
      <c r="F71" s="90">
        <v>1.0</v>
      </c>
      <c r="G71" s="96"/>
      <c r="H71" s="87"/>
      <c r="I71" s="96"/>
      <c r="J71" s="121">
        <v>1.0</v>
      </c>
      <c r="K71" s="49"/>
      <c r="L71" s="96"/>
      <c r="M71" s="87"/>
      <c r="N71" s="87"/>
      <c r="O71" s="90">
        <v>0.0</v>
      </c>
      <c r="P71" s="96"/>
      <c r="Q71" s="87"/>
      <c r="R71" s="96"/>
      <c r="S71" s="121"/>
      <c r="T71" s="49"/>
      <c r="U71" s="96"/>
      <c r="V71" s="87"/>
      <c r="W71" s="87"/>
      <c r="X71" s="90">
        <v>1.0</v>
      </c>
      <c r="Y71" s="96"/>
      <c r="Z71" s="87"/>
      <c r="AA71" s="96"/>
      <c r="AB71" s="121">
        <v>2.0</v>
      </c>
      <c r="AC71" s="49"/>
      <c r="AD71" s="96"/>
      <c r="AE71" s="87"/>
      <c r="AF71" s="87"/>
      <c r="AG71" s="90">
        <v>1.0</v>
      </c>
      <c r="AH71" s="96"/>
      <c r="AI71" s="87"/>
      <c r="AJ71" s="96"/>
      <c r="AK71" s="121"/>
      <c r="AL71" s="49"/>
      <c r="AM71" s="96"/>
      <c r="AN71" s="87"/>
      <c r="AO71" s="87"/>
      <c r="AP71" s="90">
        <v>1.0</v>
      </c>
      <c r="AQ71" s="96"/>
      <c r="AR71" s="87"/>
      <c r="AS71" s="96"/>
      <c r="AT71" s="121"/>
      <c r="AU71" s="106"/>
      <c r="AV71" s="108"/>
      <c r="AW71" s="108"/>
      <c r="AX71" s="108"/>
    </row>
    <row r="72">
      <c r="A72" s="59" t="s">
        <v>83</v>
      </c>
      <c r="B72" s="112"/>
      <c r="C72" s="74">
        <v>0.0</v>
      </c>
      <c r="D72" s="98">
        <v>0.0</v>
      </c>
      <c r="E72" s="99">
        <v>87.0</v>
      </c>
      <c r="F72" s="74">
        <v>7.0</v>
      </c>
      <c r="G72" s="74">
        <v>4.0</v>
      </c>
      <c r="H72" s="87"/>
      <c r="I72" s="74">
        <v>3.0</v>
      </c>
      <c r="J72" s="121">
        <v>1.0</v>
      </c>
      <c r="K72" s="49"/>
      <c r="L72" s="74">
        <v>3.0</v>
      </c>
      <c r="M72" s="74">
        <v>3.0</v>
      </c>
      <c r="N72" s="99">
        <v>90.0</v>
      </c>
      <c r="O72" s="74">
        <v>6.0</v>
      </c>
      <c r="P72" s="74">
        <v>4.0</v>
      </c>
      <c r="Q72" s="87"/>
      <c r="R72" s="74">
        <v>2.0</v>
      </c>
      <c r="S72" s="121">
        <v>1.0</v>
      </c>
      <c r="T72" s="49"/>
      <c r="U72" s="74">
        <v>1.0</v>
      </c>
      <c r="V72" s="98">
        <v>1.0</v>
      </c>
      <c r="W72" s="99">
        <v>16.0</v>
      </c>
      <c r="X72" s="74">
        <v>5.0</v>
      </c>
      <c r="Y72" s="74">
        <v>4.0</v>
      </c>
      <c r="Z72" s="87"/>
      <c r="AA72" s="74">
        <v>3.0</v>
      </c>
      <c r="AB72" s="121">
        <v>1.0</v>
      </c>
      <c r="AC72" s="49"/>
      <c r="AD72" s="74">
        <v>0.0</v>
      </c>
      <c r="AE72" s="91">
        <v>0.0</v>
      </c>
      <c r="AF72" s="99">
        <v>89.0</v>
      </c>
      <c r="AG72" s="74">
        <v>5.0</v>
      </c>
      <c r="AH72" s="74">
        <v>4.0</v>
      </c>
      <c r="AI72" s="87"/>
      <c r="AJ72" s="74">
        <v>2.0</v>
      </c>
      <c r="AK72" s="121">
        <v>1.0</v>
      </c>
      <c r="AL72" s="49"/>
      <c r="AM72" s="74">
        <v>0.0</v>
      </c>
      <c r="AN72" s="98">
        <v>0.0</v>
      </c>
      <c r="AO72" s="99">
        <v>88.0</v>
      </c>
      <c r="AP72" s="74">
        <v>0.0</v>
      </c>
      <c r="AQ72" s="74">
        <v>4.0</v>
      </c>
      <c r="AR72" s="87"/>
      <c r="AS72" s="74">
        <v>1.0</v>
      </c>
      <c r="AT72" s="122"/>
      <c r="AU72" s="106"/>
      <c r="AV72" s="108"/>
      <c r="AW72" s="108"/>
      <c r="AX72" s="108"/>
    </row>
    <row r="73">
      <c r="A73" s="59" t="s">
        <v>84</v>
      </c>
      <c r="B73" s="112"/>
      <c r="C73" s="74">
        <v>0.0</v>
      </c>
      <c r="D73" s="98">
        <v>0.0</v>
      </c>
      <c r="E73" s="87"/>
      <c r="F73" s="74">
        <v>0.0</v>
      </c>
      <c r="G73" s="74">
        <v>0.0</v>
      </c>
      <c r="H73" s="87"/>
      <c r="I73" s="96"/>
      <c r="J73" s="120"/>
      <c r="K73" s="49"/>
      <c r="L73" s="74">
        <v>3.0</v>
      </c>
      <c r="M73" s="74">
        <v>3.0</v>
      </c>
      <c r="N73" s="87"/>
      <c r="O73" s="74">
        <v>0.0</v>
      </c>
      <c r="P73" s="74">
        <v>0.0</v>
      </c>
      <c r="Q73" s="87"/>
      <c r="R73" s="96"/>
      <c r="S73" s="118">
        <v>1.0</v>
      </c>
      <c r="T73" s="49"/>
      <c r="U73" s="74">
        <v>2.0</v>
      </c>
      <c r="V73" s="98">
        <v>1.0</v>
      </c>
      <c r="W73" s="87"/>
      <c r="X73" s="74">
        <v>0.0</v>
      </c>
      <c r="Y73" s="74">
        <v>1.0</v>
      </c>
      <c r="Z73" s="87"/>
      <c r="AA73" s="96"/>
      <c r="AB73" s="120"/>
      <c r="AC73" s="49"/>
      <c r="AD73" s="74">
        <v>3.0</v>
      </c>
      <c r="AE73" s="91">
        <v>2.0</v>
      </c>
      <c r="AF73" s="87"/>
      <c r="AG73" s="74">
        <v>0.0</v>
      </c>
      <c r="AH73" s="74">
        <v>4.0</v>
      </c>
      <c r="AI73" s="87"/>
      <c r="AJ73" s="96"/>
      <c r="AK73" s="120"/>
      <c r="AL73" s="49"/>
      <c r="AM73" s="74">
        <v>6.0</v>
      </c>
      <c r="AN73" s="98">
        <v>5.0</v>
      </c>
      <c r="AO73" s="87"/>
      <c r="AP73" s="74">
        <v>3.0</v>
      </c>
      <c r="AQ73" s="74">
        <v>1.0</v>
      </c>
      <c r="AR73" s="87"/>
      <c r="AS73" s="96"/>
      <c r="AT73" s="120"/>
      <c r="AU73" s="106"/>
      <c r="AV73" s="108"/>
      <c r="AW73" s="108"/>
      <c r="AX73" s="108"/>
    </row>
    <row r="74">
      <c r="A74" s="59" t="s">
        <v>85</v>
      </c>
      <c r="B74" s="112"/>
      <c r="C74" s="74">
        <v>0.0</v>
      </c>
      <c r="D74" s="98">
        <v>0.0</v>
      </c>
      <c r="E74" s="87"/>
      <c r="F74" s="74">
        <v>5.0</v>
      </c>
      <c r="G74" s="74">
        <v>0.0</v>
      </c>
      <c r="H74" s="87"/>
      <c r="I74" s="96"/>
      <c r="J74" s="121">
        <v>1.0</v>
      </c>
      <c r="K74" s="49"/>
      <c r="L74" s="74">
        <v>1.0</v>
      </c>
      <c r="M74" s="74">
        <v>0.0</v>
      </c>
      <c r="N74" s="87"/>
      <c r="O74" s="74">
        <v>1.0</v>
      </c>
      <c r="P74" s="74">
        <v>0.0</v>
      </c>
      <c r="Q74" s="87"/>
      <c r="R74" s="96"/>
      <c r="S74" s="122"/>
      <c r="T74" s="49"/>
      <c r="U74" s="74">
        <v>2.0</v>
      </c>
      <c r="V74" s="98">
        <v>1.0</v>
      </c>
      <c r="W74" s="87"/>
      <c r="X74" s="74">
        <v>6.0</v>
      </c>
      <c r="Y74" s="74">
        <v>2.0</v>
      </c>
      <c r="Z74" s="87"/>
      <c r="AA74" s="96"/>
      <c r="AB74" s="121">
        <v>1.0</v>
      </c>
      <c r="AC74" s="49"/>
      <c r="AD74" s="74">
        <v>3.0</v>
      </c>
      <c r="AE74" s="91">
        <v>2.0</v>
      </c>
      <c r="AF74" s="87"/>
      <c r="AG74" s="74">
        <v>5.0</v>
      </c>
      <c r="AH74" s="74">
        <v>1.0</v>
      </c>
      <c r="AI74" s="87"/>
      <c r="AJ74" s="96"/>
      <c r="AK74" s="121">
        <v>1.0</v>
      </c>
      <c r="AL74" s="49"/>
      <c r="AM74" s="74">
        <v>4.0</v>
      </c>
      <c r="AN74" s="124">
        <v>4.0</v>
      </c>
      <c r="AO74" s="87"/>
      <c r="AP74" s="74">
        <v>10.0</v>
      </c>
      <c r="AQ74" s="74">
        <v>3.0</v>
      </c>
      <c r="AR74" s="87"/>
      <c r="AS74" s="96"/>
      <c r="AT74" s="121"/>
      <c r="AU74" s="106"/>
      <c r="AV74" s="108"/>
      <c r="AW74" s="108"/>
      <c r="AX74" s="108"/>
    </row>
    <row r="75">
      <c r="A75" s="59" t="s">
        <v>86</v>
      </c>
      <c r="B75" s="112"/>
      <c r="C75" s="74">
        <v>0.0</v>
      </c>
      <c r="D75" s="98">
        <v>0.0</v>
      </c>
      <c r="E75" s="87"/>
      <c r="F75" s="87"/>
      <c r="G75" s="74">
        <v>1.0</v>
      </c>
      <c r="H75" s="87"/>
      <c r="I75" s="87"/>
      <c r="J75" s="122"/>
      <c r="K75" s="49"/>
      <c r="L75" s="74">
        <v>2.0</v>
      </c>
      <c r="M75" s="74">
        <v>1.0</v>
      </c>
      <c r="N75" s="87"/>
      <c r="O75" s="87"/>
      <c r="P75" s="74">
        <v>1.0</v>
      </c>
      <c r="Q75" s="87"/>
      <c r="R75" s="87"/>
      <c r="S75" s="122"/>
      <c r="T75" s="49"/>
      <c r="U75" s="74">
        <v>3.0</v>
      </c>
      <c r="V75" s="124">
        <v>2.0</v>
      </c>
      <c r="W75" s="87"/>
      <c r="X75" s="87"/>
      <c r="Y75" s="74">
        <v>1.0</v>
      </c>
      <c r="Z75" s="87"/>
      <c r="AA75" s="87"/>
      <c r="AB75" s="122"/>
      <c r="AC75" s="49"/>
      <c r="AD75" s="74">
        <v>15.0</v>
      </c>
      <c r="AE75" s="91">
        <v>14.0</v>
      </c>
      <c r="AF75" s="87"/>
      <c r="AG75" s="87"/>
      <c r="AH75" s="74">
        <v>2.0</v>
      </c>
      <c r="AI75" s="87"/>
      <c r="AJ75" s="87"/>
      <c r="AK75" s="122"/>
      <c r="AL75" s="49"/>
      <c r="AM75" s="74">
        <v>16.0</v>
      </c>
      <c r="AN75" s="98">
        <v>15.0</v>
      </c>
      <c r="AO75" s="87"/>
      <c r="AP75" s="87"/>
      <c r="AQ75" s="74">
        <v>3.0</v>
      </c>
      <c r="AR75" s="87"/>
      <c r="AS75" s="87"/>
      <c r="AT75" s="122"/>
      <c r="AU75" s="106"/>
      <c r="AV75" s="108"/>
      <c r="AW75" s="108"/>
      <c r="AX75" s="108"/>
    </row>
    <row r="76">
      <c r="A76" s="59" t="s">
        <v>87</v>
      </c>
      <c r="B76" s="112"/>
      <c r="C76" s="74">
        <v>2.0</v>
      </c>
      <c r="D76" s="124">
        <v>2.0</v>
      </c>
      <c r="E76" s="87"/>
      <c r="F76" s="87"/>
      <c r="G76" s="74">
        <v>1.0</v>
      </c>
      <c r="H76" s="87"/>
      <c r="I76" s="87"/>
      <c r="J76" s="120"/>
      <c r="K76" s="49"/>
      <c r="L76" s="74">
        <v>11.0</v>
      </c>
      <c r="M76" s="91">
        <v>11.0</v>
      </c>
      <c r="N76" s="87"/>
      <c r="O76" s="87"/>
      <c r="P76" s="74">
        <v>0.0</v>
      </c>
      <c r="Q76" s="87"/>
      <c r="R76" s="87"/>
      <c r="S76" s="120"/>
      <c r="T76" s="49"/>
      <c r="U76" s="74">
        <v>12.0</v>
      </c>
      <c r="V76" s="124">
        <v>11.0</v>
      </c>
      <c r="W76" s="87"/>
      <c r="X76" s="87"/>
      <c r="Y76" s="74">
        <v>2.0</v>
      </c>
      <c r="Z76" s="87"/>
      <c r="AA76" s="87"/>
      <c r="AB76" s="120"/>
      <c r="AC76" s="49"/>
      <c r="AD76" s="74">
        <v>28.0</v>
      </c>
      <c r="AE76" s="91">
        <v>27.0</v>
      </c>
      <c r="AF76" s="87"/>
      <c r="AG76" s="87"/>
      <c r="AH76" s="74">
        <v>2.0</v>
      </c>
      <c r="AI76" s="87"/>
      <c r="AJ76" s="87"/>
      <c r="AK76" s="120"/>
      <c r="AL76" s="49"/>
      <c r="AM76" s="74">
        <v>41.0</v>
      </c>
      <c r="AN76" s="98">
        <v>41.0</v>
      </c>
      <c r="AO76" s="87"/>
      <c r="AP76" s="87"/>
      <c r="AQ76" s="74">
        <v>3.0</v>
      </c>
      <c r="AR76" s="87"/>
      <c r="AS76" s="87"/>
      <c r="AT76" s="120"/>
      <c r="AU76" s="106"/>
      <c r="AV76" s="108"/>
      <c r="AW76" s="108"/>
      <c r="AX76" s="108"/>
    </row>
    <row r="77">
      <c r="A77" s="59" t="s">
        <v>88</v>
      </c>
      <c r="B77" s="112"/>
      <c r="C77" s="74">
        <v>38.0</v>
      </c>
      <c r="D77" s="125">
        <v>37.0</v>
      </c>
      <c r="E77" s="87"/>
      <c r="F77" s="87"/>
      <c r="G77" s="74">
        <v>1.0</v>
      </c>
      <c r="H77" s="87"/>
      <c r="I77" s="87"/>
      <c r="J77" s="122"/>
      <c r="K77" s="49"/>
      <c r="L77" s="74">
        <v>34.0</v>
      </c>
      <c r="M77" s="93">
        <v>33.0</v>
      </c>
      <c r="N77" s="87"/>
      <c r="O77" s="87"/>
      <c r="P77" s="74">
        <v>1.0</v>
      </c>
      <c r="Q77" s="87"/>
      <c r="R77" s="87"/>
      <c r="S77" s="121">
        <v>2.0</v>
      </c>
      <c r="T77" s="49"/>
      <c r="U77" s="74">
        <v>48.0</v>
      </c>
      <c r="V77" s="103">
        <v>47.0</v>
      </c>
      <c r="W77" s="87"/>
      <c r="X77" s="87"/>
      <c r="Y77" s="74">
        <v>1.0</v>
      </c>
      <c r="Z77" s="87"/>
      <c r="AA77" s="87"/>
      <c r="AB77" s="121"/>
      <c r="AC77" s="49"/>
      <c r="AD77" s="74">
        <v>50.0</v>
      </c>
      <c r="AE77" s="99">
        <v>49.0</v>
      </c>
      <c r="AF77" s="87"/>
      <c r="AG77" s="87"/>
      <c r="AH77" s="74">
        <v>1.0</v>
      </c>
      <c r="AI77" s="87"/>
      <c r="AJ77" s="87"/>
      <c r="AK77" s="121">
        <v>1.0</v>
      </c>
      <c r="AL77" s="49"/>
      <c r="AM77" s="74">
        <v>63.0</v>
      </c>
      <c r="AN77" s="103">
        <v>62.0</v>
      </c>
      <c r="AO77" s="87"/>
      <c r="AP77" s="87"/>
      <c r="AQ77" s="74">
        <v>1.0</v>
      </c>
      <c r="AR77" s="87"/>
      <c r="AS77" s="87"/>
      <c r="AT77" s="122"/>
      <c r="AU77" s="106"/>
      <c r="AV77" s="108"/>
      <c r="AW77" s="108"/>
      <c r="AX77" s="108"/>
    </row>
    <row r="78">
      <c r="A78" s="66" t="s">
        <v>89</v>
      </c>
      <c r="B78" s="112"/>
      <c r="C78" s="74">
        <v>1.0</v>
      </c>
      <c r="D78" s="96"/>
      <c r="E78" s="96"/>
      <c r="F78" s="74">
        <v>3.0</v>
      </c>
      <c r="G78" s="95"/>
      <c r="H78" s="87"/>
      <c r="I78" s="87"/>
      <c r="J78" s="121"/>
      <c r="K78" s="49"/>
      <c r="L78" s="74">
        <v>0.0</v>
      </c>
      <c r="M78" s="96"/>
      <c r="N78" s="96"/>
      <c r="O78" s="74">
        <v>2.0</v>
      </c>
      <c r="P78" s="95"/>
      <c r="Q78" s="87"/>
      <c r="R78" s="87"/>
      <c r="S78" s="121">
        <v>1.0</v>
      </c>
      <c r="T78" s="49"/>
      <c r="U78" s="74">
        <v>2.0</v>
      </c>
      <c r="V78" s="96"/>
      <c r="W78" s="96"/>
      <c r="X78" s="74">
        <v>2.0</v>
      </c>
      <c r="Y78" s="95"/>
      <c r="Z78" s="87"/>
      <c r="AA78" s="87"/>
      <c r="AB78" s="121">
        <v>2.0</v>
      </c>
      <c r="AC78" s="49"/>
      <c r="AD78" s="74">
        <v>7.0</v>
      </c>
      <c r="AE78" s="96"/>
      <c r="AF78" s="96"/>
      <c r="AG78" s="74">
        <v>0.0</v>
      </c>
      <c r="AH78" s="95"/>
      <c r="AI78" s="87"/>
      <c r="AJ78" s="87"/>
      <c r="AK78" s="121"/>
      <c r="AL78" s="49"/>
      <c r="AM78" s="74">
        <v>11.0</v>
      </c>
      <c r="AN78" s="96"/>
      <c r="AO78" s="96"/>
      <c r="AP78" s="74">
        <v>1.0</v>
      </c>
      <c r="AQ78" s="95"/>
      <c r="AR78" s="87"/>
      <c r="AS78" s="87"/>
      <c r="AT78" s="121"/>
      <c r="AU78" s="106"/>
      <c r="AV78" s="108"/>
      <c r="AW78" s="108"/>
      <c r="AX78" s="108"/>
    </row>
    <row r="79">
      <c r="A79" s="56" t="s">
        <v>90</v>
      </c>
      <c r="B79" s="112"/>
      <c r="C79" s="87"/>
      <c r="D79" s="96"/>
      <c r="E79" s="96"/>
      <c r="F79" s="90">
        <v>4.0</v>
      </c>
      <c r="G79" s="87"/>
      <c r="H79" s="87"/>
      <c r="I79" s="87"/>
      <c r="J79" s="121">
        <v>3.0</v>
      </c>
      <c r="K79" s="49"/>
      <c r="L79" s="87"/>
      <c r="M79" s="96"/>
      <c r="N79" s="96"/>
      <c r="O79" s="90">
        <v>2.0</v>
      </c>
      <c r="P79" s="87"/>
      <c r="Q79" s="87"/>
      <c r="R79" s="87"/>
      <c r="S79" s="121">
        <v>1.0</v>
      </c>
      <c r="T79" s="49"/>
      <c r="U79" s="87"/>
      <c r="V79" s="96"/>
      <c r="W79" s="96"/>
      <c r="X79" s="90">
        <v>4.0</v>
      </c>
      <c r="Y79" s="87"/>
      <c r="Z79" s="87"/>
      <c r="AA79" s="87"/>
      <c r="AB79" s="121"/>
      <c r="AC79" s="49"/>
      <c r="AD79" s="87"/>
      <c r="AE79" s="96"/>
      <c r="AF79" s="96"/>
      <c r="AG79" s="90">
        <v>2.0</v>
      </c>
      <c r="AH79" s="87"/>
      <c r="AI79" s="87"/>
      <c r="AJ79" s="87"/>
      <c r="AK79" s="122"/>
      <c r="AL79" s="49"/>
      <c r="AM79" s="87"/>
      <c r="AN79" s="96"/>
      <c r="AO79" s="96"/>
      <c r="AP79" s="90">
        <v>3.0</v>
      </c>
      <c r="AQ79" s="87"/>
      <c r="AR79" s="87"/>
      <c r="AS79" s="87"/>
      <c r="AT79" s="122"/>
      <c r="AU79" s="106"/>
      <c r="AV79" s="108"/>
      <c r="AW79" s="108"/>
      <c r="AX79" s="108"/>
    </row>
    <row r="80">
      <c r="A80" s="56" t="s">
        <v>91</v>
      </c>
      <c r="B80" s="112"/>
      <c r="C80" s="87"/>
      <c r="D80" s="96"/>
      <c r="E80" s="96"/>
      <c r="F80" s="92">
        <v>38.0</v>
      </c>
      <c r="G80" s="74">
        <v>3.0</v>
      </c>
      <c r="H80" s="87"/>
      <c r="I80" s="87"/>
      <c r="J80" s="122"/>
      <c r="K80" s="49"/>
      <c r="L80" s="87"/>
      <c r="M80" s="96"/>
      <c r="N80" s="96"/>
      <c r="O80" s="90">
        <v>51.0</v>
      </c>
      <c r="P80" s="74">
        <v>3.0</v>
      </c>
      <c r="Q80" s="87"/>
      <c r="R80" s="87"/>
      <c r="S80" s="122"/>
      <c r="T80" s="49"/>
      <c r="U80" s="87"/>
      <c r="V80" s="96"/>
      <c r="W80" s="96"/>
      <c r="X80" s="90">
        <v>33.0</v>
      </c>
      <c r="Y80" s="74">
        <v>3.0</v>
      </c>
      <c r="Z80" s="87"/>
      <c r="AA80" s="87"/>
      <c r="AB80" s="122"/>
      <c r="AC80" s="49"/>
      <c r="AD80" s="87"/>
      <c r="AE80" s="96"/>
      <c r="AF80" s="96"/>
      <c r="AG80" s="90">
        <v>51.0</v>
      </c>
      <c r="AH80" s="74">
        <v>3.0</v>
      </c>
      <c r="AI80" s="87"/>
      <c r="AJ80" s="87"/>
      <c r="AK80" s="122"/>
      <c r="AL80" s="49"/>
      <c r="AM80" s="87"/>
      <c r="AN80" s="96"/>
      <c r="AO80" s="96"/>
      <c r="AP80" s="90">
        <v>54.0</v>
      </c>
      <c r="AQ80" s="74">
        <v>3.0</v>
      </c>
      <c r="AR80" s="87"/>
      <c r="AS80" s="87"/>
      <c r="AT80" s="122"/>
      <c r="AU80" s="106"/>
      <c r="AV80" s="108"/>
      <c r="AW80" s="108"/>
      <c r="AX80" s="108"/>
    </row>
    <row r="81">
      <c r="A81" s="66" t="s">
        <v>92</v>
      </c>
      <c r="B81" s="112"/>
      <c r="C81" s="74">
        <v>1.0</v>
      </c>
      <c r="D81" s="96"/>
      <c r="E81" s="96"/>
      <c r="F81" s="90">
        <v>2.0</v>
      </c>
      <c r="G81" s="74">
        <v>0.0</v>
      </c>
      <c r="H81" s="87"/>
      <c r="I81" s="87"/>
      <c r="J81" s="121"/>
      <c r="K81" s="49"/>
      <c r="L81" s="74">
        <v>0.0</v>
      </c>
      <c r="M81" s="96"/>
      <c r="N81" s="96"/>
      <c r="O81" s="90">
        <v>2.0</v>
      </c>
      <c r="P81" s="74">
        <v>0.0</v>
      </c>
      <c r="Q81" s="87"/>
      <c r="R81" s="87"/>
      <c r="S81" s="121"/>
      <c r="T81" s="49"/>
      <c r="U81" s="74">
        <v>0.0</v>
      </c>
      <c r="V81" s="96"/>
      <c r="W81" s="96"/>
      <c r="X81" s="90">
        <v>2.0</v>
      </c>
      <c r="Y81" s="74">
        <v>0.0</v>
      </c>
      <c r="Z81" s="87"/>
      <c r="AA81" s="87"/>
      <c r="AB81" s="121">
        <v>2.0</v>
      </c>
      <c r="AC81" s="49"/>
      <c r="AD81" s="74">
        <v>0.0</v>
      </c>
      <c r="AE81" s="96"/>
      <c r="AF81" s="96"/>
      <c r="AG81" s="90">
        <v>2.0</v>
      </c>
      <c r="AH81" s="74">
        <v>1.0</v>
      </c>
      <c r="AI81" s="87"/>
      <c r="AJ81" s="87"/>
      <c r="AK81" s="121">
        <v>2.0</v>
      </c>
      <c r="AL81" s="49"/>
      <c r="AM81" s="74">
        <v>0.0</v>
      </c>
      <c r="AN81" s="96"/>
      <c r="AO81" s="96"/>
      <c r="AP81" s="90">
        <v>1.0</v>
      </c>
      <c r="AQ81" s="74">
        <v>0.0</v>
      </c>
      <c r="AR81" s="87"/>
      <c r="AS81" s="87"/>
      <c r="AT81" s="121"/>
      <c r="AU81" s="106"/>
      <c r="AV81" s="108"/>
      <c r="AW81" s="108"/>
      <c r="AX81" s="108"/>
    </row>
    <row r="82">
      <c r="A82" s="56" t="s">
        <v>93</v>
      </c>
      <c r="B82" s="112"/>
      <c r="C82" s="87"/>
      <c r="D82" s="96"/>
      <c r="E82" s="96"/>
      <c r="F82" s="90">
        <v>3.0</v>
      </c>
      <c r="G82" s="87"/>
      <c r="H82" s="87"/>
      <c r="I82" s="87"/>
      <c r="J82" s="121">
        <v>2.0</v>
      </c>
      <c r="K82" s="49"/>
      <c r="L82" s="87"/>
      <c r="M82" s="96"/>
      <c r="N82" s="96"/>
      <c r="O82" s="90">
        <v>1.0</v>
      </c>
      <c r="P82" s="87"/>
      <c r="Q82" s="87"/>
      <c r="R82" s="87"/>
      <c r="S82" s="121">
        <v>4.0</v>
      </c>
      <c r="T82" s="49"/>
      <c r="U82" s="87"/>
      <c r="V82" s="96"/>
      <c r="W82" s="96"/>
      <c r="X82" s="90">
        <v>3.0</v>
      </c>
      <c r="Y82" s="87"/>
      <c r="Z82" s="87"/>
      <c r="AA82" s="87"/>
      <c r="AB82" s="121">
        <v>2.0</v>
      </c>
      <c r="AC82" s="49"/>
      <c r="AD82" s="87"/>
      <c r="AE82" s="96"/>
      <c r="AF82" s="96"/>
      <c r="AG82" s="90">
        <v>1.0</v>
      </c>
      <c r="AH82" s="87"/>
      <c r="AI82" s="87"/>
      <c r="AJ82" s="87"/>
      <c r="AK82" s="121">
        <v>2.0</v>
      </c>
      <c r="AL82" s="49"/>
      <c r="AM82" s="87"/>
      <c r="AN82" s="96"/>
      <c r="AO82" s="96"/>
      <c r="AP82" s="90">
        <v>15.0</v>
      </c>
      <c r="AQ82" s="87"/>
      <c r="AR82" s="87"/>
      <c r="AS82" s="87"/>
      <c r="AT82" s="121"/>
      <c r="AU82" s="106"/>
      <c r="AV82" s="108"/>
      <c r="AW82" s="108"/>
      <c r="AX82" s="108"/>
    </row>
    <row r="83">
      <c r="A83" s="56" t="s">
        <v>94</v>
      </c>
      <c r="B83" s="112"/>
      <c r="C83" s="87"/>
      <c r="D83" s="96"/>
      <c r="E83" s="96"/>
      <c r="F83" s="90">
        <v>0.0</v>
      </c>
      <c r="G83" s="74">
        <v>0.0</v>
      </c>
      <c r="H83" s="87"/>
      <c r="I83" s="87"/>
      <c r="J83" s="122"/>
      <c r="K83" s="49"/>
      <c r="L83" s="87"/>
      <c r="M83" s="96"/>
      <c r="N83" s="96"/>
      <c r="O83" s="90">
        <v>0.0</v>
      </c>
      <c r="P83" s="74">
        <v>0.0</v>
      </c>
      <c r="Q83" s="87"/>
      <c r="R83" s="87"/>
      <c r="S83" s="122"/>
      <c r="T83" s="49"/>
      <c r="U83" s="87"/>
      <c r="V83" s="96"/>
      <c r="W83" s="96"/>
      <c r="X83" s="90">
        <v>0.0</v>
      </c>
      <c r="Y83" s="74">
        <v>0.0</v>
      </c>
      <c r="Z83" s="87"/>
      <c r="AA83" s="87"/>
      <c r="AB83" s="122"/>
      <c r="AC83" s="49"/>
      <c r="AD83" s="87"/>
      <c r="AE83" s="96"/>
      <c r="AF83" s="96"/>
      <c r="AG83" s="90">
        <v>0.0</v>
      </c>
      <c r="AH83" s="74">
        <v>0.0</v>
      </c>
      <c r="AI83" s="87"/>
      <c r="AJ83" s="87"/>
      <c r="AK83" s="122"/>
      <c r="AL83" s="49"/>
      <c r="AM83" s="87"/>
      <c r="AN83" s="96"/>
      <c r="AO83" s="96"/>
      <c r="AP83" s="90">
        <v>0.0</v>
      </c>
      <c r="AQ83" s="74">
        <v>1.0</v>
      </c>
      <c r="AR83" s="87"/>
      <c r="AS83" s="87"/>
      <c r="AT83" s="122"/>
      <c r="AU83" s="106"/>
      <c r="AV83" s="108"/>
      <c r="AW83" s="108"/>
      <c r="AX83" s="108"/>
    </row>
    <row r="84">
      <c r="A84" s="66" t="s">
        <v>95</v>
      </c>
      <c r="B84" s="112"/>
      <c r="C84" s="74">
        <v>2.0</v>
      </c>
      <c r="D84" s="74">
        <v>0.0</v>
      </c>
      <c r="E84" s="74">
        <v>0.0</v>
      </c>
      <c r="F84" s="74">
        <v>3.0</v>
      </c>
      <c r="G84" s="74">
        <v>7.0</v>
      </c>
      <c r="H84" s="87"/>
      <c r="I84" s="74">
        <v>0.0</v>
      </c>
      <c r="J84" s="126">
        <v>1.0</v>
      </c>
      <c r="K84" s="49"/>
      <c r="L84" s="74">
        <v>3.0</v>
      </c>
      <c r="M84" s="74">
        <v>0.0</v>
      </c>
      <c r="N84" s="74">
        <v>1.0</v>
      </c>
      <c r="O84" s="74">
        <v>5.0</v>
      </c>
      <c r="P84" s="74">
        <v>7.0</v>
      </c>
      <c r="Q84" s="87"/>
      <c r="R84" s="74">
        <v>0.0</v>
      </c>
      <c r="S84" s="126"/>
      <c r="T84" s="49"/>
      <c r="U84" s="74">
        <v>2.0</v>
      </c>
      <c r="V84" s="74">
        <v>0.0</v>
      </c>
      <c r="W84" s="74">
        <v>0.0</v>
      </c>
      <c r="X84" s="74">
        <v>6.0</v>
      </c>
      <c r="Y84" s="74">
        <v>6.0</v>
      </c>
      <c r="Z84" s="87"/>
      <c r="AA84" s="74">
        <v>0.0</v>
      </c>
      <c r="AB84" s="126"/>
      <c r="AC84" s="49"/>
      <c r="AD84" s="74">
        <v>1.0</v>
      </c>
      <c r="AE84" s="74">
        <v>2.0</v>
      </c>
      <c r="AF84" s="74">
        <v>0.0</v>
      </c>
      <c r="AG84" s="74">
        <v>7.0</v>
      </c>
      <c r="AH84" s="74">
        <v>7.0</v>
      </c>
      <c r="AI84" s="87"/>
      <c r="AJ84" s="74">
        <v>1.0</v>
      </c>
      <c r="AK84" s="126">
        <v>1.0</v>
      </c>
      <c r="AL84" s="49"/>
      <c r="AM84" s="74">
        <v>2.0</v>
      </c>
      <c r="AN84" s="74">
        <v>16.0</v>
      </c>
      <c r="AO84" s="74">
        <v>1.0</v>
      </c>
      <c r="AP84" s="74">
        <v>7.0</v>
      </c>
      <c r="AQ84" s="74">
        <v>8.0</v>
      </c>
      <c r="AR84" s="87"/>
      <c r="AS84" s="74">
        <v>0.0</v>
      </c>
      <c r="AT84" s="126"/>
      <c r="AU84" s="106"/>
      <c r="AV84" s="108"/>
      <c r="AW84" s="108"/>
      <c r="AX84" s="108"/>
    </row>
    <row r="85">
      <c r="A85" s="66" t="s">
        <v>96</v>
      </c>
      <c r="B85" s="112"/>
      <c r="C85" s="74">
        <v>1.0</v>
      </c>
      <c r="D85" s="87"/>
      <c r="E85" s="74">
        <v>4.0</v>
      </c>
      <c r="F85" s="74">
        <v>3.0</v>
      </c>
      <c r="G85" s="74">
        <v>7.0</v>
      </c>
      <c r="H85" s="87"/>
      <c r="I85" s="87"/>
      <c r="J85" s="121"/>
      <c r="K85" s="49"/>
      <c r="L85" s="74">
        <v>0.0</v>
      </c>
      <c r="M85" s="87"/>
      <c r="N85" s="74">
        <v>3.0</v>
      </c>
      <c r="O85" s="74">
        <v>3.0</v>
      </c>
      <c r="P85" s="74">
        <v>7.0</v>
      </c>
      <c r="Q85" s="87"/>
      <c r="R85" s="87"/>
      <c r="S85" s="121"/>
      <c r="T85" s="49"/>
      <c r="U85" s="74">
        <v>0.0</v>
      </c>
      <c r="V85" s="87"/>
      <c r="W85" s="74">
        <v>3.0</v>
      </c>
      <c r="X85" s="74">
        <v>3.0</v>
      </c>
      <c r="Y85" s="74">
        <v>6.0</v>
      </c>
      <c r="Z85" s="87"/>
      <c r="AA85" s="87"/>
      <c r="AB85" s="121"/>
      <c r="AC85" s="49"/>
      <c r="AD85" s="74">
        <v>4.0</v>
      </c>
      <c r="AE85" s="87"/>
      <c r="AF85" s="74">
        <v>1.0</v>
      </c>
      <c r="AG85" s="74">
        <v>3.0</v>
      </c>
      <c r="AH85" s="74">
        <v>8.0</v>
      </c>
      <c r="AI85" s="87"/>
      <c r="AJ85" s="87"/>
      <c r="AK85" s="121"/>
      <c r="AL85" s="49"/>
      <c r="AM85" s="74">
        <v>1.0</v>
      </c>
      <c r="AN85" s="87"/>
      <c r="AO85" s="74">
        <v>2.0</v>
      </c>
      <c r="AP85" s="74">
        <v>6.0</v>
      </c>
      <c r="AQ85" s="74">
        <v>7.0</v>
      </c>
      <c r="AR85" s="87"/>
      <c r="AS85" s="87"/>
      <c r="AT85" s="121"/>
      <c r="AU85" s="106"/>
      <c r="AV85" s="108"/>
      <c r="AW85" s="108"/>
      <c r="AX85" s="108"/>
    </row>
    <row r="86">
      <c r="A86" s="66" t="s">
        <v>97</v>
      </c>
      <c r="B86" s="112"/>
      <c r="C86" s="74">
        <v>0.0</v>
      </c>
      <c r="D86" s="87"/>
      <c r="E86" s="74">
        <v>4.0</v>
      </c>
      <c r="F86" s="74">
        <v>2.0</v>
      </c>
      <c r="G86" s="96"/>
      <c r="H86" s="87"/>
      <c r="I86" s="87"/>
      <c r="J86" s="123"/>
      <c r="K86" s="49"/>
      <c r="L86" s="74">
        <v>1.0</v>
      </c>
      <c r="M86" s="87"/>
      <c r="N86" s="74">
        <v>3.0</v>
      </c>
      <c r="O86" s="74">
        <v>2.0</v>
      </c>
      <c r="P86" s="96"/>
      <c r="Q86" s="87"/>
      <c r="R86" s="87"/>
      <c r="S86" s="121"/>
      <c r="T86" s="49"/>
      <c r="U86" s="74">
        <v>1.0</v>
      </c>
      <c r="V86" s="87"/>
      <c r="W86" s="74">
        <v>4.0</v>
      </c>
      <c r="X86" s="74">
        <v>2.0</v>
      </c>
      <c r="Y86" s="96"/>
      <c r="Z86" s="87"/>
      <c r="AA86" s="87"/>
      <c r="AB86" s="121"/>
      <c r="AC86" s="49"/>
      <c r="AD86" s="74">
        <v>2.0</v>
      </c>
      <c r="AE86" s="87"/>
      <c r="AF86" s="74">
        <v>3.0</v>
      </c>
      <c r="AG86" s="74">
        <v>2.0</v>
      </c>
      <c r="AH86" s="96"/>
      <c r="AI86" s="87"/>
      <c r="AJ86" s="87"/>
      <c r="AK86" s="121"/>
      <c r="AL86" s="49"/>
      <c r="AM86" s="74">
        <v>3.0</v>
      </c>
      <c r="AN86" s="87"/>
      <c r="AO86" s="74">
        <v>4.0</v>
      </c>
      <c r="AP86" s="74">
        <v>2.0</v>
      </c>
      <c r="AQ86" s="96"/>
      <c r="AR86" s="87"/>
      <c r="AS86" s="87"/>
      <c r="AT86" s="121"/>
      <c r="AU86" s="106"/>
      <c r="AV86" s="108"/>
      <c r="AW86" s="108"/>
      <c r="AX86" s="108"/>
    </row>
    <row r="87">
      <c r="A87" s="43" t="s">
        <v>98</v>
      </c>
      <c r="B87" s="112"/>
      <c r="C87" s="87"/>
      <c r="D87" s="91">
        <v>0.0</v>
      </c>
      <c r="E87" s="96"/>
      <c r="F87" s="74">
        <v>1.0</v>
      </c>
      <c r="G87" s="74">
        <v>2.0</v>
      </c>
      <c r="H87" s="87"/>
      <c r="I87" s="87"/>
      <c r="J87" s="121"/>
      <c r="K87" s="49"/>
      <c r="L87" s="87"/>
      <c r="M87" s="91">
        <v>3.0</v>
      </c>
      <c r="N87" s="96"/>
      <c r="O87" s="74">
        <v>0.0</v>
      </c>
      <c r="P87" s="74">
        <v>4.0</v>
      </c>
      <c r="Q87" s="87"/>
      <c r="R87" s="87"/>
      <c r="S87" s="122"/>
      <c r="T87" s="49"/>
      <c r="U87" s="87"/>
      <c r="V87" s="91">
        <v>1.0</v>
      </c>
      <c r="W87" s="96"/>
      <c r="X87" s="74">
        <v>2.0</v>
      </c>
      <c r="Y87" s="74">
        <v>3.0</v>
      </c>
      <c r="Z87" s="87"/>
      <c r="AA87" s="87"/>
      <c r="AB87" s="122"/>
      <c r="AC87" s="49"/>
      <c r="AD87" s="87"/>
      <c r="AE87" s="91">
        <v>10.0</v>
      </c>
      <c r="AF87" s="96"/>
      <c r="AG87" s="74">
        <v>2.0</v>
      </c>
      <c r="AH87" s="74">
        <v>4.0</v>
      </c>
      <c r="AI87" s="87"/>
      <c r="AJ87" s="87"/>
      <c r="AK87" s="122"/>
      <c r="AL87" s="49"/>
      <c r="AM87" s="87"/>
      <c r="AN87" s="74">
        <v>81.0</v>
      </c>
      <c r="AO87" s="96"/>
      <c r="AP87" s="74">
        <v>2.0</v>
      </c>
      <c r="AQ87" s="74">
        <v>5.0</v>
      </c>
      <c r="AR87" s="87"/>
      <c r="AS87" s="87"/>
      <c r="AT87" s="122"/>
      <c r="AU87" s="106"/>
      <c r="AV87" s="108"/>
      <c r="AW87" s="108"/>
      <c r="AX87" s="108"/>
    </row>
    <row r="88">
      <c r="A88" s="56" t="s">
        <v>99</v>
      </c>
      <c r="B88" s="112"/>
      <c r="C88" s="96"/>
      <c r="D88" s="96"/>
      <c r="E88" s="87"/>
      <c r="F88" s="74">
        <v>9.0</v>
      </c>
      <c r="G88" s="96"/>
      <c r="H88" s="87"/>
      <c r="I88" s="87"/>
      <c r="J88" s="122"/>
      <c r="K88" s="49"/>
      <c r="L88" s="96"/>
      <c r="M88" s="96"/>
      <c r="N88" s="87"/>
      <c r="O88" s="74">
        <v>7.0</v>
      </c>
      <c r="P88" s="96"/>
      <c r="Q88" s="87"/>
      <c r="R88" s="87"/>
      <c r="S88" s="122"/>
      <c r="T88" s="49"/>
      <c r="U88" s="96"/>
      <c r="V88" s="96"/>
      <c r="W88" s="87"/>
      <c r="X88" s="74">
        <v>7.0</v>
      </c>
      <c r="Y88" s="96"/>
      <c r="Z88" s="87"/>
      <c r="AA88" s="87"/>
      <c r="AB88" s="122"/>
      <c r="AC88" s="49"/>
      <c r="AD88" s="96"/>
      <c r="AE88" s="96"/>
      <c r="AF88" s="87"/>
      <c r="AG88" s="74">
        <v>18.0</v>
      </c>
      <c r="AH88" s="96"/>
      <c r="AI88" s="87"/>
      <c r="AJ88" s="87"/>
      <c r="AK88" s="122"/>
      <c r="AL88" s="49"/>
      <c r="AM88" s="96"/>
      <c r="AN88" s="96"/>
      <c r="AO88" s="87"/>
      <c r="AP88" s="74">
        <v>17.0</v>
      </c>
      <c r="AQ88" s="96"/>
      <c r="AR88" s="87"/>
      <c r="AS88" s="87"/>
      <c r="AT88" s="122"/>
      <c r="AU88" s="106"/>
      <c r="AV88" s="108"/>
      <c r="AW88" s="108"/>
      <c r="AX88" s="108"/>
    </row>
    <row r="89">
      <c r="A89" s="56" t="s">
        <v>100</v>
      </c>
      <c r="B89" s="112"/>
      <c r="C89" s="96"/>
      <c r="D89" s="87"/>
      <c r="E89" s="87"/>
      <c r="F89" s="74">
        <v>16.0</v>
      </c>
      <c r="G89" s="74">
        <v>0.0</v>
      </c>
      <c r="H89" s="87"/>
      <c r="I89" s="87"/>
      <c r="J89" s="121"/>
      <c r="K89" s="49"/>
      <c r="L89" s="96"/>
      <c r="M89" s="87"/>
      <c r="N89" s="87"/>
      <c r="O89" s="74">
        <v>16.0</v>
      </c>
      <c r="P89" s="74">
        <v>0.0</v>
      </c>
      <c r="Q89" s="87"/>
      <c r="R89" s="87"/>
      <c r="S89" s="121">
        <v>6.0</v>
      </c>
      <c r="T89" s="49"/>
      <c r="U89" s="96"/>
      <c r="V89" s="87"/>
      <c r="W89" s="87"/>
      <c r="X89" s="74">
        <v>17.0</v>
      </c>
      <c r="Y89" s="74">
        <v>1.0</v>
      </c>
      <c r="Z89" s="87"/>
      <c r="AA89" s="87"/>
      <c r="AB89" s="121">
        <v>1.0</v>
      </c>
      <c r="AC89" s="49"/>
      <c r="AD89" s="96"/>
      <c r="AE89" s="87"/>
      <c r="AF89" s="87"/>
      <c r="AG89" s="74">
        <v>17.0</v>
      </c>
      <c r="AH89" s="74">
        <v>4.0</v>
      </c>
      <c r="AI89" s="87"/>
      <c r="AJ89" s="87"/>
      <c r="AK89" s="121"/>
      <c r="AL89" s="49"/>
      <c r="AM89" s="96"/>
      <c r="AN89" s="87"/>
      <c r="AO89" s="87"/>
      <c r="AP89" s="74">
        <v>12.0</v>
      </c>
      <c r="AQ89" s="74">
        <v>3.0</v>
      </c>
      <c r="AR89" s="87"/>
      <c r="AS89" s="87"/>
      <c r="AT89" s="121">
        <v>4.0</v>
      </c>
      <c r="AU89" s="106"/>
      <c r="AV89" s="108"/>
      <c r="AW89" s="108"/>
      <c r="AX89" s="108"/>
    </row>
    <row r="90">
      <c r="A90" s="43" t="s">
        <v>101</v>
      </c>
      <c r="B90" s="112"/>
      <c r="C90" s="96"/>
      <c r="D90" s="74">
        <v>6.0</v>
      </c>
      <c r="E90" s="87"/>
      <c r="F90" s="74">
        <v>1.0</v>
      </c>
      <c r="G90" s="100"/>
      <c r="H90" s="87"/>
      <c r="I90" s="96"/>
      <c r="J90" s="123">
        <v>4.0</v>
      </c>
      <c r="K90" s="49"/>
      <c r="L90" s="96"/>
      <c r="M90" s="74">
        <v>3.0</v>
      </c>
      <c r="N90" s="87"/>
      <c r="O90" s="74">
        <v>1.0</v>
      </c>
      <c r="P90" s="100"/>
      <c r="Q90" s="87"/>
      <c r="R90" s="96"/>
      <c r="S90" s="123">
        <v>6.0</v>
      </c>
      <c r="T90" s="49"/>
      <c r="U90" s="96"/>
      <c r="V90" s="74">
        <v>7.0</v>
      </c>
      <c r="W90" s="87"/>
      <c r="X90" s="74">
        <v>2.0</v>
      </c>
      <c r="Y90" s="100"/>
      <c r="Z90" s="87"/>
      <c r="AA90" s="96"/>
      <c r="AB90" s="123">
        <v>8.0</v>
      </c>
      <c r="AC90" s="49"/>
      <c r="AD90" s="96"/>
      <c r="AE90" s="74">
        <v>9.0</v>
      </c>
      <c r="AF90" s="87"/>
      <c r="AG90" s="74">
        <v>2.0</v>
      </c>
      <c r="AH90" s="100"/>
      <c r="AI90" s="87"/>
      <c r="AJ90" s="96"/>
      <c r="AK90" s="123">
        <v>5.0</v>
      </c>
      <c r="AL90" s="49"/>
      <c r="AM90" s="96"/>
      <c r="AN90" s="74">
        <v>18.0</v>
      </c>
      <c r="AO90" s="87"/>
      <c r="AP90" s="74">
        <v>3.0</v>
      </c>
      <c r="AQ90" s="100"/>
      <c r="AR90" s="87"/>
      <c r="AS90" s="96"/>
      <c r="AT90" s="123">
        <v>2.0</v>
      </c>
      <c r="AU90" s="106"/>
      <c r="AV90" s="108"/>
      <c r="AW90" s="108"/>
      <c r="AX90" s="108"/>
    </row>
    <row r="91">
      <c r="A91" s="52" t="s">
        <v>102</v>
      </c>
      <c r="B91" s="112"/>
      <c r="C91" s="74">
        <v>6.0</v>
      </c>
      <c r="D91" s="87"/>
      <c r="E91" s="87"/>
      <c r="F91" s="96"/>
      <c r="G91" s="96"/>
      <c r="H91" s="87"/>
      <c r="I91" s="87"/>
      <c r="J91" s="122"/>
      <c r="K91" s="49"/>
      <c r="L91" s="74">
        <v>0.0</v>
      </c>
      <c r="M91" s="87"/>
      <c r="N91" s="87"/>
      <c r="O91" s="96"/>
      <c r="P91" s="96"/>
      <c r="Q91" s="87"/>
      <c r="R91" s="87"/>
      <c r="S91" s="122"/>
      <c r="T91" s="49"/>
      <c r="U91" s="74">
        <v>3.0</v>
      </c>
      <c r="V91" s="87"/>
      <c r="W91" s="87"/>
      <c r="X91" s="96"/>
      <c r="Y91" s="96"/>
      <c r="Z91" s="87"/>
      <c r="AA91" s="87"/>
      <c r="AB91" s="122"/>
      <c r="AC91" s="49"/>
      <c r="AD91" s="74">
        <v>4.0</v>
      </c>
      <c r="AE91" s="87"/>
      <c r="AF91" s="87"/>
      <c r="AG91" s="96"/>
      <c r="AH91" s="96"/>
      <c r="AI91" s="87"/>
      <c r="AJ91" s="87"/>
      <c r="AK91" s="122"/>
      <c r="AL91" s="49"/>
      <c r="AM91" s="74">
        <v>42.0</v>
      </c>
      <c r="AN91" s="87"/>
      <c r="AO91" s="87"/>
      <c r="AP91" s="96"/>
      <c r="AQ91" s="96"/>
      <c r="AR91" s="87"/>
      <c r="AS91" s="87"/>
      <c r="AT91" s="122"/>
      <c r="AU91" s="106"/>
      <c r="AV91" s="108"/>
      <c r="AW91" s="108"/>
      <c r="AX91" s="108"/>
    </row>
    <row r="92">
      <c r="A92" s="66" t="s">
        <v>103</v>
      </c>
      <c r="B92" s="112"/>
      <c r="C92" s="74">
        <v>5.0</v>
      </c>
      <c r="D92" s="87"/>
      <c r="E92" s="74">
        <v>1.0</v>
      </c>
      <c r="F92" s="74">
        <v>0.0</v>
      </c>
      <c r="G92" s="74">
        <v>3.0</v>
      </c>
      <c r="H92" s="87"/>
      <c r="I92" s="74">
        <v>0.0</v>
      </c>
      <c r="J92" s="126">
        <v>1.0</v>
      </c>
      <c r="K92" s="49"/>
      <c r="L92" s="74">
        <v>4.0</v>
      </c>
      <c r="M92" s="87"/>
      <c r="N92" s="74">
        <v>0.0</v>
      </c>
      <c r="O92" s="74">
        <v>2.0</v>
      </c>
      <c r="P92" s="74">
        <v>3.0</v>
      </c>
      <c r="Q92" s="87"/>
      <c r="R92" s="74">
        <v>0.0</v>
      </c>
      <c r="S92" s="126"/>
      <c r="T92" s="49"/>
      <c r="U92" s="74">
        <v>1.0</v>
      </c>
      <c r="V92" s="87"/>
      <c r="W92" s="74">
        <v>1.0</v>
      </c>
      <c r="X92" s="74">
        <v>1.0</v>
      </c>
      <c r="Y92" s="74">
        <v>2.0</v>
      </c>
      <c r="Z92" s="87"/>
      <c r="AA92" s="74">
        <v>0.0</v>
      </c>
      <c r="AB92" s="126"/>
      <c r="AC92" s="49"/>
      <c r="AD92" s="74">
        <v>3.0</v>
      </c>
      <c r="AE92" s="87"/>
      <c r="AF92" s="74">
        <v>0.0</v>
      </c>
      <c r="AG92" s="74">
        <v>2.0</v>
      </c>
      <c r="AH92" s="74">
        <v>3.0</v>
      </c>
      <c r="AI92" s="87"/>
      <c r="AJ92" s="74">
        <v>0.0</v>
      </c>
      <c r="AK92" s="128"/>
      <c r="AL92" s="49"/>
      <c r="AM92" s="74">
        <v>2.0</v>
      </c>
      <c r="AN92" s="87"/>
      <c r="AO92" s="74">
        <v>1.0</v>
      </c>
      <c r="AP92" s="74">
        <v>3.0</v>
      </c>
      <c r="AQ92" s="74">
        <v>2.0</v>
      </c>
      <c r="AR92" s="87"/>
      <c r="AS92" s="74">
        <v>0.0</v>
      </c>
      <c r="AT92" s="128"/>
      <c r="AU92" s="106"/>
      <c r="AV92" s="108"/>
      <c r="AW92" s="108"/>
      <c r="AX92" s="108"/>
    </row>
    <row r="93">
      <c r="A93" s="68" t="s">
        <v>104</v>
      </c>
      <c r="B93" s="112"/>
      <c r="C93" s="74">
        <v>105.0</v>
      </c>
      <c r="D93" s="87"/>
      <c r="E93" s="87"/>
      <c r="F93" s="74">
        <v>2.0</v>
      </c>
      <c r="G93" s="74">
        <v>14.0</v>
      </c>
      <c r="H93" s="87"/>
      <c r="I93" s="87"/>
      <c r="J93" s="121"/>
      <c r="K93" s="49"/>
      <c r="L93" s="74">
        <v>134.0</v>
      </c>
      <c r="M93" s="87"/>
      <c r="N93" s="87"/>
      <c r="O93" s="74">
        <v>2.0</v>
      </c>
      <c r="P93" s="74">
        <v>14.0</v>
      </c>
      <c r="Q93" s="87"/>
      <c r="R93" s="87"/>
      <c r="S93" s="121"/>
      <c r="T93" s="49"/>
      <c r="U93" s="74">
        <v>122.0</v>
      </c>
      <c r="V93" s="87"/>
      <c r="W93" s="87"/>
      <c r="X93" s="74">
        <v>3.0</v>
      </c>
      <c r="Y93" s="74">
        <v>13.0</v>
      </c>
      <c r="Z93" s="87"/>
      <c r="AA93" s="87"/>
      <c r="AB93" s="121"/>
      <c r="AC93" s="49"/>
      <c r="AD93" s="74">
        <v>133.0</v>
      </c>
      <c r="AE93" s="87"/>
      <c r="AF93" s="87"/>
      <c r="AG93" s="74">
        <v>3.0</v>
      </c>
      <c r="AH93" s="74">
        <v>12.0</v>
      </c>
      <c r="AI93" s="87"/>
      <c r="AJ93" s="87"/>
      <c r="AK93" s="121"/>
      <c r="AL93" s="49"/>
      <c r="AM93" s="74">
        <v>127.0</v>
      </c>
      <c r="AN93" s="87"/>
      <c r="AO93" s="87"/>
      <c r="AP93" s="74">
        <v>2.0</v>
      </c>
      <c r="AQ93" s="74">
        <v>12.0</v>
      </c>
      <c r="AR93" s="87"/>
      <c r="AS93" s="87"/>
      <c r="AT93" s="121">
        <v>2.0</v>
      </c>
      <c r="AU93" s="106"/>
      <c r="AV93" s="108"/>
      <c r="AW93" s="108"/>
      <c r="AX93" s="108"/>
    </row>
    <row r="94">
      <c r="A94" s="56" t="s">
        <v>105</v>
      </c>
      <c r="B94" s="112"/>
      <c r="C94" s="96"/>
      <c r="D94" s="87"/>
      <c r="E94" s="96"/>
      <c r="F94" s="74">
        <v>1.0</v>
      </c>
      <c r="G94" s="74">
        <v>1.0</v>
      </c>
      <c r="H94" s="87"/>
      <c r="I94" s="96"/>
      <c r="J94" s="123">
        <v>2.0</v>
      </c>
      <c r="K94" s="49"/>
      <c r="L94" s="96"/>
      <c r="M94" s="87"/>
      <c r="N94" s="96"/>
      <c r="O94" s="74">
        <v>1.0</v>
      </c>
      <c r="P94" s="74">
        <v>1.0</v>
      </c>
      <c r="Q94" s="87"/>
      <c r="R94" s="96"/>
      <c r="S94" s="127"/>
      <c r="T94" s="49"/>
      <c r="U94" s="96"/>
      <c r="V94" s="87"/>
      <c r="W94" s="96"/>
      <c r="X94" s="74">
        <v>1.0</v>
      </c>
      <c r="Y94" s="74">
        <v>1.0</v>
      </c>
      <c r="Z94" s="87"/>
      <c r="AA94" s="96"/>
      <c r="AB94" s="123">
        <v>3.0</v>
      </c>
      <c r="AC94" s="49"/>
      <c r="AD94" s="96"/>
      <c r="AE94" s="87"/>
      <c r="AF94" s="96"/>
      <c r="AG94" s="74">
        <v>1.0</v>
      </c>
      <c r="AH94" s="74">
        <v>2.0</v>
      </c>
      <c r="AI94" s="87"/>
      <c r="AJ94" s="96"/>
      <c r="AK94" s="123"/>
      <c r="AL94" s="49"/>
      <c r="AM94" s="96"/>
      <c r="AN94" s="87"/>
      <c r="AO94" s="96"/>
      <c r="AP94" s="74">
        <v>1.0</v>
      </c>
      <c r="AQ94" s="74">
        <v>2.0</v>
      </c>
      <c r="AR94" s="87"/>
      <c r="AS94" s="96"/>
      <c r="AT94" s="127"/>
      <c r="AU94" s="106"/>
      <c r="AV94" s="108"/>
      <c r="AW94" s="108"/>
      <c r="AX94" s="108"/>
    </row>
    <row r="95">
      <c r="A95" s="64" t="s">
        <v>106</v>
      </c>
      <c r="B95" s="112"/>
      <c r="C95" s="96"/>
      <c r="D95" s="87"/>
      <c r="E95" s="87"/>
      <c r="F95" s="96"/>
      <c r="G95" s="87"/>
      <c r="H95" s="74">
        <v>71.0</v>
      </c>
      <c r="I95" s="87"/>
      <c r="J95" s="122"/>
      <c r="K95" s="49"/>
      <c r="L95" s="96"/>
      <c r="M95" s="87"/>
      <c r="N95" s="87"/>
      <c r="O95" s="96"/>
      <c r="P95" s="87"/>
      <c r="Q95" s="91">
        <v>65.0</v>
      </c>
      <c r="R95" s="87"/>
      <c r="S95" s="122"/>
      <c r="T95" s="49"/>
      <c r="U95" s="96"/>
      <c r="V95" s="87"/>
      <c r="W95" s="87"/>
      <c r="X95" s="96"/>
      <c r="Y95" s="87"/>
      <c r="Z95" s="74">
        <v>63.0</v>
      </c>
      <c r="AA95" s="87"/>
      <c r="AB95" s="122"/>
      <c r="AC95" s="49"/>
      <c r="AD95" s="96"/>
      <c r="AE95" s="87"/>
      <c r="AF95" s="87"/>
      <c r="AG95" s="96"/>
      <c r="AH95" s="87"/>
      <c r="AI95" s="74">
        <v>84.0</v>
      </c>
      <c r="AJ95" s="87"/>
      <c r="AK95" s="122"/>
      <c r="AL95" s="49"/>
      <c r="AM95" s="96"/>
      <c r="AN95" s="87"/>
      <c r="AO95" s="87"/>
      <c r="AP95" s="96"/>
      <c r="AQ95" s="87"/>
      <c r="AR95" s="74">
        <v>98.0</v>
      </c>
      <c r="AS95" s="87"/>
      <c r="AT95" s="122"/>
      <c r="AU95" s="106"/>
      <c r="AV95" s="108"/>
      <c r="AW95" s="108"/>
      <c r="AX95" s="108"/>
    </row>
    <row r="96">
      <c r="A96" s="59" t="s">
        <v>107</v>
      </c>
      <c r="B96" s="112"/>
      <c r="C96" s="74">
        <v>362.0</v>
      </c>
      <c r="D96" s="87"/>
      <c r="E96" s="87"/>
      <c r="F96" s="99">
        <v>1.0</v>
      </c>
      <c r="G96" s="74">
        <v>4.0</v>
      </c>
      <c r="H96" s="87"/>
      <c r="I96" s="87"/>
      <c r="J96" s="122"/>
      <c r="K96" s="49"/>
      <c r="L96" s="74">
        <v>338.0</v>
      </c>
      <c r="M96" s="87"/>
      <c r="N96" s="87"/>
      <c r="O96" s="99">
        <v>1.0</v>
      </c>
      <c r="P96" s="74">
        <v>4.0</v>
      </c>
      <c r="Q96" s="87"/>
      <c r="R96" s="87"/>
      <c r="S96" s="122"/>
      <c r="T96" s="49"/>
      <c r="U96" s="74">
        <v>357.0</v>
      </c>
      <c r="V96" s="87"/>
      <c r="W96" s="87"/>
      <c r="X96" s="99">
        <v>1.0</v>
      </c>
      <c r="Y96" s="74">
        <v>4.0</v>
      </c>
      <c r="Z96" s="87"/>
      <c r="AA96" s="87"/>
      <c r="AB96" s="121">
        <v>1.0</v>
      </c>
      <c r="AC96" s="49"/>
      <c r="AD96" s="74">
        <v>269.0</v>
      </c>
      <c r="AE96" s="87"/>
      <c r="AF96" s="87"/>
      <c r="AG96" s="99">
        <v>0.0</v>
      </c>
      <c r="AH96" s="74">
        <v>4.0</v>
      </c>
      <c r="AI96" s="87"/>
      <c r="AJ96" s="87"/>
      <c r="AK96" s="122"/>
      <c r="AL96" s="49"/>
      <c r="AM96" s="74">
        <v>405.0</v>
      </c>
      <c r="AN96" s="87"/>
      <c r="AO96" s="87"/>
      <c r="AP96" s="99">
        <v>1.0</v>
      </c>
      <c r="AQ96" s="74">
        <v>4.0</v>
      </c>
      <c r="AR96" s="87"/>
      <c r="AS96" s="87"/>
      <c r="AT96" s="121"/>
      <c r="AU96" s="106"/>
      <c r="AV96" s="108"/>
      <c r="AW96" s="108"/>
      <c r="AX96" s="108"/>
    </row>
    <row r="97">
      <c r="A97" s="52" t="s">
        <v>108</v>
      </c>
      <c r="B97" s="112"/>
      <c r="C97" s="74">
        <v>139.0</v>
      </c>
      <c r="D97" s="87"/>
      <c r="E97" s="89"/>
      <c r="F97" s="87"/>
      <c r="G97" s="96"/>
      <c r="H97" s="87"/>
      <c r="I97" s="87"/>
      <c r="J97" s="122"/>
      <c r="K97" s="49"/>
      <c r="L97" s="74">
        <v>104.0</v>
      </c>
      <c r="M97" s="87"/>
      <c r="N97" s="89"/>
      <c r="O97" s="87"/>
      <c r="P97" s="96"/>
      <c r="Q97" s="87"/>
      <c r="R97" s="87"/>
      <c r="S97" s="122"/>
      <c r="T97" s="49"/>
      <c r="U97" s="74">
        <v>15.0</v>
      </c>
      <c r="V97" s="87"/>
      <c r="W97" s="89"/>
      <c r="X97" s="87"/>
      <c r="Y97" s="96"/>
      <c r="Z97" s="87"/>
      <c r="AA97" s="87"/>
      <c r="AB97" s="121">
        <v>1.0</v>
      </c>
      <c r="AC97" s="49"/>
      <c r="AD97" s="74">
        <v>224.0</v>
      </c>
      <c r="AE97" s="87"/>
      <c r="AF97" s="89"/>
      <c r="AG97" s="87"/>
      <c r="AH97" s="96"/>
      <c r="AI97" s="87"/>
      <c r="AJ97" s="87"/>
      <c r="AK97" s="122"/>
      <c r="AL97" s="49"/>
      <c r="AM97" s="74">
        <v>353.0</v>
      </c>
      <c r="AN97" s="87"/>
      <c r="AO97" s="89"/>
      <c r="AP97" s="87"/>
      <c r="AQ97" s="96"/>
      <c r="AR97" s="87"/>
      <c r="AS97" s="87"/>
      <c r="AT97" s="122"/>
      <c r="AU97" s="106"/>
      <c r="AV97" s="108"/>
      <c r="AW97" s="108"/>
      <c r="AX97" s="108"/>
    </row>
    <row r="98">
      <c r="A98" s="52" t="s">
        <v>109</v>
      </c>
      <c r="B98" s="112"/>
      <c r="C98" s="74">
        <v>207.0</v>
      </c>
      <c r="D98" s="96"/>
      <c r="E98" s="87"/>
      <c r="F98" s="96"/>
      <c r="G98" s="87"/>
      <c r="H98" s="87"/>
      <c r="I98" s="96"/>
      <c r="J98" s="127"/>
      <c r="K98" s="49"/>
      <c r="L98" s="74">
        <v>183.0</v>
      </c>
      <c r="M98" s="96"/>
      <c r="N98" s="87"/>
      <c r="O98" s="96"/>
      <c r="P98" s="87"/>
      <c r="Q98" s="87"/>
      <c r="R98" s="96"/>
      <c r="S98" s="134"/>
      <c r="T98" s="49"/>
      <c r="U98" s="74">
        <v>157.0</v>
      </c>
      <c r="V98" s="96"/>
      <c r="W98" s="87"/>
      <c r="X98" s="96"/>
      <c r="Y98" s="87"/>
      <c r="Z98" s="87"/>
      <c r="AA98" s="96"/>
      <c r="AB98" s="127"/>
      <c r="AC98" s="49"/>
      <c r="AD98" s="74">
        <v>211.0</v>
      </c>
      <c r="AE98" s="96"/>
      <c r="AF98" s="87"/>
      <c r="AG98" s="96"/>
      <c r="AH98" s="87"/>
      <c r="AI98" s="87"/>
      <c r="AJ98" s="96"/>
      <c r="AK98" s="127"/>
      <c r="AL98" s="49"/>
      <c r="AM98" s="74">
        <v>242.0</v>
      </c>
      <c r="AN98" s="96"/>
      <c r="AO98" s="87"/>
      <c r="AP98" s="96"/>
      <c r="AQ98" s="87"/>
      <c r="AR98" s="87"/>
      <c r="AS98" s="96"/>
      <c r="AT98" s="127"/>
      <c r="AU98" s="106"/>
      <c r="AV98" s="108"/>
      <c r="AW98" s="108"/>
      <c r="AX98" s="108"/>
    </row>
    <row r="99">
      <c r="A99" s="52" t="s">
        <v>110</v>
      </c>
      <c r="B99" s="112"/>
      <c r="C99" s="74">
        <v>57.0</v>
      </c>
      <c r="D99" s="96"/>
      <c r="E99" s="87"/>
      <c r="F99" s="87"/>
      <c r="G99" s="96"/>
      <c r="H99" s="87"/>
      <c r="I99" s="87"/>
      <c r="J99" s="122"/>
      <c r="K99" s="49"/>
      <c r="L99" s="74">
        <v>53.0</v>
      </c>
      <c r="M99" s="96"/>
      <c r="N99" s="87"/>
      <c r="O99" s="87"/>
      <c r="P99" s="96"/>
      <c r="Q99" s="87"/>
      <c r="R99" s="87"/>
      <c r="S99" s="122"/>
      <c r="T99" s="49"/>
      <c r="U99" s="74">
        <v>9.0</v>
      </c>
      <c r="V99" s="96"/>
      <c r="W99" s="87"/>
      <c r="X99" s="87"/>
      <c r="Y99" s="96"/>
      <c r="Z99" s="87"/>
      <c r="AA99" s="87"/>
      <c r="AB99" s="122"/>
      <c r="AC99" s="49"/>
      <c r="AD99" s="74">
        <v>74.0</v>
      </c>
      <c r="AE99" s="96"/>
      <c r="AF99" s="87"/>
      <c r="AG99" s="87"/>
      <c r="AH99" s="96"/>
      <c r="AI99" s="87"/>
      <c r="AJ99" s="87"/>
      <c r="AK99" s="122"/>
      <c r="AL99" s="49"/>
      <c r="AM99" s="74">
        <v>111.0</v>
      </c>
      <c r="AN99" s="96"/>
      <c r="AO99" s="87"/>
      <c r="AP99" s="87"/>
      <c r="AQ99" s="96"/>
      <c r="AR99" s="87"/>
      <c r="AS99" s="87"/>
      <c r="AT99" s="122"/>
      <c r="AU99" s="106"/>
      <c r="AV99" s="108"/>
      <c r="AW99" s="108"/>
      <c r="AX99" s="108"/>
    </row>
    <row r="100">
      <c r="A100" s="63" t="s">
        <v>111</v>
      </c>
      <c r="B100" s="112"/>
      <c r="C100" s="87"/>
      <c r="D100" s="96"/>
      <c r="E100" s="74">
        <v>33.0</v>
      </c>
      <c r="F100" s="96"/>
      <c r="G100" s="96"/>
      <c r="H100" s="87"/>
      <c r="I100" s="87"/>
      <c r="J100" s="122"/>
      <c r="K100" s="49"/>
      <c r="L100" s="87"/>
      <c r="M100" s="96"/>
      <c r="N100" s="74">
        <v>32.0</v>
      </c>
      <c r="O100" s="96"/>
      <c r="P100" s="96"/>
      <c r="Q100" s="87"/>
      <c r="R100" s="87"/>
      <c r="S100" s="122"/>
      <c r="T100" s="49"/>
      <c r="U100" s="87"/>
      <c r="V100" s="96"/>
      <c r="W100" s="74">
        <v>29.0</v>
      </c>
      <c r="X100" s="96"/>
      <c r="Y100" s="96"/>
      <c r="Z100" s="87"/>
      <c r="AA100" s="87"/>
      <c r="AB100" s="122"/>
      <c r="AC100" s="49"/>
      <c r="AD100" s="87"/>
      <c r="AE100" s="96"/>
      <c r="AF100" s="74">
        <v>33.0</v>
      </c>
      <c r="AG100" s="96"/>
      <c r="AH100" s="96"/>
      <c r="AI100" s="87"/>
      <c r="AJ100" s="87"/>
      <c r="AK100" s="122"/>
      <c r="AL100" s="49"/>
      <c r="AM100" s="87"/>
      <c r="AN100" s="96"/>
      <c r="AO100" s="74">
        <v>35.0</v>
      </c>
      <c r="AP100" s="96"/>
      <c r="AQ100" s="96"/>
      <c r="AR100" s="87"/>
      <c r="AS100" s="87"/>
      <c r="AT100" s="122"/>
      <c r="AU100" s="106"/>
      <c r="AV100" s="108"/>
      <c r="AW100" s="108"/>
      <c r="AX100" s="108"/>
    </row>
    <row r="101">
      <c r="A101" s="52" t="s">
        <v>112</v>
      </c>
      <c r="B101" s="112"/>
      <c r="C101" s="74">
        <v>1.0</v>
      </c>
      <c r="D101" s="96"/>
      <c r="E101" s="87"/>
      <c r="F101" s="74">
        <v>0.0</v>
      </c>
      <c r="G101" s="74">
        <v>4.0</v>
      </c>
      <c r="H101" s="87"/>
      <c r="I101" s="96"/>
      <c r="J101" s="127"/>
      <c r="K101" s="49"/>
      <c r="L101" s="74">
        <v>10.0</v>
      </c>
      <c r="M101" s="96"/>
      <c r="N101" s="87"/>
      <c r="O101" s="74">
        <v>0.0</v>
      </c>
      <c r="P101" s="74">
        <v>4.0</v>
      </c>
      <c r="Q101" s="87"/>
      <c r="R101" s="96"/>
      <c r="S101" s="135"/>
      <c r="T101" s="49"/>
      <c r="U101" s="74">
        <v>1.0</v>
      </c>
      <c r="V101" s="96"/>
      <c r="W101" s="87"/>
      <c r="X101" s="74">
        <v>9.0</v>
      </c>
      <c r="Y101" s="74">
        <v>4.0</v>
      </c>
      <c r="Z101" s="87"/>
      <c r="AA101" s="96"/>
      <c r="AB101" s="127"/>
      <c r="AC101" s="49"/>
      <c r="AD101" s="74">
        <v>37.0</v>
      </c>
      <c r="AE101" s="96"/>
      <c r="AF101" s="87"/>
      <c r="AG101" s="74">
        <v>9.0</v>
      </c>
      <c r="AH101" s="74">
        <v>4.0</v>
      </c>
      <c r="AI101" s="87"/>
      <c r="AJ101" s="96"/>
      <c r="AK101" s="127"/>
      <c r="AL101" s="49"/>
      <c r="AM101" s="74">
        <v>54.0</v>
      </c>
      <c r="AN101" s="96"/>
      <c r="AO101" s="87"/>
      <c r="AP101" s="74">
        <v>8.0</v>
      </c>
      <c r="AQ101" s="74">
        <v>4.0</v>
      </c>
      <c r="AR101" s="87"/>
      <c r="AS101" s="96"/>
      <c r="AT101" s="127"/>
      <c r="AU101" s="106"/>
      <c r="AV101" s="108"/>
      <c r="AW101" s="108"/>
      <c r="AX101" s="108"/>
    </row>
    <row r="102">
      <c r="A102" s="52" t="s">
        <v>113</v>
      </c>
      <c r="B102" s="112"/>
      <c r="C102" s="74">
        <v>0.0</v>
      </c>
      <c r="D102" s="87"/>
      <c r="E102" s="96"/>
      <c r="F102" s="87"/>
      <c r="G102" s="96"/>
      <c r="H102" s="87"/>
      <c r="I102" s="87"/>
      <c r="J102" s="122"/>
      <c r="K102" s="49"/>
      <c r="L102" s="74">
        <v>11.0</v>
      </c>
      <c r="M102" s="87"/>
      <c r="N102" s="96"/>
      <c r="O102" s="87"/>
      <c r="P102" s="96"/>
      <c r="Q102" s="87"/>
      <c r="R102" s="87"/>
      <c r="S102" s="122"/>
      <c r="T102" s="49"/>
      <c r="U102" s="74">
        <v>7.0</v>
      </c>
      <c r="V102" s="87"/>
      <c r="W102" s="96"/>
      <c r="X102" s="87"/>
      <c r="Y102" s="96"/>
      <c r="Z102" s="87"/>
      <c r="AA102" s="87"/>
      <c r="AB102" s="122"/>
      <c r="AC102" s="49"/>
      <c r="AD102" s="74">
        <v>68.0</v>
      </c>
      <c r="AE102" s="87"/>
      <c r="AF102" s="96"/>
      <c r="AG102" s="87"/>
      <c r="AH102" s="96"/>
      <c r="AI102" s="87"/>
      <c r="AJ102" s="87"/>
      <c r="AK102" s="122"/>
      <c r="AL102" s="49"/>
      <c r="AM102" s="74">
        <v>78.0</v>
      </c>
      <c r="AN102" s="87"/>
      <c r="AO102" s="96"/>
      <c r="AP102" s="87"/>
      <c r="AQ102" s="96"/>
      <c r="AR102" s="87"/>
      <c r="AS102" s="87"/>
      <c r="AT102" s="122"/>
      <c r="AU102" s="106"/>
      <c r="AV102" s="108"/>
      <c r="AW102" s="108"/>
      <c r="AX102" s="108"/>
    </row>
    <row r="103">
      <c r="A103" s="52" t="s">
        <v>114</v>
      </c>
      <c r="B103" s="112"/>
      <c r="C103" s="74">
        <v>72.0</v>
      </c>
      <c r="D103" s="87"/>
      <c r="E103" s="96"/>
      <c r="F103" s="96"/>
      <c r="G103" s="96"/>
      <c r="H103" s="87"/>
      <c r="I103" s="87"/>
      <c r="J103" s="122"/>
      <c r="K103" s="49"/>
      <c r="L103" s="74">
        <v>18.0</v>
      </c>
      <c r="M103" s="87"/>
      <c r="N103" s="96"/>
      <c r="O103" s="96"/>
      <c r="P103" s="96"/>
      <c r="Q103" s="87"/>
      <c r="R103" s="87"/>
      <c r="S103" s="122"/>
      <c r="T103" s="49"/>
      <c r="U103" s="74">
        <v>14.0</v>
      </c>
      <c r="V103" s="87"/>
      <c r="W103" s="96"/>
      <c r="X103" s="96"/>
      <c r="Y103" s="96"/>
      <c r="Z103" s="87"/>
      <c r="AA103" s="87"/>
      <c r="AB103" s="122"/>
      <c r="AC103" s="49"/>
      <c r="AD103" s="74">
        <v>101.0</v>
      </c>
      <c r="AE103" s="87"/>
      <c r="AF103" s="96"/>
      <c r="AG103" s="96"/>
      <c r="AH103" s="96"/>
      <c r="AI103" s="87"/>
      <c r="AJ103" s="87"/>
      <c r="AK103" s="122"/>
      <c r="AL103" s="49"/>
      <c r="AM103" s="74">
        <v>137.0</v>
      </c>
      <c r="AN103" s="87"/>
      <c r="AO103" s="96"/>
      <c r="AP103" s="96"/>
      <c r="AQ103" s="96"/>
      <c r="AR103" s="87"/>
      <c r="AS103" s="87"/>
      <c r="AT103" s="122"/>
      <c r="AU103" s="106"/>
      <c r="AV103" s="108"/>
      <c r="AW103" s="108"/>
      <c r="AX103" s="108"/>
    </row>
    <row r="104">
      <c r="A104" s="52" t="s">
        <v>115</v>
      </c>
      <c r="B104" s="112"/>
      <c r="C104" s="74">
        <v>163.0</v>
      </c>
      <c r="D104" s="87"/>
      <c r="E104" s="87"/>
      <c r="F104" s="87"/>
      <c r="G104" s="96"/>
      <c r="H104" s="87"/>
      <c r="I104" s="96"/>
      <c r="J104" s="134"/>
      <c r="K104" s="49"/>
      <c r="L104" s="74">
        <v>115.0</v>
      </c>
      <c r="M104" s="87"/>
      <c r="N104" s="87"/>
      <c r="O104" s="87"/>
      <c r="P104" s="96"/>
      <c r="Q104" s="87"/>
      <c r="R104" s="96"/>
      <c r="S104" s="127"/>
      <c r="T104" s="49"/>
      <c r="U104" s="74">
        <v>46.0</v>
      </c>
      <c r="V104" s="87"/>
      <c r="W104" s="87"/>
      <c r="X104" s="87"/>
      <c r="Y104" s="96"/>
      <c r="Z104" s="87"/>
      <c r="AA104" s="96"/>
      <c r="AB104" s="127"/>
      <c r="AC104" s="49"/>
      <c r="AD104" s="74">
        <v>144.0</v>
      </c>
      <c r="AE104" s="87"/>
      <c r="AF104" s="87"/>
      <c r="AG104" s="87"/>
      <c r="AH104" s="96"/>
      <c r="AI104" s="87"/>
      <c r="AJ104" s="96"/>
      <c r="AK104" s="127"/>
      <c r="AL104" s="49"/>
      <c r="AM104" s="74">
        <v>141.0</v>
      </c>
      <c r="AN104" s="87"/>
      <c r="AO104" s="87"/>
      <c r="AP104" s="87"/>
      <c r="AQ104" s="96"/>
      <c r="AR104" s="87"/>
      <c r="AS104" s="96"/>
      <c r="AT104" s="127"/>
      <c r="AU104" s="106"/>
      <c r="AV104" s="108"/>
      <c r="AW104" s="108"/>
      <c r="AX104" s="108"/>
    </row>
    <row r="105">
      <c r="A105" s="52" t="s">
        <v>116</v>
      </c>
      <c r="B105" s="112"/>
      <c r="C105" s="74">
        <v>114.0</v>
      </c>
      <c r="D105" s="87"/>
      <c r="E105" s="87"/>
      <c r="F105" s="96"/>
      <c r="G105" s="96"/>
      <c r="H105" s="87"/>
      <c r="I105" s="87"/>
      <c r="J105" s="133"/>
      <c r="K105" s="49"/>
      <c r="L105" s="74">
        <v>103.0</v>
      </c>
      <c r="M105" s="87"/>
      <c r="N105" s="87"/>
      <c r="O105" s="96"/>
      <c r="P105" s="96"/>
      <c r="Q105" s="87"/>
      <c r="R105" s="87"/>
      <c r="S105" s="122"/>
      <c r="T105" s="49"/>
      <c r="U105" s="74">
        <v>102.0</v>
      </c>
      <c r="V105" s="87"/>
      <c r="W105" s="87"/>
      <c r="X105" s="96"/>
      <c r="Y105" s="96"/>
      <c r="Z105" s="87"/>
      <c r="AA105" s="87"/>
      <c r="AB105" s="122"/>
      <c r="AC105" s="49"/>
      <c r="AD105" s="74">
        <v>113.0</v>
      </c>
      <c r="AE105" s="87"/>
      <c r="AF105" s="87"/>
      <c r="AG105" s="96"/>
      <c r="AH105" s="96"/>
      <c r="AI105" s="87"/>
      <c r="AJ105" s="87"/>
      <c r="AK105" s="122"/>
      <c r="AL105" s="49"/>
      <c r="AM105" s="74">
        <v>113.0</v>
      </c>
      <c r="AN105" s="87"/>
      <c r="AO105" s="87"/>
      <c r="AP105" s="96"/>
      <c r="AQ105" s="96"/>
      <c r="AR105" s="87"/>
      <c r="AS105" s="87"/>
      <c r="AT105" s="122"/>
      <c r="AU105" s="106"/>
      <c r="AV105" s="108"/>
      <c r="AW105" s="108"/>
      <c r="AX105" s="108"/>
    </row>
    <row r="106">
      <c r="A106" s="52" t="s">
        <v>117</v>
      </c>
      <c r="B106" s="112"/>
      <c r="C106" s="74">
        <v>0.0</v>
      </c>
      <c r="D106" s="87"/>
      <c r="E106" s="96"/>
      <c r="F106" s="87"/>
      <c r="G106" s="96"/>
      <c r="H106" s="87"/>
      <c r="I106" s="87"/>
      <c r="J106" s="122"/>
      <c r="K106" s="49"/>
      <c r="L106" s="74">
        <v>11.0</v>
      </c>
      <c r="M106" s="87"/>
      <c r="N106" s="96"/>
      <c r="O106" s="87"/>
      <c r="P106" s="96"/>
      <c r="Q106" s="87"/>
      <c r="R106" s="87"/>
      <c r="S106" s="122"/>
      <c r="T106" s="49"/>
      <c r="U106" s="74">
        <v>9.0</v>
      </c>
      <c r="V106" s="87"/>
      <c r="W106" s="96"/>
      <c r="X106" s="87"/>
      <c r="Y106" s="96"/>
      <c r="Z106" s="87"/>
      <c r="AA106" s="87"/>
      <c r="AB106" s="122"/>
      <c r="AC106" s="49"/>
      <c r="AD106" s="74">
        <v>52.0</v>
      </c>
      <c r="AE106" s="87"/>
      <c r="AF106" s="96"/>
      <c r="AG106" s="87"/>
      <c r="AH106" s="96"/>
      <c r="AI106" s="87"/>
      <c r="AJ106" s="87"/>
      <c r="AK106" s="122"/>
      <c r="AL106" s="49"/>
      <c r="AM106" s="74">
        <v>71.0</v>
      </c>
      <c r="AN106" s="87"/>
      <c r="AO106" s="96"/>
      <c r="AP106" s="87"/>
      <c r="AQ106" s="96"/>
      <c r="AR106" s="87"/>
      <c r="AS106" s="87"/>
      <c r="AT106" s="122"/>
      <c r="AU106" s="106"/>
      <c r="AV106" s="108"/>
      <c r="AW106" s="108"/>
      <c r="AX106" s="108"/>
    </row>
    <row r="107">
      <c r="A107" s="52" t="s">
        <v>118</v>
      </c>
      <c r="B107" s="112"/>
      <c r="C107" s="74">
        <v>0.0</v>
      </c>
      <c r="D107" s="87"/>
      <c r="E107" s="87"/>
      <c r="F107" s="87"/>
      <c r="G107" s="96"/>
      <c r="H107" s="96"/>
      <c r="I107" s="87"/>
      <c r="J107" s="122"/>
      <c r="K107" s="49"/>
      <c r="L107" s="74">
        <v>6.0</v>
      </c>
      <c r="M107" s="87"/>
      <c r="N107" s="87"/>
      <c r="O107" s="87"/>
      <c r="P107" s="96"/>
      <c r="Q107" s="96"/>
      <c r="R107" s="87"/>
      <c r="S107" s="122"/>
      <c r="T107" s="49"/>
      <c r="U107" s="74">
        <v>6.0</v>
      </c>
      <c r="V107" s="87"/>
      <c r="W107" s="87"/>
      <c r="X107" s="87"/>
      <c r="Y107" s="96"/>
      <c r="Z107" s="96"/>
      <c r="AA107" s="87"/>
      <c r="AB107" s="122"/>
      <c r="AC107" s="49"/>
      <c r="AD107" s="74">
        <v>35.0</v>
      </c>
      <c r="AE107" s="87"/>
      <c r="AF107" s="87"/>
      <c r="AG107" s="87"/>
      <c r="AH107" s="96"/>
      <c r="AI107" s="96"/>
      <c r="AJ107" s="87"/>
      <c r="AK107" s="122"/>
      <c r="AL107" s="49"/>
      <c r="AM107" s="74">
        <v>85.0</v>
      </c>
      <c r="AN107" s="87"/>
      <c r="AO107" s="87"/>
      <c r="AP107" s="87"/>
      <c r="AQ107" s="96"/>
      <c r="AR107" s="96"/>
      <c r="AS107" s="87"/>
      <c r="AT107" s="122"/>
      <c r="AU107" s="106"/>
      <c r="AV107" s="108"/>
      <c r="AW107" s="108"/>
      <c r="AX107" s="108"/>
    </row>
    <row r="108">
      <c r="A108" s="52" t="s">
        <v>119</v>
      </c>
      <c r="B108" s="112"/>
      <c r="C108" s="74">
        <v>0.0</v>
      </c>
      <c r="D108" s="87"/>
      <c r="E108" s="87"/>
      <c r="F108" s="96"/>
      <c r="G108" s="96"/>
      <c r="H108" s="87"/>
      <c r="I108" s="87"/>
      <c r="J108" s="122"/>
      <c r="K108" s="49"/>
      <c r="L108" s="74">
        <v>0.0</v>
      </c>
      <c r="M108" s="87"/>
      <c r="N108" s="87"/>
      <c r="O108" s="96"/>
      <c r="P108" s="96"/>
      <c r="Q108" s="87"/>
      <c r="R108" s="87"/>
      <c r="S108" s="122"/>
      <c r="T108" s="49"/>
      <c r="U108" s="74">
        <v>2.0</v>
      </c>
      <c r="V108" s="87"/>
      <c r="W108" s="87"/>
      <c r="X108" s="96"/>
      <c r="Y108" s="96"/>
      <c r="Z108" s="87"/>
      <c r="AA108" s="87"/>
      <c r="AB108" s="122"/>
      <c r="AC108" s="49"/>
      <c r="AD108" s="74">
        <v>16.0</v>
      </c>
      <c r="AE108" s="87"/>
      <c r="AF108" s="87"/>
      <c r="AG108" s="96"/>
      <c r="AH108" s="96"/>
      <c r="AI108" s="87"/>
      <c r="AJ108" s="87"/>
      <c r="AK108" s="122"/>
      <c r="AL108" s="49"/>
      <c r="AM108" s="74">
        <v>22.0</v>
      </c>
      <c r="AN108" s="87"/>
      <c r="AO108" s="87"/>
      <c r="AP108" s="96"/>
      <c r="AQ108" s="96"/>
      <c r="AR108" s="87"/>
      <c r="AS108" s="87"/>
      <c r="AT108" s="122"/>
      <c r="AU108" s="106"/>
      <c r="AV108" s="108"/>
      <c r="AW108" s="108"/>
      <c r="AX108" s="108"/>
    </row>
    <row r="109">
      <c r="A109" s="52" t="s">
        <v>120</v>
      </c>
      <c r="B109" s="112"/>
      <c r="C109" s="74">
        <v>0.0</v>
      </c>
      <c r="D109" s="87"/>
      <c r="E109" s="87"/>
      <c r="F109" s="96"/>
      <c r="G109" s="74">
        <v>7.0</v>
      </c>
      <c r="H109" s="87"/>
      <c r="I109" s="74">
        <v>4.0</v>
      </c>
      <c r="J109" s="128"/>
      <c r="K109" s="49"/>
      <c r="L109" s="74">
        <v>0.0</v>
      </c>
      <c r="M109" s="87"/>
      <c r="N109" s="87"/>
      <c r="O109" s="96"/>
      <c r="P109" s="74">
        <v>10.0</v>
      </c>
      <c r="Q109" s="87"/>
      <c r="R109" s="74">
        <v>3.0</v>
      </c>
      <c r="S109" s="128"/>
      <c r="T109" s="49"/>
      <c r="U109" s="74">
        <v>2.0</v>
      </c>
      <c r="V109" s="87"/>
      <c r="W109" s="87"/>
      <c r="X109" s="96"/>
      <c r="Y109" s="91">
        <v>8.0</v>
      </c>
      <c r="Z109" s="87"/>
      <c r="AA109" s="74">
        <v>6.0</v>
      </c>
      <c r="AB109" s="128"/>
      <c r="AC109" s="49"/>
      <c r="AD109" s="74">
        <v>1.0</v>
      </c>
      <c r="AE109" s="87"/>
      <c r="AF109" s="87"/>
      <c r="AG109" s="96"/>
      <c r="AH109" s="74">
        <v>8.0</v>
      </c>
      <c r="AI109" s="87"/>
      <c r="AJ109" s="74">
        <v>3.0</v>
      </c>
      <c r="AK109" s="128"/>
      <c r="AL109" s="49"/>
      <c r="AM109" s="74">
        <v>2.0</v>
      </c>
      <c r="AN109" s="87"/>
      <c r="AO109" s="87"/>
      <c r="AP109" s="96"/>
      <c r="AQ109" s="74">
        <v>21.0</v>
      </c>
      <c r="AR109" s="87"/>
      <c r="AS109" s="74">
        <v>1.0</v>
      </c>
      <c r="AT109" s="128"/>
      <c r="AU109" s="106"/>
      <c r="AV109" s="108"/>
      <c r="AW109" s="108"/>
      <c r="AX109" s="108"/>
    </row>
    <row r="110">
      <c r="A110" s="43" t="s">
        <v>121</v>
      </c>
      <c r="B110" s="112"/>
      <c r="C110" s="96"/>
      <c r="D110" s="74">
        <v>0.0</v>
      </c>
      <c r="E110" s="101"/>
      <c r="F110" s="74">
        <v>7.0</v>
      </c>
      <c r="G110" s="74">
        <v>3.0</v>
      </c>
      <c r="H110" s="87"/>
      <c r="I110" s="96"/>
      <c r="J110" s="127"/>
      <c r="K110" s="49"/>
      <c r="L110" s="96"/>
      <c r="M110" s="74">
        <v>7.0</v>
      </c>
      <c r="N110" s="101"/>
      <c r="O110" s="74">
        <v>5.0</v>
      </c>
      <c r="P110" s="74">
        <v>3.0</v>
      </c>
      <c r="Q110" s="87"/>
      <c r="R110" s="96"/>
      <c r="S110" s="127"/>
      <c r="T110" s="49"/>
      <c r="U110" s="96"/>
      <c r="V110" s="91">
        <v>20.0</v>
      </c>
      <c r="W110" s="101"/>
      <c r="X110" s="74">
        <v>7.0</v>
      </c>
      <c r="Y110" s="74">
        <v>1.0</v>
      </c>
      <c r="Z110" s="87"/>
      <c r="AA110" s="96"/>
      <c r="AB110" s="127"/>
      <c r="AC110" s="49"/>
      <c r="AD110" s="96"/>
      <c r="AE110" s="74">
        <v>50.0</v>
      </c>
      <c r="AF110" s="101"/>
      <c r="AG110" s="74">
        <v>9.0</v>
      </c>
      <c r="AH110" s="74">
        <v>3.0</v>
      </c>
      <c r="AI110" s="87"/>
      <c r="AJ110" s="96"/>
      <c r="AK110" s="127"/>
      <c r="AL110" s="49"/>
      <c r="AM110" s="96"/>
      <c r="AN110" s="74">
        <v>87.0</v>
      </c>
      <c r="AO110" s="101"/>
      <c r="AP110" s="74">
        <v>11.0</v>
      </c>
      <c r="AQ110" s="74">
        <v>5.0</v>
      </c>
      <c r="AR110" s="87"/>
      <c r="AS110" s="96"/>
      <c r="AT110" s="127"/>
      <c r="AU110" s="106"/>
      <c r="AV110" s="108"/>
      <c r="AW110" s="108"/>
      <c r="AX110" s="108"/>
    </row>
    <row r="111">
      <c r="A111" s="43" t="s">
        <v>122</v>
      </c>
      <c r="B111" s="112"/>
      <c r="C111" s="96"/>
      <c r="D111" s="74">
        <v>55.0</v>
      </c>
      <c r="E111" s="104">
        <v>23.0</v>
      </c>
      <c r="F111" s="96"/>
      <c r="G111" s="96"/>
      <c r="H111" s="87"/>
      <c r="I111" s="96"/>
      <c r="J111" s="127"/>
      <c r="K111" s="49"/>
      <c r="L111" s="96"/>
      <c r="M111" s="74">
        <v>48.0</v>
      </c>
      <c r="N111" s="104">
        <v>20.0</v>
      </c>
      <c r="O111" s="96"/>
      <c r="P111" s="96"/>
      <c r="Q111" s="87"/>
      <c r="R111" s="96"/>
      <c r="S111" s="127"/>
      <c r="T111" s="49"/>
      <c r="U111" s="96"/>
      <c r="V111" s="91">
        <v>31.0</v>
      </c>
      <c r="W111" s="116">
        <v>14.0</v>
      </c>
      <c r="X111" s="96"/>
      <c r="Y111" s="96"/>
      <c r="Z111" s="87"/>
      <c r="AA111" s="96"/>
      <c r="AB111" s="127"/>
      <c r="AC111" s="49"/>
      <c r="AD111" s="96"/>
      <c r="AE111" s="74">
        <v>71.0</v>
      </c>
      <c r="AF111" s="104">
        <v>31.0</v>
      </c>
      <c r="AG111" s="96"/>
      <c r="AH111" s="96"/>
      <c r="AI111" s="87"/>
      <c r="AJ111" s="96"/>
      <c r="AK111" s="127"/>
      <c r="AL111" s="49"/>
      <c r="AM111" s="96"/>
      <c r="AN111" s="74">
        <v>97.0</v>
      </c>
      <c r="AO111" s="104">
        <v>42.0</v>
      </c>
      <c r="AP111" s="96"/>
      <c r="AQ111" s="96"/>
      <c r="AR111" s="87"/>
      <c r="AS111" s="96"/>
      <c r="AT111" s="127"/>
      <c r="AU111" s="106"/>
      <c r="AV111" s="108"/>
      <c r="AW111" s="108"/>
      <c r="AX111" s="108"/>
    </row>
    <row r="112">
      <c r="A112" s="43" t="s">
        <v>123</v>
      </c>
      <c r="B112" s="112"/>
      <c r="C112" s="96"/>
      <c r="D112" s="74">
        <v>113.0</v>
      </c>
      <c r="E112" s="104">
        <v>48.0</v>
      </c>
      <c r="F112" s="96"/>
      <c r="G112" s="96"/>
      <c r="H112" s="87"/>
      <c r="I112" s="96"/>
      <c r="J112" s="127"/>
      <c r="K112" s="49"/>
      <c r="L112" s="96"/>
      <c r="M112" s="74">
        <v>109.0</v>
      </c>
      <c r="N112" s="104">
        <v>46.0</v>
      </c>
      <c r="O112" s="96"/>
      <c r="P112" s="96"/>
      <c r="Q112" s="87"/>
      <c r="R112" s="96"/>
      <c r="S112" s="127"/>
      <c r="T112" s="49"/>
      <c r="U112" s="96"/>
      <c r="V112" s="91">
        <v>109.0</v>
      </c>
      <c r="W112" s="116">
        <v>46.0</v>
      </c>
      <c r="X112" s="96"/>
      <c r="Y112" s="96"/>
      <c r="Z112" s="87"/>
      <c r="AA112" s="96"/>
      <c r="AB112" s="127"/>
      <c r="AC112" s="49"/>
      <c r="AD112" s="96"/>
      <c r="AE112" s="74">
        <v>108.0</v>
      </c>
      <c r="AF112" s="104">
        <v>46.0</v>
      </c>
      <c r="AG112" s="96"/>
      <c r="AH112" s="96"/>
      <c r="AI112" s="87"/>
      <c r="AJ112" s="96"/>
      <c r="AK112" s="127"/>
      <c r="AL112" s="49"/>
      <c r="AM112" s="96"/>
      <c r="AN112" s="74">
        <v>113.0</v>
      </c>
      <c r="AO112" s="104">
        <v>49.0</v>
      </c>
      <c r="AP112" s="96"/>
      <c r="AQ112" s="96"/>
      <c r="AR112" s="87"/>
      <c r="AS112" s="96"/>
      <c r="AT112" s="127"/>
      <c r="AU112" s="106"/>
      <c r="AV112" s="108"/>
      <c r="AW112" s="108"/>
      <c r="AX112" s="108"/>
    </row>
    <row r="113">
      <c r="A113" s="43" t="s">
        <v>124</v>
      </c>
      <c r="B113" s="112"/>
      <c r="C113" s="96"/>
      <c r="D113" s="74">
        <v>78.0</v>
      </c>
      <c r="E113" s="104">
        <v>33.0</v>
      </c>
      <c r="F113" s="87"/>
      <c r="G113" s="96"/>
      <c r="H113" s="87"/>
      <c r="I113" s="87"/>
      <c r="J113" s="122"/>
      <c r="K113" s="49"/>
      <c r="L113" s="96"/>
      <c r="M113" s="74">
        <v>78.0</v>
      </c>
      <c r="N113" s="104">
        <v>33.0</v>
      </c>
      <c r="O113" s="87"/>
      <c r="P113" s="96"/>
      <c r="Q113" s="87"/>
      <c r="R113" s="87"/>
      <c r="S113" s="122"/>
      <c r="T113" s="49"/>
      <c r="U113" s="96"/>
      <c r="V113" s="74">
        <v>78.0</v>
      </c>
      <c r="W113" s="104">
        <v>33.0</v>
      </c>
      <c r="X113" s="87"/>
      <c r="Y113" s="96"/>
      <c r="Z113" s="87"/>
      <c r="AA113" s="87"/>
      <c r="AB113" s="122"/>
      <c r="AC113" s="49"/>
      <c r="AD113" s="96"/>
      <c r="AE113" s="74">
        <v>78.0</v>
      </c>
      <c r="AF113" s="104">
        <v>33.0</v>
      </c>
      <c r="AG113" s="87"/>
      <c r="AH113" s="96"/>
      <c r="AI113" s="87"/>
      <c r="AJ113" s="87"/>
      <c r="AK113" s="122"/>
      <c r="AL113" s="49"/>
      <c r="AM113" s="96"/>
      <c r="AN113" s="74">
        <v>78.0</v>
      </c>
      <c r="AO113" s="104">
        <v>33.0</v>
      </c>
      <c r="AP113" s="87"/>
      <c r="AQ113" s="96"/>
      <c r="AR113" s="87"/>
      <c r="AS113" s="87"/>
      <c r="AT113" s="122"/>
      <c r="AU113" s="106"/>
      <c r="AV113" s="108"/>
      <c r="AW113" s="108"/>
      <c r="AX113" s="108"/>
    </row>
    <row r="114">
      <c r="A114" s="43" t="s">
        <v>125</v>
      </c>
      <c r="B114" s="112"/>
      <c r="C114" s="96"/>
      <c r="D114" s="74">
        <v>0.0</v>
      </c>
      <c r="E114" s="95"/>
      <c r="F114" s="88"/>
      <c r="G114" s="96"/>
      <c r="H114" s="87"/>
      <c r="I114" s="87"/>
      <c r="J114" s="121"/>
      <c r="K114" s="49"/>
      <c r="L114" s="96"/>
      <c r="M114" s="74">
        <v>0.0</v>
      </c>
      <c r="N114" s="95"/>
      <c r="O114" s="88"/>
      <c r="P114" s="96"/>
      <c r="Q114" s="87"/>
      <c r="R114" s="87"/>
      <c r="S114" s="121">
        <v>1.0</v>
      </c>
      <c r="T114" s="49"/>
      <c r="U114" s="96"/>
      <c r="V114" s="74">
        <v>1.0</v>
      </c>
      <c r="W114" s="95"/>
      <c r="X114" s="88"/>
      <c r="Y114" s="96"/>
      <c r="Z114" s="87"/>
      <c r="AA114" s="87"/>
      <c r="AB114" s="121">
        <v>3.0</v>
      </c>
      <c r="AC114" s="49"/>
      <c r="AD114" s="96"/>
      <c r="AE114" s="74">
        <v>0.0</v>
      </c>
      <c r="AF114" s="95"/>
      <c r="AG114" s="88"/>
      <c r="AH114" s="96"/>
      <c r="AI114" s="87"/>
      <c r="AJ114" s="87"/>
      <c r="AK114" s="121"/>
      <c r="AL114" s="49"/>
      <c r="AM114" s="96"/>
      <c r="AN114" s="74">
        <v>4.0</v>
      </c>
      <c r="AO114" s="95"/>
      <c r="AP114" s="88"/>
      <c r="AQ114" s="96"/>
      <c r="AR114" s="87"/>
      <c r="AS114" s="87"/>
      <c r="AT114" s="121">
        <v>2.0</v>
      </c>
      <c r="AU114" s="106"/>
      <c r="AV114" s="108"/>
      <c r="AW114" s="108"/>
      <c r="AX114" s="108"/>
    </row>
    <row r="115">
      <c r="A115" s="50" t="s">
        <v>126</v>
      </c>
      <c r="B115" s="129"/>
      <c r="C115" s="96"/>
      <c r="D115" s="87"/>
      <c r="E115" s="87"/>
      <c r="F115" s="88"/>
      <c r="G115" s="74">
        <v>20.0</v>
      </c>
      <c r="H115" s="87"/>
      <c r="I115" s="89"/>
      <c r="J115" s="130"/>
      <c r="K115" s="131"/>
      <c r="L115" s="96"/>
      <c r="M115" s="87"/>
      <c r="N115" s="87"/>
      <c r="O115" s="88"/>
      <c r="P115" s="74">
        <v>17.0</v>
      </c>
      <c r="Q115" s="87"/>
      <c r="R115" s="89"/>
      <c r="S115" s="130"/>
      <c r="T115" s="131"/>
      <c r="U115" s="96"/>
      <c r="V115" s="87"/>
      <c r="W115" s="87"/>
      <c r="X115" s="88"/>
      <c r="Y115" s="74">
        <v>17.0</v>
      </c>
      <c r="Z115" s="87"/>
      <c r="AA115" s="89"/>
      <c r="AB115" s="130"/>
      <c r="AC115" s="131"/>
      <c r="AD115" s="96"/>
      <c r="AE115" s="87"/>
      <c r="AF115" s="87"/>
      <c r="AG115" s="88"/>
      <c r="AH115" s="74">
        <v>18.0</v>
      </c>
      <c r="AI115" s="87"/>
      <c r="AJ115" s="89"/>
      <c r="AK115" s="136">
        <v>1.0</v>
      </c>
      <c r="AL115" s="131"/>
      <c r="AM115" s="96"/>
      <c r="AN115" s="87"/>
      <c r="AO115" s="87"/>
      <c r="AP115" s="88"/>
      <c r="AQ115" s="74">
        <v>20.0</v>
      </c>
      <c r="AR115" s="87"/>
      <c r="AS115" s="89"/>
      <c r="AT115" s="130"/>
      <c r="AU115" s="108"/>
      <c r="AV115" s="108"/>
      <c r="AW115" s="108"/>
      <c r="AX115" s="108"/>
    </row>
    <row r="116">
      <c r="A116" s="63" t="s">
        <v>127</v>
      </c>
      <c r="B116" s="129"/>
      <c r="C116" s="96"/>
      <c r="D116" s="96"/>
      <c r="E116" s="90">
        <v>3.0</v>
      </c>
      <c r="F116" s="96"/>
      <c r="G116" s="100"/>
      <c r="H116" s="87"/>
      <c r="I116" s="89"/>
      <c r="J116" s="130"/>
      <c r="K116" s="131"/>
      <c r="L116" s="96"/>
      <c r="M116" s="96"/>
      <c r="N116" s="90">
        <v>2.0</v>
      </c>
      <c r="O116" s="96"/>
      <c r="P116" s="87"/>
      <c r="Q116" s="87"/>
      <c r="R116" s="89"/>
      <c r="S116" s="130"/>
      <c r="T116" s="131"/>
      <c r="U116" s="96"/>
      <c r="V116" s="96"/>
      <c r="W116" s="90">
        <v>0.0</v>
      </c>
      <c r="X116" s="96"/>
      <c r="Y116" s="87"/>
      <c r="Z116" s="87"/>
      <c r="AA116" s="89"/>
      <c r="AB116" s="130"/>
      <c r="AC116" s="131"/>
      <c r="AD116" s="96"/>
      <c r="AE116" s="96"/>
      <c r="AF116" s="90">
        <v>5.0</v>
      </c>
      <c r="AG116" s="96"/>
      <c r="AH116" s="87"/>
      <c r="AI116" s="87"/>
      <c r="AJ116" s="89"/>
      <c r="AK116" s="130"/>
      <c r="AL116" s="131"/>
      <c r="AM116" s="96"/>
      <c r="AN116" s="96"/>
      <c r="AO116" s="90">
        <v>6.0</v>
      </c>
      <c r="AP116" s="96"/>
      <c r="AQ116" s="87"/>
      <c r="AR116" s="87"/>
      <c r="AS116" s="89"/>
      <c r="AT116" s="130"/>
      <c r="AU116" s="108"/>
      <c r="AV116" s="108"/>
      <c r="AW116" s="108"/>
      <c r="AX116" s="108"/>
    </row>
  </sheetData>
  <mergeCells count="5">
    <mergeCell ref="C1:J1"/>
    <mergeCell ref="L1:S1"/>
    <mergeCell ref="U1:AB1"/>
    <mergeCell ref="AD1:AK1"/>
    <mergeCell ref="AM1:AT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9.63"/>
    <col customWidth="1" min="2" max="2" width="3.38"/>
    <col customWidth="1" min="11" max="11" width="3.38"/>
    <col customWidth="1" min="20" max="20" width="3.38"/>
    <col customWidth="1" min="29" max="29" width="3.38"/>
    <col customWidth="1" min="38" max="38" width="3.38"/>
    <col customWidth="1" min="47" max="50" width="3.38"/>
  </cols>
  <sheetData>
    <row r="1">
      <c r="A1" s="132"/>
      <c r="B1" s="106"/>
      <c r="C1" s="107">
        <v>0.4166666666666667</v>
      </c>
      <c r="D1" s="33"/>
      <c r="E1" s="33"/>
      <c r="F1" s="33"/>
      <c r="G1" s="33"/>
      <c r="H1" s="33"/>
      <c r="I1" s="33"/>
      <c r="J1" s="34"/>
      <c r="K1" s="49"/>
      <c r="L1" s="107">
        <v>0.5</v>
      </c>
      <c r="M1" s="33"/>
      <c r="N1" s="33"/>
      <c r="O1" s="33"/>
      <c r="P1" s="33"/>
      <c r="Q1" s="33"/>
      <c r="R1" s="33"/>
      <c r="S1" s="34"/>
      <c r="T1" s="49"/>
      <c r="U1" s="107">
        <v>0.5833333333333334</v>
      </c>
      <c r="V1" s="33"/>
      <c r="W1" s="33"/>
      <c r="X1" s="33"/>
      <c r="Y1" s="33"/>
      <c r="Z1" s="33"/>
      <c r="AA1" s="33"/>
      <c r="AB1" s="34"/>
      <c r="AC1" s="49"/>
      <c r="AD1" s="107">
        <v>0.6666666666666666</v>
      </c>
      <c r="AE1" s="33"/>
      <c r="AF1" s="33"/>
      <c r="AG1" s="33"/>
      <c r="AH1" s="33"/>
      <c r="AI1" s="33"/>
      <c r="AJ1" s="33"/>
      <c r="AK1" s="34"/>
      <c r="AL1" s="49"/>
      <c r="AM1" s="107">
        <v>0.75</v>
      </c>
      <c r="AN1" s="33"/>
      <c r="AO1" s="33"/>
      <c r="AP1" s="33"/>
      <c r="AQ1" s="33"/>
      <c r="AR1" s="33"/>
      <c r="AS1" s="33"/>
      <c r="AT1" s="34"/>
      <c r="AU1" s="106"/>
      <c r="AV1" s="108"/>
      <c r="AW1" s="108"/>
      <c r="AX1" s="108"/>
    </row>
    <row r="2">
      <c r="A2" s="109" t="s">
        <v>10</v>
      </c>
      <c r="B2" s="110"/>
      <c r="C2" s="111" t="s">
        <v>2</v>
      </c>
      <c r="D2" s="111" t="s">
        <v>3</v>
      </c>
      <c r="E2" s="111" t="s">
        <v>134</v>
      </c>
      <c r="F2" s="111" t="s">
        <v>5</v>
      </c>
      <c r="G2" s="111" t="s">
        <v>6</v>
      </c>
      <c r="H2" s="111" t="s">
        <v>7</v>
      </c>
      <c r="I2" s="111" t="s">
        <v>135</v>
      </c>
      <c r="J2" s="111" t="s">
        <v>137</v>
      </c>
      <c r="K2" s="49"/>
      <c r="L2" s="111" t="s">
        <v>2</v>
      </c>
      <c r="M2" s="111" t="s">
        <v>3</v>
      </c>
      <c r="N2" s="111" t="s">
        <v>134</v>
      </c>
      <c r="O2" s="111" t="s">
        <v>5</v>
      </c>
      <c r="P2" s="111" t="s">
        <v>6</v>
      </c>
      <c r="Q2" s="111" t="s">
        <v>7</v>
      </c>
      <c r="R2" s="111" t="s">
        <v>135</v>
      </c>
      <c r="S2" s="111" t="s">
        <v>137</v>
      </c>
      <c r="T2" s="49"/>
      <c r="U2" s="111" t="s">
        <v>2</v>
      </c>
      <c r="V2" s="111" t="s">
        <v>3</v>
      </c>
      <c r="W2" s="111" t="s">
        <v>134</v>
      </c>
      <c r="X2" s="111" t="s">
        <v>5</v>
      </c>
      <c r="Y2" s="111" t="s">
        <v>6</v>
      </c>
      <c r="Z2" s="111" t="s">
        <v>7</v>
      </c>
      <c r="AA2" s="111" t="s">
        <v>135</v>
      </c>
      <c r="AB2" s="111" t="s">
        <v>137</v>
      </c>
      <c r="AC2" s="49"/>
      <c r="AD2" s="111" t="s">
        <v>2</v>
      </c>
      <c r="AE2" s="111" t="s">
        <v>3</v>
      </c>
      <c r="AF2" s="111" t="s">
        <v>134</v>
      </c>
      <c r="AG2" s="111" t="s">
        <v>5</v>
      </c>
      <c r="AH2" s="111" t="s">
        <v>6</v>
      </c>
      <c r="AI2" s="111" t="s">
        <v>7</v>
      </c>
      <c r="AJ2" s="111" t="s">
        <v>135</v>
      </c>
      <c r="AK2" s="111" t="s">
        <v>137</v>
      </c>
      <c r="AL2" s="49"/>
      <c r="AM2" s="111" t="s">
        <v>2</v>
      </c>
      <c r="AN2" s="111" t="s">
        <v>3</v>
      </c>
      <c r="AO2" s="111" t="s">
        <v>134</v>
      </c>
      <c r="AP2" s="111" t="s">
        <v>5</v>
      </c>
      <c r="AQ2" s="111" t="s">
        <v>6</v>
      </c>
      <c r="AR2" s="111" t="s">
        <v>7</v>
      </c>
      <c r="AS2" s="111" t="s">
        <v>135</v>
      </c>
      <c r="AT2" s="111" t="s">
        <v>137</v>
      </c>
      <c r="AU2" s="106"/>
      <c r="AV2" s="108"/>
      <c r="AW2" s="108"/>
      <c r="AX2" s="108"/>
    </row>
    <row r="3">
      <c r="A3" s="43" t="s">
        <v>14</v>
      </c>
      <c r="B3" s="112"/>
      <c r="C3" s="87"/>
      <c r="D3" s="74">
        <v>1.0</v>
      </c>
      <c r="E3" s="87"/>
      <c r="F3" s="88"/>
      <c r="G3" s="87"/>
      <c r="H3" s="87"/>
      <c r="I3" s="89"/>
      <c r="J3" s="104">
        <v>1.0</v>
      </c>
      <c r="K3" s="49"/>
      <c r="L3" s="87"/>
      <c r="M3" s="74">
        <v>0.0</v>
      </c>
      <c r="N3" s="87"/>
      <c r="O3" s="88"/>
      <c r="P3" s="87"/>
      <c r="Q3" s="87"/>
      <c r="R3" s="89"/>
      <c r="S3" s="104">
        <v>3.0</v>
      </c>
      <c r="T3" s="49"/>
      <c r="U3" s="87"/>
      <c r="V3" s="74">
        <v>0.0</v>
      </c>
      <c r="W3" s="87"/>
      <c r="X3" s="88"/>
      <c r="Y3" s="87"/>
      <c r="Z3" s="87"/>
      <c r="AA3" s="89"/>
      <c r="AB3" s="104">
        <v>1.0</v>
      </c>
      <c r="AC3" s="49"/>
      <c r="AD3" s="87"/>
      <c r="AE3" s="74">
        <v>2.0</v>
      </c>
      <c r="AF3" s="87"/>
      <c r="AG3" s="88"/>
      <c r="AH3" s="87"/>
      <c r="AI3" s="87"/>
      <c r="AJ3" s="89"/>
      <c r="AK3" s="104">
        <v>1.0</v>
      </c>
      <c r="AL3" s="49"/>
      <c r="AM3" s="87"/>
      <c r="AN3" s="74">
        <v>4.0</v>
      </c>
      <c r="AO3" s="87"/>
      <c r="AP3" s="88"/>
      <c r="AQ3" s="87"/>
      <c r="AR3" s="87"/>
      <c r="AS3" s="89"/>
      <c r="AT3" s="104">
        <v>1.0</v>
      </c>
      <c r="AU3" s="106"/>
      <c r="AV3" s="108"/>
      <c r="AW3" s="108"/>
      <c r="AX3" s="108"/>
    </row>
    <row r="4">
      <c r="A4" s="50" t="s">
        <v>15</v>
      </c>
      <c r="B4" s="112"/>
      <c r="C4" s="87"/>
      <c r="D4" s="87"/>
      <c r="E4" s="74">
        <v>4.0</v>
      </c>
      <c r="F4" s="90">
        <v>1.0</v>
      </c>
      <c r="G4" s="74">
        <v>5.0</v>
      </c>
      <c r="H4" s="87"/>
      <c r="I4" s="89"/>
      <c r="J4" s="114"/>
      <c r="K4" s="49"/>
      <c r="L4" s="87"/>
      <c r="M4" s="87"/>
      <c r="N4" s="74">
        <v>4.0</v>
      </c>
      <c r="O4" s="90">
        <v>2.0</v>
      </c>
      <c r="P4" s="74">
        <v>5.0</v>
      </c>
      <c r="Q4" s="87"/>
      <c r="R4" s="89"/>
      <c r="S4" s="104"/>
      <c r="T4" s="49"/>
      <c r="U4" s="87"/>
      <c r="V4" s="87"/>
      <c r="W4" s="74">
        <v>3.0</v>
      </c>
      <c r="X4" s="90">
        <v>1.0</v>
      </c>
      <c r="Y4" s="74">
        <v>4.0</v>
      </c>
      <c r="Z4" s="87"/>
      <c r="AA4" s="89"/>
      <c r="AB4" s="104">
        <v>2.0</v>
      </c>
      <c r="AC4" s="49"/>
      <c r="AD4" s="87"/>
      <c r="AE4" s="87"/>
      <c r="AF4" s="74">
        <v>4.0</v>
      </c>
      <c r="AG4" s="90">
        <v>1.0</v>
      </c>
      <c r="AH4" s="74">
        <v>5.0</v>
      </c>
      <c r="AI4" s="87"/>
      <c r="AJ4" s="89"/>
      <c r="AK4" s="102"/>
      <c r="AL4" s="49"/>
      <c r="AM4" s="87"/>
      <c r="AN4" s="87"/>
      <c r="AO4" s="74">
        <v>4.0</v>
      </c>
      <c r="AP4" s="90">
        <v>2.0</v>
      </c>
      <c r="AQ4" s="74">
        <v>5.0</v>
      </c>
      <c r="AR4" s="87"/>
      <c r="AS4" s="89"/>
      <c r="AT4" s="104">
        <v>1.0</v>
      </c>
      <c r="AU4" s="106"/>
      <c r="AV4" s="108"/>
      <c r="AW4" s="108"/>
      <c r="AX4" s="108"/>
    </row>
    <row r="5">
      <c r="A5" s="52" t="s">
        <v>16</v>
      </c>
      <c r="B5" s="112"/>
      <c r="C5" s="91">
        <v>0.0</v>
      </c>
      <c r="D5" s="87"/>
      <c r="E5" s="74">
        <v>6.0</v>
      </c>
      <c r="F5" s="90">
        <v>3.0</v>
      </c>
      <c r="G5" s="74">
        <v>1.0</v>
      </c>
      <c r="H5" s="87"/>
      <c r="I5" s="89"/>
      <c r="J5" s="102"/>
      <c r="K5" s="49"/>
      <c r="L5" s="91">
        <v>7.0</v>
      </c>
      <c r="M5" s="87"/>
      <c r="N5" s="74">
        <v>7.0</v>
      </c>
      <c r="O5" s="90">
        <v>4.0</v>
      </c>
      <c r="P5" s="74">
        <v>2.0</v>
      </c>
      <c r="Q5" s="87"/>
      <c r="R5" s="89"/>
      <c r="S5" s="104">
        <v>1.0</v>
      </c>
      <c r="T5" s="49"/>
      <c r="U5" s="91">
        <v>1.0</v>
      </c>
      <c r="V5" s="87"/>
      <c r="W5" s="74">
        <v>7.0</v>
      </c>
      <c r="X5" s="90">
        <v>3.0</v>
      </c>
      <c r="Y5" s="74">
        <v>1.0</v>
      </c>
      <c r="Z5" s="87"/>
      <c r="AA5" s="89"/>
      <c r="AB5" s="104">
        <v>1.0</v>
      </c>
      <c r="AC5" s="49"/>
      <c r="AD5" s="91">
        <v>58.0</v>
      </c>
      <c r="AE5" s="87"/>
      <c r="AF5" s="74">
        <v>8.0</v>
      </c>
      <c r="AG5" s="90">
        <v>7.0</v>
      </c>
      <c r="AH5" s="74">
        <v>3.0</v>
      </c>
      <c r="AI5" s="87"/>
      <c r="AJ5" s="89"/>
      <c r="AK5" s="102"/>
      <c r="AL5" s="49"/>
      <c r="AM5" s="91">
        <v>76.0</v>
      </c>
      <c r="AN5" s="87"/>
      <c r="AO5" s="74">
        <v>8.0</v>
      </c>
      <c r="AP5" s="90">
        <v>5.0</v>
      </c>
      <c r="AQ5" s="74">
        <v>4.0</v>
      </c>
      <c r="AR5" s="87"/>
      <c r="AS5" s="89"/>
      <c r="AT5" s="104">
        <v>1.0</v>
      </c>
      <c r="AU5" s="106"/>
      <c r="AV5" s="108"/>
      <c r="AW5" s="108"/>
      <c r="AX5" s="108"/>
    </row>
    <row r="6">
      <c r="A6" s="56" t="s">
        <v>17</v>
      </c>
      <c r="B6" s="112"/>
      <c r="C6" s="87"/>
      <c r="D6" s="87"/>
      <c r="E6" s="91">
        <v>3.0</v>
      </c>
      <c r="F6" s="92">
        <v>1.0</v>
      </c>
      <c r="G6" s="74">
        <v>3.0</v>
      </c>
      <c r="H6" s="87"/>
      <c r="I6" s="89"/>
      <c r="J6" s="104"/>
      <c r="K6" s="49"/>
      <c r="L6" s="87"/>
      <c r="M6" s="87"/>
      <c r="N6" s="74">
        <v>18.0</v>
      </c>
      <c r="O6" s="92">
        <v>0.0</v>
      </c>
      <c r="P6" s="74">
        <v>3.0</v>
      </c>
      <c r="Q6" s="87"/>
      <c r="R6" s="89"/>
      <c r="S6" s="102"/>
      <c r="T6" s="49"/>
      <c r="U6" s="87"/>
      <c r="V6" s="87"/>
      <c r="W6" s="74">
        <v>19.0</v>
      </c>
      <c r="X6" s="92">
        <v>1.0</v>
      </c>
      <c r="Y6" s="74">
        <v>3.0</v>
      </c>
      <c r="Z6" s="87"/>
      <c r="AA6" s="89"/>
      <c r="AB6" s="102"/>
      <c r="AC6" s="49"/>
      <c r="AD6" s="87"/>
      <c r="AE6" s="87"/>
      <c r="AF6" s="74">
        <v>18.0</v>
      </c>
      <c r="AG6" s="92">
        <v>0.0</v>
      </c>
      <c r="AH6" s="74">
        <v>3.0</v>
      </c>
      <c r="AI6" s="87"/>
      <c r="AJ6" s="89"/>
      <c r="AK6" s="102"/>
      <c r="AL6" s="49"/>
      <c r="AM6" s="87"/>
      <c r="AN6" s="87"/>
      <c r="AO6" s="74">
        <v>20.0</v>
      </c>
      <c r="AP6" s="92">
        <v>1.0</v>
      </c>
      <c r="AQ6" s="74">
        <v>3.0</v>
      </c>
      <c r="AR6" s="87"/>
      <c r="AS6" s="89"/>
      <c r="AT6" s="102"/>
      <c r="AU6" s="106"/>
      <c r="AV6" s="108"/>
      <c r="AW6" s="108"/>
      <c r="AX6" s="108"/>
    </row>
    <row r="7">
      <c r="A7" s="59" t="s">
        <v>18</v>
      </c>
      <c r="B7" s="112"/>
      <c r="C7" s="74">
        <v>145.0</v>
      </c>
      <c r="D7" s="87"/>
      <c r="E7" s="87"/>
      <c r="F7" s="88"/>
      <c r="G7" s="87"/>
      <c r="H7" s="87"/>
      <c r="I7" s="89"/>
      <c r="J7" s="104">
        <v>1.0</v>
      </c>
      <c r="K7" s="49"/>
      <c r="L7" s="74">
        <v>144.0</v>
      </c>
      <c r="M7" s="87"/>
      <c r="N7" s="87"/>
      <c r="O7" s="88"/>
      <c r="P7" s="87"/>
      <c r="Q7" s="87"/>
      <c r="R7" s="89"/>
      <c r="S7" s="102"/>
      <c r="T7" s="49"/>
      <c r="U7" s="74">
        <v>145.0</v>
      </c>
      <c r="V7" s="87"/>
      <c r="W7" s="87"/>
      <c r="X7" s="88"/>
      <c r="Y7" s="87"/>
      <c r="Z7" s="87"/>
      <c r="AA7" s="89"/>
      <c r="AB7" s="102"/>
      <c r="AC7" s="49"/>
      <c r="AD7" s="74">
        <v>143.0</v>
      </c>
      <c r="AE7" s="87"/>
      <c r="AF7" s="87"/>
      <c r="AG7" s="88"/>
      <c r="AH7" s="87"/>
      <c r="AI7" s="87"/>
      <c r="AJ7" s="89"/>
      <c r="AK7" s="102"/>
      <c r="AL7" s="49"/>
      <c r="AM7" s="74">
        <v>143.0</v>
      </c>
      <c r="AN7" s="87"/>
      <c r="AO7" s="87"/>
      <c r="AP7" s="88"/>
      <c r="AQ7" s="87"/>
      <c r="AR7" s="87"/>
      <c r="AS7" s="89"/>
      <c r="AT7" s="102"/>
      <c r="AU7" s="106"/>
      <c r="AV7" s="108"/>
      <c r="AW7" s="108"/>
      <c r="AX7" s="108"/>
    </row>
    <row r="8">
      <c r="A8" s="59" t="s">
        <v>19</v>
      </c>
      <c r="B8" s="112"/>
      <c r="C8" s="74">
        <v>174.0</v>
      </c>
      <c r="D8" s="87"/>
      <c r="E8" s="87"/>
      <c r="F8" s="88"/>
      <c r="G8" s="87"/>
      <c r="H8" s="87"/>
      <c r="I8" s="89"/>
      <c r="J8" s="102"/>
      <c r="K8" s="49"/>
      <c r="L8" s="74">
        <v>171.0</v>
      </c>
      <c r="M8" s="87"/>
      <c r="N8" s="87"/>
      <c r="O8" s="88"/>
      <c r="P8" s="87"/>
      <c r="Q8" s="87"/>
      <c r="R8" s="89"/>
      <c r="S8" s="102"/>
      <c r="T8" s="49"/>
      <c r="U8" s="74">
        <v>172.0</v>
      </c>
      <c r="V8" s="87"/>
      <c r="W8" s="87"/>
      <c r="X8" s="88"/>
      <c r="Y8" s="87"/>
      <c r="Z8" s="87"/>
      <c r="AA8" s="89"/>
      <c r="AB8" s="102"/>
      <c r="AC8" s="49"/>
      <c r="AD8" s="74">
        <v>180.0</v>
      </c>
      <c r="AE8" s="87"/>
      <c r="AF8" s="87"/>
      <c r="AG8" s="88"/>
      <c r="AH8" s="87"/>
      <c r="AI8" s="87"/>
      <c r="AJ8" s="89"/>
      <c r="AK8" s="102"/>
      <c r="AL8" s="49"/>
      <c r="AM8" s="74">
        <v>189.0</v>
      </c>
      <c r="AN8" s="87"/>
      <c r="AO8" s="87"/>
      <c r="AP8" s="88"/>
      <c r="AQ8" s="87"/>
      <c r="AR8" s="87"/>
      <c r="AS8" s="89"/>
      <c r="AT8" s="102"/>
      <c r="AU8" s="106"/>
      <c r="AV8" s="108"/>
      <c r="AW8" s="108"/>
      <c r="AX8" s="108"/>
    </row>
    <row r="9">
      <c r="A9" s="59" t="s">
        <v>20</v>
      </c>
      <c r="B9" s="112"/>
      <c r="C9" s="74">
        <v>163.0</v>
      </c>
      <c r="D9" s="87"/>
      <c r="E9" s="87"/>
      <c r="F9" s="88"/>
      <c r="G9" s="87"/>
      <c r="H9" s="87"/>
      <c r="I9" s="89"/>
      <c r="J9" s="102"/>
      <c r="K9" s="49"/>
      <c r="L9" s="74">
        <v>146.0</v>
      </c>
      <c r="M9" s="87"/>
      <c r="N9" s="87"/>
      <c r="O9" s="88"/>
      <c r="P9" s="87"/>
      <c r="Q9" s="87"/>
      <c r="R9" s="89"/>
      <c r="S9" s="102"/>
      <c r="T9" s="49"/>
      <c r="U9" s="74">
        <v>115.0</v>
      </c>
      <c r="V9" s="87"/>
      <c r="W9" s="87"/>
      <c r="X9" s="88"/>
      <c r="Y9" s="87"/>
      <c r="Z9" s="87"/>
      <c r="AA9" s="89"/>
      <c r="AB9" s="102"/>
      <c r="AC9" s="49"/>
      <c r="AD9" s="74">
        <v>166.0</v>
      </c>
      <c r="AE9" s="87"/>
      <c r="AF9" s="87"/>
      <c r="AG9" s="88"/>
      <c r="AH9" s="87"/>
      <c r="AI9" s="87"/>
      <c r="AJ9" s="89"/>
      <c r="AK9" s="102"/>
      <c r="AL9" s="49"/>
      <c r="AM9" s="74">
        <v>177.0</v>
      </c>
      <c r="AN9" s="87"/>
      <c r="AO9" s="87"/>
      <c r="AP9" s="88"/>
      <c r="AQ9" s="87"/>
      <c r="AR9" s="87"/>
      <c r="AS9" s="89"/>
      <c r="AT9" s="102"/>
      <c r="AU9" s="106"/>
      <c r="AV9" s="108"/>
      <c r="AW9" s="108"/>
      <c r="AX9" s="108"/>
    </row>
    <row r="10">
      <c r="A10" s="59" t="s">
        <v>21</v>
      </c>
      <c r="B10" s="112"/>
      <c r="C10" s="74">
        <v>73.0</v>
      </c>
      <c r="D10" s="87"/>
      <c r="E10" s="87"/>
      <c r="F10" s="88"/>
      <c r="G10" s="87"/>
      <c r="H10" s="87"/>
      <c r="I10" s="87"/>
      <c r="J10" s="103"/>
      <c r="K10" s="49"/>
      <c r="L10" s="74">
        <v>45.0</v>
      </c>
      <c r="M10" s="87"/>
      <c r="N10" s="87"/>
      <c r="O10" s="88"/>
      <c r="P10" s="87"/>
      <c r="Q10" s="87"/>
      <c r="R10" s="87"/>
      <c r="S10" s="103"/>
      <c r="T10" s="49"/>
      <c r="U10" s="74">
        <v>22.0</v>
      </c>
      <c r="V10" s="87"/>
      <c r="W10" s="87"/>
      <c r="X10" s="88"/>
      <c r="Y10" s="87"/>
      <c r="Z10" s="87"/>
      <c r="AA10" s="87"/>
      <c r="AB10" s="103"/>
      <c r="AC10" s="49"/>
      <c r="AD10" s="74">
        <v>102.0</v>
      </c>
      <c r="AE10" s="87"/>
      <c r="AF10" s="87"/>
      <c r="AG10" s="88"/>
      <c r="AH10" s="87"/>
      <c r="AI10" s="87"/>
      <c r="AJ10" s="87"/>
      <c r="AK10" s="103"/>
      <c r="AL10" s="49"/>
      <c r="AM10" s="74">
        <v>117.0</v>
      </c>
      <c r="AN10" s="87"/>
      <c r="AO10" s="87"/>
      <c r="AP10" s="88"/>
      <c r="AQ10" s="87"/>
      <c r="AR10" s="87"/>
      <c r="AS10" s="87"/>
      <c r="AT10" s="103"/>
      <c r="AU10" s="106"/>
      <c r="AV10" s="108"/>
      <c r="AW10" s="108"/>
      <c r="AX10" s="108"/>
    </row>
    <row r="11">
      <c r="A11" s="59" t="s">
        <v>22</v>
      </c>
      <c r="B11" s="112"/>
      <c r="C11" s="74">
        <v>1.0</v>
      </c>
      <c r="D11" s="87"/>
      <c r="E11" s="87"/>
      <c r="F11" s="88"/>
      <c r="G11" s="87"/>
      <c r="H11" s="87"/>
      <c r="I11" s="87"/>
      <c r="J11" s="103"/>
      <c r="K11" s="49"/>
      <c r="L11" s="74">
        <v>8.0</v>
      </c>
      <c r="M11" s="87"/>
      <c r="N11" s="87"/>
      <c r="O11" s="88"/>
      <c r="P11" s="87"/>
      <c r="Q11" s="87"/>
      <c r="R11" s="87"/>
      <c r="S11" s="103"/>
      <c r="T11" s="49"/>
      <c r="U11" s="74">
        <v>2.0</v>
      </c>
      <c r="V11" s="87"/>
      <c r="W11" s="87"/>
      <c r="X11" s="88"/>
      <c r="Y11" s="87"/>
      <c r="Z11" s="87"/>
      <c r="AA11" s="87"/>
      <c r="AB11" s="103"/>
      <c r="AC11" s="49"/>
      <c r="AD11" s="74">
        <v>52.0</v>
      </c>
      <c r="AE11" s="87"/>
      <c r="AF11" s="87"/>
      <c r="AG11" s="88"/>
      <c r="AH11" s="87"/>
      <c r="AI11" s="87"/>
      <c r="AJ11" s="87"/>
      <c r="AK11" s="103"/>
      <c r="AL11" s="49"/>
      <c r="AM11" s="74">
        <v>74.0</v>
      </c>
      <c r="AN11" s="87"/>
      <c r="AO11" s="87"/>
      <c r="AP11" s="88"/>
      <c r="AQ11" s="87"/>
      <c r="AR11" s="87"/>
      <c r="AS11" s="87"/>
      <c r="AT11" s="103"/>
      <c r="AU11" s="106"/>
      <c r="AV11" s="108"/>
      <c r="AW11" s="108"/>
      <c r="AX11" s="108"/>
    </row>
    <row r="12">
      <c r="A12" s="59" t="s">
        <v>23</v>
      </c>
      <c r="B12" s="112"/>
      <c r="C12" s="74">
        <v>3.0</v>
      </c>
      <c r="D12" s="87"/>
      <c r="E12" s="87"/>
      <c r="F12" s="90">
        <v>0.0</v>
      </c>
      <c r="G12" s="74">
        <v>15.0</v>
      </c>
      <c r="H12" s="87"/>
      <c r="I12" s="87"/>
      <c r="J12" s="103"/>
      <c r="K12" s="49"/>
      <c r="L12" s="74">
        <v>4.0</v>
      </c>
      <c r="M12" s="87"/>
      <c r="N12" s="87"/>
      <c r="O12" s="90">
        <v>1.0</v>
      </c>
      <c r="P12" s="74">
        <v>13.0</v>
      </c>
      <c r="Q12" s="87"/>
      <c r="R12" s="87"/>
      <c r="S12" s="103"/>
      <c r="T12" s="49"/>
      <c r="U12" s="74">
        <v>4.0</v>
      </c>
      <c r="V12" s="87"/>
      <c r="W12" s="87"/>
      <c r="X12" s="90">
        <v>0.0</v>
      </c>
      <c r="Y12" s="74">
        <v>15.0</v>
      </c>
      <c r="Z12" s="87"/>
      <c r="AA12" s="87"/>
      <c r="AB12" s="103"/>
      <c r="AC12" s="49"/>
      <c r="AD12" s="74">
        <v>39.0</v>
      </c>
      <c r="AE12" s="87"/>
      <c r="AF12" s="87"/>
      <c r="AG12" s="90">
        <v>2.0</v>
      </c>
      <c r="AH12" s="74">
        <v>15.0</v>
      </c>
      <c r="AI12" s="87"/>
      <c r="AJ12" s="87"/>
      <c r="AK12" s="103"/>
      <c r="AL12" s="49"/>
      <c r="AM12" s="74">
        <v>55.0</v>
      </c>
      <c r="AN12" s="87"/>
      <c r="AO12" s="87"/>
      <c r="AP12" s="90">
        <v>1.0</v>
      </c>
      <c r="AQ12" s="74">
        <v>18.0</v>
      </c>
      <c r="AR12" s="87"/>
      <c r="AS12" s="87"/>
      <c r="AT12" s="103"/>
      <c r="AU12" s="106"/>
      <c r="AV12" s="108"/>
      <c r="AW12" s="108"/>
      <c r="AX12" s="108"/>
    </row>
    <row r="13">
      <c r="A13" s="59" t="s">
        <v>24</v>
      </c>
      <c r="B13" s="112"/>
      <c r="C13" s="74">
        <v>2.0</v>
      </c>
      <c r="D13" s="87"/>
      <c r="E13" s="74">
        <v>2.0</v>
      </c>
      <c r="F13" s="88"/>
      <c r="G13" s="74">
        <v>2.0</v>
      </c>
      <c r="H13" s="87"/>
      <c r="I13" s="74">
        <v>0.0</v>
      </c>
      <c r="J13" s="74"/>
      <c r="K13" s="49"/>
      <c r="L13" s="74">
        <v>19.0</v>
      </c>
      <c r="M13" s="87"/>
      <c r="N13" s="74">
        <v>3.0</v>
      </c>
      <c r="O13" s="88"/>
      <c r="P13" s="74">
        <v>2.0</v>
      </c>
      <c r="Q13" s="87"/>
      <c r="R13" s="74">
        <v>0.0</v>
      </c>
      <c r="S13" s="74"/>
      <c r="T13" s="49"/>
      <c r="U13" s="74">
        <v>7.0</v>
      </c>
      <c r="V13" s="87"/>
      <c r="W13" s="74">
        <v>2.0</v>
      </c>
      <c r="X13" s="88"/>
      <c r="Y13" s="74">
        <v>2.0</v>
      </c>
      <c r="Z13" s="87"/>
      <c r="AA13" s="74">
        <v>0.0</v>
      </c>
      <c r="AB13" s="74"/>
      <c r="AC13" s="49"/>
      <c r="AD13" s="74">
        <v>25.0</v>
      </c>
      <c r="AE13" s="87"/>
      <c r="AF13" s="74">
        <v>2.0</v>
      </c>
      <c r="AG13" s="88"/>
      <c r="AH13" s="74">
        <v>2.0</v>
      </c>
      <c r="AI13" s="87"/>
      <c r="AJ13" s="74">
        <v>0.0</v>
      </c>
      <c r="AK13" s="74"/>
      <c r="AL13" s="49"/>
      <c r="AM13" s="74">
        <v>60.0</v>
      </c>
      <c r="AN13" s="87"/>
      <c r="AO13" s="74">
        <v>2.0</v>
      </c>
      <c r="AP13" s="88"/>
      <c r="AQ13" s="74">
        <v>2.0</v>
      </c>
      <c r="AR13" s="87"/>
      <c r="AS13" s="74">
        <v>0.0</v>
      </c>
      <c r="AT13" s="74"/>
      <c r="AU13" s="106"/>
      <c r="AV13" s="108"/>
      <c r="AW13" s="108"/>
      <c r="AX13" s="108"/>
    </row>
    <row r="14">
      <c r="A14" s="56" t="s">
        <v>25</v>
      </c>
      <c r="B14" s="112"/>
      <c r="C14" s="89"/>
      <c r="D14" s="89"/>
      <c r="E14" s="89"/>
      <c r="F14" s="74">
        <v>4.0</v>
      </c>
      <c r="G14" s="87"/>
      <c r="H14" s="89"/>
      <c r="I14" s="87"/>
      <c r="J14" s="99"/>
      <c r="K14" s="49"/>
      <c r="L14" s="89"/>
      <c r="M14" s="89"/>
      <c r="N14" s="89"/>
      <c r="O14" s="74">
        <v>3.0</v>
      </c>
      <c r="P14" s="87"/>
      <c r="Q14" s="89"/>
      <c r="R14" s="87"/>
      <c r="S14" s="103"/>
      <c r="T14" s="49"/>
      <c r="U14" s="89"/>
      <c r="V14" s="89"/>
      <c r="W14" s="89"/>
      <c r="X14" s="74">
        <v>4.0</v>
      </c>
      <c r="Y14" s="87"/>
      <c r="Z14" s="89"/>
      <c r="AA14" s="87"/>
      <c r="AB14" s="99"/>
      <c r="AC14" s="49"/>
      <c r="AD14" s="89"/>
      <c r="AE14" s="89"/>
      <c r="AF14" s="89"/>
      <c r="AG14" s="74">
        <v>3.0</v>
      </c>
      <c r="AH14" s="87"/>
      <c r="AI14" s="89"/>
      <c r="AJ14" s="87"/>
      <c r="AK14" s="99"/>
      <c r="AL14" s="49"/>
      <c r="AM14" s="89"/>
      <c r="AN14" s="89"/>
      <c r="AO14" s="89"/>
      <c r="AP14" s="74">
        <v>3.0</v>
      </c>
      <c r="AQ14" s="87"/>
      <c r="AR14" s="89"/>
      <c r="AS14" s="87"/>
      <c r="AT14" s="99"/>
      <c r="AU14" s="106"/>
      <c r="AV14" s="108"/>
      <c r="AW14" s="108"/>
      <c r="AX14" s="108"/>
    </row>
    <row r="15">
      <c r="A15" s="56" t="s">
        <v>26</v>
      </c>
      <c r="B15" s="112"/>
      <c r="C15" s="87"/>
      <c r="D15" s="87"/>
      <c r="E15" s="87"/>
      <c r="F15" s="74">
        <v>1.0</v>
      </c>
      <c r="G15" s="74">
        <v>1.0</v>
      </c>
      <c r="H15" s="87"/>
      <c r="I15" s="87"/>
      <c r="J15" s="99"/>
      <c r="K15" s="49"/>
      <c r="L15" s="87"/>
      <c r="M15" s="87"/>
      <c r="N15" s="87"/>
      <c r="O15" s="74">
        <v>1.0</v>
      </c>
      <c r="P15" s="74">
        <v>2.0</v>
      </c>
      <c r="Q15" s="87"/>
      <c r="R15" s="87"/>
      <c r="S15" s="99">
        <v>4.0</v>
      </c>
      <c r="T15" s="49"/>
      <c r="U15" s="87"/>
      <c r="V15" s="87"/>
      <c r="W15" s="87"/>
      <c r="X15" s="74">
        <v>1.0</v>
      </c>
      <c r="Y15" s="74">
        <v>1.0</v>
      </c>
      <c r="Z15" s="87"/>
      <c r="AA15" s="87"/>
      <c r="AB15" s="99">
        <v>4.0</v>
      </c>
      <c r="AC15" s="49"/>
      <c r="AD15" s="87"/>
      <c r="AE15" s="87"/>
      <c r="AF15" s="87"/>
      <c r="AG15" s="74">
        <v>1.0</v>
      </c>
      <c r="AH15" s="74">
        <v>2.0</v>
      </c>
      <c r="AI15" s="87"/>
      <c r="AJ15" s="87"/>
      <c r="AK15" s="99">
        <v>2.0</v>
      </c>
      <c r="AL15" s="49"/>
      <c r="AM15" s="87"/>
      <c r="AN15" s="87"/>
      <c r="AO15" s="87"/>
      <c r="AP15" s="74">
        <v>2.0</v>
      </c>
      <c r="AQ15" s="74">
        <v>2.0</v>
      </c>
      <c r="AR15" s="87"/>
      <c r="AS15" s="87"/>
      <c r="AT15" s="99">
        <v>5.0</v>
      </c>
      <c r="AU15" s="106"/>
      <c r="AV15" s="108"/>
      <c r="AW15" s="108"/>
      <c r="AX15" s="108"/>
    </row>
    <row r="16">
      <c r="A16" s="56" t="s">
        <v>27</v>
      </c>
      <c r="B16" s="112"/>
      <c r="C16" s="87"/>
      <c r="D16" s="87"/>
      <c r="E16" s="87"/>
      <c r="F16" s="74">
        <v>2.0</v>
      </c>
      <c r="G16" s="87"/>
      <c r="H16" s="87"/>
      <c r="I16" s="87"/>
      <c r="J16" s="99"/>
      <c r="K16" s="49"/>
      <c r="L16" s="87"/>
      <c r="M16" s="87"/>
      <c r="N16" s="87"/>
      <c r="O16" s="74">
        <v>1.0</v>
      </c>
      <c r="P16" s="87"/>
      <c r="Q16" s="87"/>
      <c r="R16" s="87"/>
      <c r="S16" s="103"/>
      <c r="T16" s="49"/>
      <c r="U16" s="87"/>
      <c r="V16" s="87"/>
      <c r="W16" s="87"/>
      <c r="X16" s="74">
        <v>2.0</v>
      </c>
      <c r="Y16" s="87"/>
      <c r="Z16" s="87"/>
      <c r="AA16" s="87"/>
      <c r="AB16" s="99"/>
      <c r="AC16" s="49"/>
      <c r="AD16" s="87"/>
      <c r="AE16" s="87"/>
      <c r="AF16" s="87"/>
      <c r="AG16" s="74">
        <v>2.0</v>
      </c>
      <c r="AH16" s="87"/>
      <c r="AI16" s="87"/>
      <c r="AJ16" s="87"/>
      <c r="AK16" s="103"/>
      <c r="AL16" s="49"/>
      <c r="AM16" s="87"/>
      <c r="AN16" s="87"/>
      <c r="AO16" s="87"/>
      <c r="AP16" s="74">
        <v>1.0</v>
      </c>
      <c r="AQ16" s="87"/>
      <c r="AR16" s="87"/>
      <c r="AS16" s="87"/>
      <c r="AT16" s="103"/>
      <c r="AU16" s="106"/>
      <c r="AV16" s="108"/>
      <c r="AW16" s="108"/>
      <c r="AX16" s="108"/>
    </row>
    <row r="17">
      <c r="A17" s="56" t="s">
        <v>28</v>
      </c>
      <c r="B17" s="112"/>
      <c r="C17" s="87"/>
      <c r="D17" s="87"/>
      <c r="E17" s="87"/>
      <c r="F17" s="90">
        <v>1.0</v>
      </c>
      <c r="G17" s="74">
        <v>0.0</v>
      </c>
      <c r="H17" s="87"/>
      <c r="I17" s="87"/>
      <c r="J17" s="99"/>
      <c r="K17" s="49"/>
      <c r="L17" s="87"/>
      <c r="M17" s="87"/>
      <c r="N17" s="87"/>
      <c r="O17" s="90">
        <v>1.0</v>
      </c>
      <c r="P17" s="74">
        <v>1.0</v>
      </c>
      <c r="Q17" s="87"/>
      <c r="R17" s="87"/>
      <c r="S17" s="99">
        <v>3.0</v>
      </c>
      <c r="T17" s="49"/>
      <c r="U17" s="87"/>
      <c r="V17" s="87"/>
      <c r="W17" s="87"/>
      <c r="X17" s="90">
        <v>2.0</v>
      </c>
      <c r="Y17" s="74">
        <v>1.0</v>
      </c>
      <c r="Z17" s="87"/>
      <c r="AA17" s="87"/>
      <c r="AB17" s="99">
        <v>1.0</v>
      </c>
      <c r="AC17" s="49"/>
      <c r="AD17" s="87"/>
      <c r="AE17" s="87"/>
      <c r="AF17" s="87"/>
      <c r="AG17" s="90">
        <v>1.0</v>
      </c>
      <c r="AH17" s="74">
        <v>1.0</v>
      </c>
      <c r="AI17" s="87"/>
      <c r="AJ17" s="87"/>
      <c r="AK17" s="103"/>
      <c r="AL17" s="49"/>
      <c r="AM17" s="87"/>
      <c r="AN17" s="87"/>
      <c r="AO17" s="87"/>
      <c r="AP17" s="90">
        <v>0.0</v>
      </c>
      <c r="AQ17" s="74">
        <v>0.0</v>
      </c>
      <c r="AR17" s="87"/>
      <c r="AS17" s="87"/>
      <c r="AT17" s="99">
        <v>2.0</v>
      </c>
      <c r="AU17" s="106"/>
      <c r="AV17" s="108"/>
      <c r="AW17" s="108"/>
      <c r="AX17" s="108"/>
    </row>
    <row r="18">
      <c r="A18" s="56" t="s">
        <v>29</v>
      </c>
      <c r="B18" s="112"/>
      <c r="C18" s="87"/>
      <c r="D18" s="87"/>
      <c r="E18" s="87"/>
      <c r="F18" s="90">
        <v>2.0</v>
      </c>
      <c r="G18" s="87"/>
      <c r="H18" s="87"/>
      <c r="I18" s="87"/>
      <c r="J18" s="99">
        <v>2.0</v>
      </c>
      <c r="K18" s="49"/>
      <c r="L18" s="87"/>
      <c r="M18" s="87"/>
      <c r="N18" s="87"/>
      <c r="O18" s="90">
        <v>0.0</v>
      </c>
      <c r="P18" s="87"/>
      <c r="Q18" s="87"/>
      <c r="R18" s="87"/>
      <c r="S18" s="99">
        <v>2.0</v>
      </c>
      <c r="T18" s="49"/>
      <c r="U18" s="87"/>
      <c r="V18" s="87"/>
      <c r="W18" s="87"/>
      <c r="X18" s="90">
        <v>1.0</v>
      </c>
      <c r="Y18" s="87"/>
      <c r="Z18" s="87"/>
      <c r="AA18" s="87"/>
      <c r="AB18" s="99">
        <v>3.0</v>
      </c>
      <c r="AC18" s="49"/>
      <c r="AD18" s="87"/>
      <c r="AE18" s="87"/>
      <c r="AF18" s="87"/>
      <c r="AG18" s="90">
        <v>3.0</v>
      </c>
      <c r="AH18" s="87"/>
      <c r="AI18" s="87"/>
      <c r="AJ18" s="87"/>
      <c r="AK18" s="99">
        <v>1.0</v>
      </c>
      <c r="AL18" s="49"/>
      <c r="AM18" s="87"/>
      <c r="AN18" s="87"/>
      <c r="AO18" s="87"/>
      <c r="AP18" s="90">
        <v>5.0</v>
      </c>
      <c r="AQ18" s="87"/>
      <c r="AR18" s="87"/>
      <c r="AS18" s="87"/>
      <c r="AT18" s="99">
        <v>2.0</v>
      </c>
      <c r="AU18" s="106"/>
      <c r="AV18" s="108"/>
      <c r="AW18" s="108"/>
      <c r="AX18" s="108"/>
    </row>
    <row r="19">
      <c r="A19" s="43" t="s">
        <v>30</v>
      </c>
      <c r="B19" s="112"/>
      <c r="C19" s="87"/>
      <c r="D19" s="74">
        <v>22.0</v>
      </c>
      <c r="E19" s="102">
        <v>21.0</v>
      </c>
      <c r="F19" s="90">
        <v>1.0</v>
      </c>
      <c r="G19" s="74">
        <v>0.0</v>
      </c>
      <c r="H19" s="87"/>
      <c r="I19" s="87"/>
      <c r="J19" s="103"/>
      <c r="K19" s="49"/>
      <c r="L19" s="87"/>
      <c r="M19" s="74">
        <v>13.0</v>
      </c>
      <c r="N19" s="104">
        <v>12.0</v>
      </c>
      <c r="O19" s="90">
        <v>0.0</v>
      </c>
      <c r="P19" s="74">
        <v>0.0</v>
      </c>
      <c r="Q19" s="87"/>
      <c r="R19" s="87"/>
      <c r="S19" s="103"/>
      <c r="T19" s="49"/>
      <c r="U19" s="87"/>
      <c r="V19" s="91">
        <v>8.0</v>
      </c>
      <c r="W19" s="115">
        <v>8.0</v>
      </c>
      <c r="X19" s="90">
        <v>1.0</v>
      </c>
      <c r="Y19" s="74">
        <v>1.0</v>
      </c>
      <c r="Z19" s="87"/>
      <c r="AA19" s="87"/>
      <c r="AB19" s="103"/>
      <c r="AC19" s="49"/>
      <c r="AD19" s="87"/>
      <c r="AE19" s="91">
        <v>19.0</v>
      </c>
      <c r="AF19" s="116">
        <v>19.0</v>
      </c>
      <c r="AG19" s="90">
        <v>1.0</v>
      </c>
      <c r="AH19" s="74">
        <v>1.0</v>
      </c>
      <c r="AI19" s="87"/>
      <c r="AJ19" s="87"/>
      <c r="AK19" s="103"/>
      <c r="AL19" s="49"/>
      <c r="AM19" s="87"/>
      <c r="AN19" s="74">
        <v>37.0</v>
      </c>
      <c r="AO19" s="102">
        <v>36.0</v>
      </c>
      <c r="AP19" s="90">
        <v>1.0</v>
      </c>
      <c r="AQ19" s="74">
        <v>1.0</v>
      </c>
      <c r="AR19" s="87"/>
      <c r="AS19" s="87"/>
      <c r="AT19" s="103"/>
      <c r="AU19" s="106"/>
      <c r="AV19" s="108"/>
      <c r="AW19" s="108"/>
      <c r="AX19" s="108"/>
    </row>
    <row r="20">
      <c r="A20" s="43" t="s">
        <v>31</v>
      </c>
      <c r="B20" s="112"/>
      <c r="C20" s="87"/>
      <c r="D20" s="74">
        <v>89.0</v>
      </c>
      <c r="E20" s="102">
        <v>88.0</v>
      </c>
      <c r="F20" s="90">
        <v>1.0</v>
      </c>
      <c r="G20" s="74">
        <v>3.0</v>
      </c>
      <c r="H20" s="87"/>
      <c r="I20" s="87"/>
      <c r="J20" s="103"/>
      <c r="K20" s="49"/>
      <c r="L20" s="87"/>
      <c r="M20" s="91">
        <v>69.0</v>
      </c>
      <c r="N20" s="116">
        <v>68.0</v>
      </c>
      <c r="O20" s="90">
        <v>0.0</v>
      </c>
      <c r="P20" s="74">
        <v>1.0</v>
      </c>
      <c r="Q20" s="87"/>
      <c r="R20" s="87"/>
      <c r="S20" s="103"/>
      <c r="T20" s="49"/>
      <c r="U20" s="87"/>
      <c r="V20" s="74">
        <v>81.0</v>
      </c>
      <c r="W20" s="102">
        <v>81.0</v>
      </c>
      <c r="X20" s="90">
        <v>0.0</v>
      </c>
      <c r="Y20" s="74">
        <v>0.0</v>
      </c>
      <c r="Z20" s="87"/>
      <c r="AA20" s="87"/>
      <c r="AB20" s="103"/>
      <c r="AC20" s="49"/>
      <c r="AD20" s="87"/>
      <c r="AE20" s="74">
        <v>100.0</v>
      </c>
      <c r="AF20" s="104">
        <v>99.0</v>
      </c>
      <c r="AG20" s="90">
        <v>1.0</v>
      </c>
      <c r="AH20" s="74">
        <v>2.0</v>
      </c>
      <c r="AI20" s="87"/>
      <c r="AJ20" s="87"/>
      <c r="AK20" s="103"/>
      <c r="AL20" s="49"/>
      <c r="AM20" s="87"/>
      <c r="AN20" s="91">
        <v>118.0</v>
      </c>
      <c r="AO20" s="115">
        <v>118.0</v>
      </c>
      <c r="AP20" s="90">
        <v>2.0</v>
      </c>
      <c r="AQ20" s="74">
        <v>4.0</v>
      </c>
      <c r="AR20" s="87"/>
      <c r="AS20" s="87"/>
      <c r="AT20" s="103"/>
      <c r="AU20" s="106"/>
      <c r="AV20" s="108"/>
      <c r="AW20" s="108"/>
      <c r="AX20" s="108"/>
    </row>
    <row r="21">
      <c r="A21" s="43" t="s">
        <v>32</v>
      </c>
      <c r="B21" s="112"/>
      <c r="C21" s="74">
        <v>1.0</v>
      </c>
      <c r="D21" s="74">
        <v>0.0</v>
      </c>
      <c r="E21" s="102">
        <v>0.0</v>
      </c>
      <c r="F21" s="88"/>
      <c r="G21" s="74">
        <v>2.0</v>
      </c>
      <c r="H21" s="87"/>
      <c r="I21" s="74">
        <v>2.0</v>
      </c>
      <c r="J21" s="74"/>
      <c r="K21" s="49"/>
      <c r="L21" s="74">
        <v>0.0</v>
      </c>
      <c r="M21" s="74">
        <v>3.0</v>
      </c>
      <c r="N21" s="104">
        <v>2.0</v>
      </c>
      <c r="O21" s="88"/>
      <c r="P21" s="74">
        <v>2.0</v>
      </c>
      <c r="Q21" s="87"/>
      <c r="R21" s="74">
        <v>2.0</v>
      </c>
      <c r="S21" s="74"/>
      <c r="T21" s="49"/>
      <c r="U21" s="74">
        <v>13.0</v>
      </c>
      <c r="V21" s="74">
        <v>1.0</v>
      </c>
      <c r="W21" s="102">
        <v>1.0</v>
      </c>
      <c r="X21" s="88"/>
      <c r="Y21" s="74">
        <v>3.0</v>
      </c>
      <c r="Z21" s="87"/>
      <c r="AA21" s="74">
        <v>3.0</v>
      </c>
      <c r="AB21" s="74"/>
      <c r="AC21" s="49"/>
      <c r="AD21" s="74">
        <v>59.0</v>
      </c>
      <c r="AE21" s="74">
        <v>5.0</v>
      </c>
      <c r="AF21" s="104">
        <v>5.0</v>
      </c>
      <c r="AG21" s="88"/>
      <c r="AH21" s="74">
        <v>2.0</v>
      </c>
      <c r="AI21" s="87"/>
      <c r="AJ21" s="74">
        <v>3.0</v>
      </c>
      <c r="AK21" s="74"/>
      <c r="AL21" s="49"/>
      <c r="AM21" s="74">
        <v>66.0</v>
      </c>
      <c r="AN21" s="74">
        <v>4.0</v>
      </c>
      <c r="AO21" s="102">
        <v>3.0</v>
      </c>
      <c r="AP21" s="88"/>
      <c r="AQ21" s="74">
        <v>2.0</v>
      </c>
      <c r="AR21" s="87"/>
      <c r="AS21" s="74">
        <v>3.0</v>
      </c>
      <c r="AT21" s="74"/>
      <c r="AU21" s="106"/>
      <c r="AV21" s="108"/>
      <c r="AW21" s="108"/>
      <c r="AX21" s="108"/>
    </row>
    <row r="22">
      <c r="A22" s="52" t="s">
        <v>33</v>
      </c>
      <c r="B22" s="112"/>
      <c r="C22" s="74">
        <v>8.0</v>
      </c>
      <c r="D22" s="87"/>
      <c r="E22" s="87"/>
      <c r="F22" s="88"/>
      <c r="G22" s="74">
        <v>2.0</v>
      </c>
      <c r="H22" s="87"/>
      <c r="I22" s="87"/>
      <c r="J22" s="103"/>
      <c r="K22" s="49"/>
      <c r="L22" s="74">
        <v>7.0</v>
      </c>
      <c r="M22" s="87"/>
      <c r="N22" s="87"/>
      <c r="O22" s="88"/>
      <c r="P22" s="74">
        <v>2.0</v>
      </c>
      <c r="Q22" s="87"/>
      <c r="R22" s="87"/>
      <c r="S22" s="103"/>
      <c r="T22" s="49"/>
      <c r="U22" s="74">
        <v>23.0</v>
      </c>
      <c r="V22" s="87"/>
      <c r="W22" s="87"/>
      <c r="X22" s="88"/>
      <c r="Y22" s="74">
        <v>0.0</v>
      </c>
      <c r="Z22" s="87"/>
      <c r="AA22" s="87"/>
      <c r="AB22" s="103"/>
      <c r="AC22" s="49"/>
      <c r="AD22" s="74">
        <v>153.0</v>
      </c>
      <c r="AE22" s="87"/>
      <c r="AF22" s="87"/>
      <c r="AG22" s="88"/>
      <c r="AH22" s="74">
        <v>2.0</v>
      </c>
      <c r="AI22" s="87"/>
      <c r="AJ22" s="87"/>
      <c r="AK22" s="103"/>
      <c r="AL22" s="49"/>
      <c r="AM22" s="74">
        <v>177.0</v>
      </c>
      <c r="AN22" s="87"/>
      <c r="AO22" s="87"/>
      <c r="AP22" s="88"/>
      <c r="AQ22" s="74">
        <v>3.0</v>
      </c>
      <c r="AR22" s="87"/>
      <c r="AS22" s="87"/>
      <c r="AT22" s="103"/>
      <c r="AU22" s="106"/>
      <c r="AV22" s="108"/>
      <c r="AW22" s="108"/>
      <c r="AX22" s="108"/>
    </row>
    <row r="23">
      <c r="A23" s="52" t="s">
        <v>34</v>
      </c>
      <c r="B23" s="112"/>
      <c r="C23" s="74">
        <v>0.0</v>
      </c>
      <c r="D23" s="87"/>
      <c r="E23" s="87"/>
      <c r="F23" s="88"/>
      <c r="G23" s="74">
        <v>4.0</v>
      </c>
      <c r="H23" s="87"/>
      <c r="I23" s="87"/>
      <c r="J23" s="99"/>
      <c r="K23" s="49"/>
      <c r="L23" s="74">
        <v>1.0</v>
      </c>
      <c r="M23" s="87"/>
      <c r="N23" s="87"/>
      <c r="O23" s="88"/>
      <c r="P23" s="74">
        <v>2.0</v>
      </c>
      <c r="Q23" s="87"/>
      <c r="R23" s="87"/>
      <c r="S23" s="103"/>
      <c r="T23" s="49"/>
      <c r="U23" s="74">
        <v>0.0</v>
      </c>
      <c r="V23" s="87"/>
      <c r="W23" s="87"/>
      <c r="X23" s="88"/>
      <c r="Y23" s="74">
        <v>2.0</v>
      </c>
      <c r="Z23" s="87"/>
      <c r="AA23" s="87"/>
      <c r="AB23" s="103"/>
      <c r="AC23" s="49"/>
      <c r="AD23" s="74">
        <v>88.0</v>
      </c>
      <c r="AE23" s="87"/>
      <c r="AF23" s="87"/>
      <c r="AG23" s="88"/>
      <c r="AH23" s="74">
        <v>3.0</v>
      </c>
      <c r="AI23" s="87"/>
      <c r="AJ23" s="87"/>
      <c r="AK23" s="103"/>
      <c r="AL23" s="49"/>
      <c r="AM23" s="74">
        <v>164.0</v>
      </c>
      <c r="AN23" s="87"/>
      <c r="AO23" s="87"/>
      <c r="AP23" s="88"/>
      <c r="AQ23" s="74">
        <v>5.0</v>
      </c>
      <c r="AR23" s="87"/>
      <c r="AS23" s="87"/>
      <c r="AT23" s="103"/>
      <c r="AU23" s="106"/>
      <c r="AV23" s="108"/>
      <c r="AW23" s="108"/>
      <c r="AX23" s="108"/>
    </row>
    <row r="24">
      <c r="A24" s="52" t="s">
        <v>35</v>
      </c>
      <c r="B24" s="112"/>
      <c r="C24" s="74">
        <v>0.0</v>
      </c>
      <c r="D24" s="87"/>
      <c r="E24" s="87"/>
      <c r="F24" s="90">
        <v>0.0</v>
      </c>
      <c r="G24" s="74">
        <v>4.0</v>
      </c>
      <c r="H24" s="87"/>
      <c r="I24" s="74">
        <v>2.0</v>
      </c>
      <c r="J24" s="74"/>
      <c r="K24" s="49"/>
      <c r="L24" s="74">
        <v>3.0</v>
      </c>
      <c r="M24" s="87"/>
      <c r="N24" s="87"/>
      <c r="O24" s="90">
        <v>0.0</v>
      </c>
      <c r="P24" s="74">
        <v>5.0</v>
      </c>
      <c r="Q24" s="87"/>
      <c r="R24" s="74">
        <v>3.0</v>
      </c>
      <c r="S24" s="74"/>
      <c r="T24" s="49"/>
      <c r="U24" s="74">
        <v>0.0</v>
      </c>
      <c r="V24" s="87"/>
      <c r="W24" s="87"/>
      <c r="X24" s="90">
        <v>0.0</v>
      </c>
      <c r="Y24" s="74">
        <v>5.0</v>
      </c>
      <c r="Z24" s="87"/>
      <c r="AA24" s="74">
        <v>2.0</v>
      </c>
      <c r="AB24" s="74"/>
      <c r="AC24" s="49"/>
      <c r="AD24" s="74">
        <v>50.0</v>
      </c>
      <c r="AE24" s="87"/>
      <c r="AF24" s="87"/>
      <c r="AG24" s="90">
        <v>0.0</v>
      </c>
      <c r="AH24" s="74">
        <v>9.0</v>
      </c>
      <c r="AI24" s="87"/>
      <c r="AJ24" s="74">
        <v>3.0</v>
      </c>
      <c r="AK24" s="74"/>
      <c r="AL24" s="49"/>
      <c r="AM24" s="74">
        <v>80.0</v>
      </c>
      <c r="AN24" s="87"/>
      <c r="AO24" s="87"/>
      <c r="AP24" s="90">
        <v>0.0</v>
      </c>
      <c r="AQ24" s="74">
        <v>8.0</v>
      </c>
      <c r="AR24" s="87"/>
      <c r="AS24" s="74">
        <v>3.0</v>
      </c>
      <c r="AT24" s="74"/>
      <c r="AU24" s="106"/>
      <c r="AV24" s="108"/>
      <c r="AW24" s="108"/>
      <c r="AX24" s="108"/>
    </row>
    <row r="25">
      <c r="A25" s="52" t="s">
        <v>36</v>
      </c>
      <c r="B25" s="112"/>
      <c r="C25" s="90">
        <v>45.0</v>
      </c>
      <c r="D25" s="115">
        <v>46.0</v>
      </c>
      <c r="E25" s="115">
        <v>45.0</v>
      </c>
      <c r="F25" s="87"/>
      <c r="G25" s="87"/>
      <c r="H25" s="87"/>
      <c r="I25" s="87"/>
      <c r="J25" s="103"/>
      <c r="K25" s="49"/>
      <c r="L25" s="90">
        <v>45.0</v>
      </c>
      <c r="M25" s="104">
        <v>46.0</v>
      </c>
      <c r="N25" s="104">
        <v>45.0</v>
      </c>
      <c r="O25" s="87"/>
      <c r="P25" s="87"/>
      <c r="Q25" s="87"/>
      <c r="R25" s="87"/>
      <c r="S25" s="103"/>
      <c r="T25" s="49"/>
      <c r="U25" s="90">
        <v>46.0</v>
      </c>
      <c r="V25" s="102">
        <v>46.0</v>
      </c>
      <c r="W25" s="102">
        <v>45.0</v>
      </c>
      <c r="X25" s="87"/>
      <c r="Y25" s="87"/>
      <c r="Z25" s="87"/>
      <c r="AA25" s="87"/>
      <c r="AB25" s="103"/>
      <c r="AC25" s="49"/>
      <c r="AD25" s="90">
        <v>46.0</v>
      </c>
      <c r="AE25" s="104">
        <v>46.0</v>
      </c>
      <c r="AF25" s="104">
        <v>45.0</v>
      </c>
      <c r="AG25" s="87"/>
      <c r="AH25" s="87"/>
      <c r="AI25" s="87"/>
      <c r="AJ25" s="87"/>
      <c r="AK25" s="103"/>
      <c r="AL25" s="49"/>
      <c r="AM25" s="90">
        <v>45.0</v>
      </c>
      <c r="AN25" s="102">
        <v>46.0</v>
      </c>
      <c r="AO25" s="102">
        <v>45.0</v>
      </c>
      <c r="AP25" s="87"/>
      <c r="AQ25" s="87"/>
      <c r="AR25" s="87"/>
      <c r="AS25" s="87"/>
      <c r="AT25" s="103"/>
      <c r="AU25" s="106"/>
      <c r="AV25" s="108"/>
      <c r="AW25" s="108"/>
      <c r="AX25" s="108"/>
    </row>
    <row r="26">
      <c r="A26" s="52" t="s">
        <v>37</v>
      </c>
      <c r="B26" s="112"/>
      <c r="C26" s="90">
        <v>62.0</v>
      </c>
      <c r="D26" s="102">
        <v>62.0</v>
      </c>
      <c r="E26" s="102">
        <v>61.0</v>
      </c>
      <c r="F26" s="87"/>
      <c r="G26" s="74">
        <v>2.0</v>
      </c>
      <c r="H26" s="87"/>
      <c r="I26" s="87"/>
      <c r="J26" s="99"/>
      <c r="K26" s="49"/>
      <c r="L26" s="90">
        <v>67.0</v>
      </c>
      <c r="M26" s="104">
        <v>67.0</v>
      </c>
      <c r="N26" s="104">
        <v>67.0</v>
      </c>
      <c r="O26" s="87"/>
      <c r="P26" s="74">
        <v>2.0</v>
      </c>
      <c r="Q26" s="87"/>
      <c r="R26" s="87"/>
      <c r="S26" s="103"/>
      <c r="T26" s="49"/>
      <c r="U26" s="90">
        <v>68.0</v>
      </c>
      <c r="V26" s="102">
        <v>68.0</v>
      </c>
      <c r="W26" s="102">
        <v>67.0</v>
      </c>
      <c r="X26" s="87"/>
      <c r="Y26" s="74">
        <v>2.0</v>
      </c>
      <c r="Z26" s="87"/>
      <c r="AA26" s="87"/>
      <c r="AB26" s="99"/>
      <c r="AC26" s="49"/>
      <c r="AD26" s="90">
        <v>67.0</v>
      </c>
      <c r="AE26" s="104">
        <v>67.0</v>
      </c>
      <c r="AF26" s="104">
        <v>67.0</v>
      </c>
      <c r="AG26" s="87"/>
      <c r="AH26" s="74">
        <v>2.0</v>
      </c>
      <c r="AI26" s="87"/>
      <c r="AJ26" s="87"/>
      <c r="AK26" s="103"/>
      <c r="AL26" s="49"/>
      <c r="AM26" s="90">
        <v>68.0</v>
      </c>
      <c r="AN26" s="102">
        <v>68.0</v>
      </c>
      <c r="AO26" s="102">
        <v>67.0</v>
      </c>
      <c r="AP26" s="87"/>
      <c r="AQ26" s="74">
        <v>2.0</v>
      </c>
      <c r="AR26" s="87"/>
      <c r="AS26" s="87"/>
      <c r="AT26" s="103"/>
      <c r="AU26" s="106"/>
      <c r="AV26" s="108"/>
      <c r="AW26" s="108"/>
      <c r="AX26" s="108"/>
    </row>
    <row r="27">
      <c r="A27" s="52" t="s">
        <v>38</v>
      </c>
      <c r="B27" s="112"/>
      <c r="C27" s="90">
        <v>26.0</v>
      </c>
      <c r="D27" s="115">
        <v>27.0</v>
      </c>
      <c r="E27" s="115">
        <v>26.0</v>
      </c>
      <c r="F27" s="87"/>
      <c r="G27" s="74">
        <v>4.0</v>
      </c>
      <c r="H27" s="87"/>
      <c r="I27" s="87"/>
      <c r="J27" s="103"/>
      <c r="K27" s="49"/>
      <c r="L27" s="90">
        <v>61.0</v>
      </c>
      <c r="M27" s="104">
        <v>61.0</v>
      </c>
      <c r="N27" s="104">
        <v>60.0</v>
      </c>
      <c r="O27" s="87"/>
      <c r="P27" s="74">
        <v>4.0</v>
      </c>
      <c r="Q27" s="87"/>
      <c r="R27" s="87"/>
      <c r="S27" s="103"/>
      <c r="T27" s="49"/>
      <c r="U27" s="90">
        <v>60.0</v>
      </c>
      <c r="V27" s="102">
        <v>60.0</v>
      </c>
      <c r="W27" s="102">
        <v>59.0</v>
      </c>
      <c r="X27" s="87"/>
      <c r="Y27" s="74">
        <v>4.0</v>
      </c>
      <c r="Z27" s="87"/>
      <c r="AA27" s="87"/>
      <c r="AB27" s="103"/>
      <c r="AC27" s="49"/>
      <c r="AD27" s="90">
        <v>63.0</v>
      </c>
      <c r="AE27" s="104">
        <v>63.0</v>
      </c>
      <c r="AF27" s="104">
        <v>62.0</v>
      </c>
      <c r="AG27" s="87"/>
      <c r="AH27" s="74">
        <v>4.0</v>
      </c>
      <c r="AI27" s="87"/>
      <c r="AJ27" s="87"/>
      <c r="AK27" s="103"/>
      <c r="AL27" s="49"/>
      <c r="AM27" s="90">
        <v>66.0</v>
      </c>
      <c r="AN27" s="102">
        <v>66.0</v>
      </c>
      <c r="AO27" s="102">
        <v>66.0</v>
      </c>
      <c r="AP27" s="87"/>
      <c r="AQ27" s="74">
        <v>4.0</v>
      </c>
      <c r="AR27" s="87"/>
      <c r="AS27" s="87"/>
      <c r="AT27" s="103"/>
      <c r="AU27" s="106"/>
      <c r="AV27" s="108"/>
      <c r="AW27" s="108"/>
      <c r="AX27" s="108"/>
    </row>
    <row r="28">
      <c r="A28" s="52" t="s">
        <v>39</v>
      </c>
      <c r="B28" s="112"/>
      <c r="C28" s="90">
        <v>59.0</v>
      </c>
      <c r="D28" s="115">
        <v>60.0</v>
      </c>
      <c r="E28" s="115">
        <v>59.0</v>
      </c>
      <c r="F28" s="89"/>
      <c r="G28" s="91">
        <v>0.0</v>
      </c>
      <c r="H28" s="87"/>
      <c r="I28" s="87"/>
      <c r="J28" s="103"/>
      <c r="K28" s="49"/>
      <c r="L28" s="90">
        <v>33.0</v>
      </c>
      <c r="M28" s="104">
        <v>33.0</v>
      </c>
      <c r="N28" s="104">
        <v>32.0</v>
      </c>
      <c r="O28" s="89"/>
      <c r="P28" s="74">
        <v>8.0</v>
      </c>
      <c r="Q28" s="87"/>
      <c r="R28" s="87"/>
      <c r="S28" s="103"/>
      <c r="T28" s="49"/>
      <c r="U28" s="90">
        <v>28.0</v>
      </c>
      <c r="V28" s="102">
        <v>29.0</v>
      </c>
      <c r="W28" s="102">
        <v>28.0</v>
      </c>
      <c r="X28" s="89"/>
      <c r="Y28" s="74">
        <v>8.0</v>
      </c>
      <c r="Z28" s="87"/>
      <c r="AA28" s="87"/>
      <c r="AB28" s="103"/>
      <c r="AC28" s="49"/>
      <c r="AD28" s="90">
        <v>41.0</v>
      </c>
      <c r="AE28" s="104">
        <v>41.0</v>
      </c>
      <c r="AF28" s="104">
        <v>41.0</v>
      </c>
      <c r="AG28" s="89"/>
      <c r="AH28" s="74">
        <v>8.0</v>
      </c>
      <c r="AI28" s="87"/>
      <c r="AJ28" s="87"/>
      <c r="AK28" s="103"/>
      <c r="AL28" s="49"/>
      <c r="AM28" s="90">
        <v>53.0</v>
      </c>
      <c r="AN28" s="115">
        <v>53.0</v>
      </c>
      <c r="AO28" s="115">
        <v>52.0</v>
      </c>
      <c r="AP28" s="89"/>
      <c r="AQ28" s="74">
        <v>8.0</v>
      </c>
      <c r="AR28" s="87"/>
      <c r="AS28" s="87"/>
      <c r="AT28" s="103"/>
      <c r="AU28" s="106"/>
      <c r="AV28" s="108"/>
      <c r="AW28" s="108"/>
      <c r="AX28" s="108"/>
    </row>
    <row r="29">
      <c r="A29" s="52" t="s">
        <v>40</v>
      </c>
      <c r="B29" s="112"/>
      <c r="C29" s="90">
        <v>39.0</v>
      </c>
      <c r="D29" s="102">
        <v>40.0</v>
      </c>
      <c r="E29" s="102">
        <v>39.0</v>
      </c>
      <c r="F29" s="93">
        <v>1.0</v>
      </c>
      <c r="G29" s="74">
        <v>3.0</v>
      </c>
      <c r="H29" s="87"/>
      <c r="I29" s="87"/>
      <c r="J29" s="103"/>
      <c r="K29" s="49"/>
      <c r="L29" s="90">
        <v>54.0</v>
      </c>
      <c r="M29" s="104">
        <v>54.0</v>
      </c>
      <c r="N29" s="104">
        <v>53.0</v>
      </c>
      <c r="O29" s="93">
        <v>1.0</v>
      </c>
      <c r="P29" s="74">
        <v>4.0</v>
      </c>
      <c r="Q29" s="87"/>
      <c r="R29" s="87"/>
      <c r="S29" s="103"/>
      <c r="T29" s="49"/>
      <c r="U29" s="90">
        <v>41.0</v>
      </c>
      <c r="V29" s="102">
        <v>42.0</v>
      </c>
      <c r="W29" s="102">
        <v>41.0</v>
      </c>
      <c r="X29" s="93">
        <v>2.0</v>
      </c>
      <c r="Y29" s="74">
        <v>4.0</v>
      </c>
      <c r="Z29" s="87"/>
      <c r="AA29" s="87"/>
      <c r="AB29" s="103"/>
      <c r="AC29" s="49"/>
      <c r="AD29" s="90">
        <v>46.0</v>
      </c>
      <c r="AE29" s="104">
        <v>46.0</v>
      </c>
      <c r="AF29" s="104">
        <v>46.0</v>
      </c>
      <c r="AG29" s="93">
        <v>5.0</v>
      </c>
      <c r="AH29" s="74">
        <v>4.0</v>
      </c>
      <c r="AI29" s="87"/>
      <c r="AJ29" s="87"/>
      <c r="AK29" s="103"/>
      <c r="AL29" s="49"/>
      <c r="AM29" s="90">
        <v>62.0</v>
      </c>
      <c r="AN29" s="102">
        <v>63.0</v>
      </c>
      <c r="AO29" s="102">
        <v>62.0</v>
      </c>
      <c r="AP29" s="93">
        <v>5.0</v>
      </c>
      <c r="AQ29" s="74">
        <v>4.0</v>
      </c>
      <c r="AR29" s="87"/>
      <c r="AS29" s="87"/>
      <c r="AT29" s="103"/>
      <c r="AU29" s="106"/>
      <c r="AV29" s="108"/>
      <c r="AW29" s="108"/>
      <c r="AX29" s="108"/>
    </row>
    <row r="30">
      <c r="A30" s="52" t="s">
        <v>41</v>
      </c>
      <c r="B30" s="112"/>
      <c r="C30" s="90">
        <v>15.0</v>
      </c>
      <c r="D30" s="102">
        <v>16.0</v>
      </c>
      <c r="E30" s="102">
        <v>15.0</v>
      </c>
      <c r="F30" s="91">
        <v>0.0</v>
      </c>
      <c r="G30" s="74">
        <v>2.0</v>
      </c>
      <c r="H30" s="87"/>
      <c r="I30" s="87"/>
      <c r="J30" s="103"/>
      <c r="K30" s="49"/>
      <c r="L30" s="90">
        <v>14.0</v>
      </c>
      <c r="M30" s="104">
        <v>15.0</v>
      </c>
      <c r="N30" s="104">
        <v>14.0</v>
      </c>
      <c r="O30" s="91">
        <v>2.0</v>
      </c>
      <c r="P30" s="74">
        <v>4.0</v>
      </c>
      <c r="Q30" s="87"/>
      <c r="R30" s="87"/>
      <c r="S30" s="103"/>
      <c r="T30" s="49"/>
      <c r="U30" s="90">
        <v>7.0</v>
      </c>
      <c r="V30" s="115">
        <v>7.0</v>
      </c>
      <c r="W30" s="115">
        <v>7.0</v>
      </c>
      <c r="X30" s="91">
        <v>2.0</v>
      </c>
      <c r="Y30" s="74">
        <v>4.0</v>
      </c>
      <c r="Z30" s="87"/>
      <c r="AA30" s="87"/>
      <c r="AB30" s="103"/>
      <c r="AC30" s="49"/>
      <c r="AD30" s="90">
        <v>29.0</v>
      </c>
      <c r="AE30" s="116">
        <v>30.0</v>
      </c>
      <c r="AF30" s="116">
        <v>29.0</v>
      </c>
      <c r="AG30" s="91">
        <v>2.0</v>
      </c>
      <c r="AH30" s="74">
        <v>4.0</v>
      </c>
      <c r="AI30" s="87"/>
      <c r="AJ30" s="87"/>
      <c r="AK30" s="74"/>
      <c r="AL30" s="49"/>
      <c r="AM30" s="90">
        <v>45.0</v>
      </c>
      <c r="AN30" s="102">
        <v>46.0</v>
      </c>
      <c r="AO30" s="102">
        <v>45.0</v>
      </c>
      <c r="AP30" s="91">
        <v>2.0</v>
      </c>
      <c r="AQ30" s="74">
        <v>4.0</v>
      </c>
      <c r="AR30" s="87"/>
      <c r="AS30" s="87"/>
      <c r="AT30" s="103"/>
      <c r="AU30" s="106"/>
      <c r="AV30" s="108"/>
      <c r="AW30" s="108"/>
      <c r="AX30" s="108"/>
    </row>
    <row r="31">
      <c r="A31" s="52" t="s">
        <v>42</v>
      </c>
      <c r="B31" s="112"/>
      <c r="C31" s="90">
        <v>38.0</v>
      </c>
      <c r="D31" s="102">
        <v>38.0</v>
      </c>
      <c r="E31" s="102">
        <v>38.0</v>
      </c>
      <c r="F31" s="87"/>
      <c r="G31" s="74">
        <v>2.0</v>
      </c>
      <c r="H31" s="87"/>
      <c r="I31" s="74">
        <v>0.0</v>
      </c>
      <c r="J31" s="74"/>
      <c r="K31" s="49"/>
      <c r="L31" s="90">
        <v>38.0</v>
      </c>
      <c r="M31" s="104">
        <v>38.0</v>
      </c>
      <c r="N31" s="104">
        <v>37.0</v>
      </c>
      <c r="O31" s="87"/>
      <c r="P31" s="74">
        <v>2.0</v>
      </c>
      <c r="Q31" s="87"/>
      <c r="R31" s="74">
        <v>0.0</v>
      </c>
      <c r="S31" s="74"/>
      <c r="T31" s="49"/>
      <c r="U31" s="90">
        <v>38.0</v>
      </c>
      <c r="V31" s="102">
        <v>39.0</v>
      </c>
      <c r="W31" s="102">
        <v>38.0</v>
      </c>
      <c r="X31" s="87"/>
      <c r="Y31" s="74">
        <v>2.0</v>
      </c>
      <c r="Z31" s="87"/>
      <c r="AA31" s="74">
        <v>1.0</v>
      </c>
      <c r="AB31" s="74"/>
      <c r="AC31" s="49"/>
      <c r="AD31" s="90">
        <v>37.0</v>
      </c>
      <c r="AE31" s="104">
        <v>38.0</v>
      </c>
      <c r="AF31" s="104">
        <v>37.0</v>
      </c>
      <c r="AG31" s="87"/>
      <c r="AH31" s="74">
        <v>2.0</v>
      </c>
      <c r="AI31" s="87"/>
      <c r="AJ31" s="74">
        <v>1.0</v>
      </c>
      <c r="AK31" s="74"/>
      <c r="AL31" s="49"/>
      <c r="AM31" s="90">
        <v>35.0</v>
      </c>
      <c r="AN31" s="115">
        <v>36.0</v>
      </c>
      <c r="AO31" s="115">
        <v>35.0</v>
      </c>
      <c r="AP31" s="87"/>
      <c r="AQ31" s="74">
        <v>2.0</v>
      </c>
      <c r="AR31" s="87"/>
      <c r="AS31" s="74">
        <v>0.0</v>
      </c>
      <c r="AT31" s="74"/>
      <c r="AU31" s="106"/>
      <c r="AV31" s="108"/>
      <c r="AW31" s="108"/>
      <c r="AX31" s="108"/>
    </row>
    <row r="32">
      <c r="A32" s="52" t="s">
        <v>43</v>
      </c>
      <c r="B32" s="112"/>
      <c r="C32" s="90">
        <v>0.0</v>
      </c>
      <c r="D32" s="87"/>
      <c r="E32" s="87"/>
      <c r="F32" s="92">
        <v>0.0</v>
      </c>
      <c r="G32" s="87"/>
      <c r="H32" s="87"/>
      <c r="I32" s="74">
        <v>1.0</v>
      </c>
      <c r="J32" s="74"/>
      <c r="K32" s="49"/>
      <c r="L32" s="90">
        <v>0.0</v>
      </c>
      <c r="M32" s="87"/>
      <c r="N32" s="87"/>
      <c r="O32" s="92">
        <v>0.0</v>
      </c>
      <c r="P32" s="87"/>
      <c r="Q32" s="87"/>
      <c r="R32" s="74">
        <v>0.0</v>
      </c>
      <c r="S32" s="74"/>
      <c r="T32" s="49"/>
      <c r="U32" s="90">
        <v>8.0</v>
      </c>
      <c r="V32" s="87"/>
      <c r="W32" s="87"/>
      <c r="X32" s="92">
        <v>0.0</v>
      </c>
      <c r="Y32" s="87"/>
      <c r="Z32" s="87"/>
      <c r="AA32" s="74">
        <v>1.0</v>
      </c>
      <c r="AB32" s="74"/>
      <c r="AC32" s="49"/>
      <c r="AD32" s="90">
        <v>33.0</v>
      </c>
      <c r="AE32" s="87"/>
      <c r="AF32" s="87"/>
      <c r="AG32" s="92">
        <v>0.0</v>
      </c>
      <c r="AH32" s="87"/>
      <c r="AI32" s="87"/>
      <c r="AJ32" s="74">
        <v>0.0</v>
      </c>
      <c r="AK32" s="74"/>
      <c r="AL32" s="49"/>
      <c r="AM32" s="90">
        <v>89.0</v>
      </c>
      <c r="AN32" s="87"/>
      <c r="AO32" s="87"/>
      <c r="AP32" s="92">
        <v>0.0</v>
      </c>
      <c r="AQ32" s="87"/>
      <c r="AR32" s="87"/>
      <c r="AS32" s="74">
        <v>1.0</v>
      </c>
      <c r="AT32" s="74"/>
      <c r="AU32" s="106"/>
      <c r="AV32" s="108"/>
      <c r="AW32" s="108"/>
      <c r="AX32" s="108"/>
    </row>
    <row r="33">
      <c r="A33" s="50" t="s">
        <v>44</v>
      </c>
      <c r="B33" s="112"/>
      <c r="C33" s="87"/>
      <c r="D33" s="87"/>
      <c r="E33" s="87"/>
      <c r="F33" s="88"/>
      <c r="G33" s="74">
        <v>3.0</v>
      </c>
      <c r="H33" s="87"/>
      <c r="I33" s="87"/>
      <c r="J33" s="99">
        <v>1.0</v>
      </c>
      <c r="K33" s="49"/>
      <c r="L33" s="87"/>
      <c r="M33" s="87"/>
      <c r="N33" s="87"/>
      <c r="O33" s="88"/>
      <c r="P33" s="74">
        <v>1.0</v>
      </c>
      <c r="Q33" s="87"/>
      <c r="R33" s="87"/>
      <c r="S33" s="103"/>
      <c r="T33" s="49"/>
      <c r="U33" s="87"/>
      <c r="V33" s="87"/>
      <c r="W33" s="87"/>
      <c r="X33" s="88"/>
      <c r="Y33" s="74">
        <v>2.0</v>
      </c>
      <c r="Z33" s="87"/>
      <c r="AA33" s="87"/>
      <c r="AB33" s="103"/>
      <c r="AC33" s="49"/>
      <c r="AD33" s="87"/>
      <c r="AE33" s="87"/>
      <c r="AF33" s="87"/>
      <c r="AG33" s="88"/>
      <c r="AH33" s="74">
        <v>4.0</v>
      </c>
      <c r="AI33" s="87"/>
      <c r="AJ33" s="87"/>
      <c r="AK33" s="99"/>
      <c r="AL33" s="49"/>
      <c r="AM33" s="87"/>
      <c r="AN33" s="87"/>
      <c r="AO33" s="87"/>
      <c r="AP33" s="88"/>
      <c r="AQ33" s="74">
        <v>5.0</v>
      </c>
      <c r="AR33" s="87"/>
      <c r="AS33" s="87"/>
      <c r="AT33" s="99"/>
      <c r="AU33" s="106"/>
      <c r="AV33" s="108"/>
      <c r="AW33" s="108"/>
      <c r="AX33" s="108"/>
    </row>
    <row r="34">
      <c r="A34" s="50" t="s">
        <v>45</v>
      </c>
      <c r="B34" s="112"/>
      <c r="C34" s="87"/>
      <c r="D34" s="87"/>
      <c r="E34" s="87"/>
      <c r="F34" s="88"/>
      <c r="G34" s="74">
        <v>3.0</v>
      </c>
      <c r="H34" s="87"/>
      <c r="I34" s="87"/>
      <c r="J34" s="99">
        <v>1.0</v>
      </c>
      <c r="K34" s="49"/>
      <c r="L34" s="87"/>
      <c r="M34" s="87"/>
      <c r="N34" s="87"/>
      <c r="O34" s="88"/>
      <c r="P34" s="74">
        <v>4.0</v>
      </c>
      <c r="Q34" s="87"/>
      <c r="R34" s="87"/>
      <c r="S34" s="103"/>
      <c r="T34" s="49"/>
      <c r="U34" s="87"/>
      <c r="V34" s="87"/>
      <c r="W34" s="87"/>
      <c r="X34" s="88"/>
      <c r="Y34" s="74">
        <v>3.0</v>
      </c>
      <c r="Z34" s="87"/>
      <c r="AA34" s="87"/>
      <c r="AB34" s="99">
        <v>3.0</v>
      </c>
      <c r="AC34" s="49"/>
      <c r="AD34" s="87"/>
      <c r="AE34" s="87"/>
      <c r="AF34" s="87"/>
      <c r="AG34" s="88"/>
      <c r="AH34" s="74">
        <v>5.0</v>
      </c>
      <c r="AI34" s="87"/>
      <c r="AJ34" s="87"/>
      <c r="AK34" s="99"/>
      <c r="AL34" s="49"/>
      <c r="AM34" s="87"/>
      <c r="AN34" s="87"/>
      <c r="AO34" s="87"/>
      <c r="AP34" s="88"/>
      <c r="AQ34" s="74">
        <v>4.0</v>
      </c>
      <c r="AR34" s="87"/>
      <c r="AS34" s="87"/>
      <c r="AT34" s="103"/>
      <c r="AU34" s="106"/>
      <c r="AV34" s="108"/>
      <c r="AW34" s="108"/>
      <c r="AX34" s="108"/>
    </row>
    <row r="35">
      <c r="A35" s="50" t="s">
        <v>46</v>
      </c>
      <c r="B35" s="112"/>
      <c r="C35" s="87"/>
      <c r="D35" s="87"/>
      <c r="E35" s="87"/>
      <c r="F35" s="88"/>
      <c r="G35" s="74">
        <v>5.0</v>
      </c>
      <c r="H35" s="87"/>
      <c r="I35" s="87"/>
      <c r="J35" s="99">
        <v>1.0</v>
      </c>
      <c r="K35" s="49"/>
      <c r="L35" s="87"/>
      <c r="M35" s="87"/>
      <c r="N35" s="87"/>
      <c r="O35" s="88"/>
      <c r="P35" s="74">
        <v>3.0</v>
      </c>
      <c r="Q35" s="87"/>
      <c r="R35" s="87"/>
      <c r="S35" s="103"/>
      <c r="T35" s="49"/>
      <c r="U35" s="87"/>
      <c r="V35" s="87"/>
      <c r="W35" s="87"/>
      <c r="X35" s="88"/>
      <c r="Y35" s="74">
        <v>2.0</v>
      </c>
      <c r="Z35" s="87"/>
      <c r="AA35" s="87"/>
      <c r="AB35" s="99"/>
      <c r="AC35" s="49"/>
      <c r="AD35" s="87"/>
      <c r="AE35" s="87"/>
      <c r="AF35" s="87"/>
      <c r="AG35" s="88"/>
      <c r="AH35" s="74">
        <v>5.0</v>
      </c>
      <c r="AI35" s="87"/>
      <c r="AJ35" s="87"/>
      <c r="AK35" s="103"/>
      <c r="AL35" s="49"/>
      <c r="AM35" s="87"/>
      <c r="AN35" s="87"/>
      <c r="AO35" s="87"/>
      <c r="AP35" s="88"/>
      <c r="AQ35" s="74">
        <v>5.0</v>
      </c>
      <c r="AR35" s="87"/>
      <c r="AS35" s="87"/>
      <c r="AT35" s="103"/>
      <c r="AU35" s="106"/>
      <c r="AV35" s="108"/>
      <c r="AW35" s="108"/>
      <c r="AX35" s="108"/>
    </row>
    <row r="36">
      <c r="A36" s="43" t="s">
        <v>47</v>
      </c>
      <c r="B36" s="112"/>
      <c r="C36" s="87"/>
      <c r="D36" s="74">
        <v>39.0</v>
      </c>
      <c r="E36" s="87"/>
      <c r="F36" s="94"/>
      <c r="G36" s="95"/>
      <c r="H36" s="87"/>
      <c r="I36" s="87"/>
      <c r="J36" s="103"/>
      <c r="K36" s="49"/>
      <c r="L36" s="87"/>
      <c r="M36" s="74">
        <v>43.0</v>
      </c>
      <c r="N36" s="87"/>
      <c r="O36" s="94"/>
      <c r="P36" s="95">
        <v>4.0</v>
      </c>
      <c r="Q36" s="87"/>
      <c r="R36" s="87"/>
      <c r="S36" s="103"/>
      <c r="T36" s="49"/>
      <c r="U36" s="87"/>
      <c r="V36" s="74">
        <v>45.0</v>
      </c>
      <c r="W36" s="87"/>
      <c r="X36" s="94"/>
      <c r="Y36" s="95"/>
      <c r="Z36" s="87"/>
      <c r="AA36" s="87"/>
      <c r="AB36" s="103"/>
      <c r="AC36" s="49"/>
      <c r="AD36" s="87"/>
      <c r="AE36" s="74">
        <v>66.0</v>
      </c>
      <c r="AF36" s="87"/>
      <c r="AG36" s="94"/>
      <c r="AH36" s="95">
        <v>4.0</v>
      </c>
      <c r="AI36" s="87"/>
      <c r="AJ36" s="87"/>
      <c r="AK36" s="103"/>
      <c r="AL36" s="49"/>
      <c r="AM36" s="87"/>
      <c r="AN36" s="74">
        <v>97.0</v>
      </c>
      <c r="AO36" s="87"/>
      <c r="AP36" s="94"/>
      <c r="AQ36" s="95"/>
      <c r="AR36" s="87"/>
      <c r="AS36" s="87"/>
      <c r="AT36" s="103"/>
      <c r="AU36" s="106"/>
      <c r="AV36" s="108"/>
      <c r="AW36" s="108"/>
      <c r="AX36" s="108"/>
    </row>
    <row r="37">
      <c r="A37" s="50" t="s">
        <v>48</v>
      </c>
      <c r="B37" s="112"/>
      <c r="C37" s="87"/>
      <c r="D37" s="87"/>
      <c r="E37" s="87"/>
      <c r="F37" s="88"/>
      <c r="G37" s="74">
        <v>1.0</v>
      </c>
      <c r="H37" s="87"/>
      <c r="I37" s="87"/>
      <c r="J37" s="103"/>
      <c r="K37" s="49"/>
      <c r="L37" s="87"/>
      <c r="M37" s="87"/>
      <c r="N37" s="87"/>
      <c r="O37" s="88"/>
      <c r="P37" s="74">
        <v>2.0</v>
      </c>
      <c r="Q37" s="87"/>
      <c r="R37" s="87"/>
      <c r="S37" s="103"/>
      <c r="T37" s="49"/>
      <c r="U37" s="87"/>
      <c r="V37" s="87"/>
      <c r="W37" s="87"/>
      <c r="X37" s="88"/>
      <c r="Y37" s="74">
        <v>1.0</v>
      </c>
      <c r="Z37" s="87"/>
      <c r="AA37" s="87"/>
      <c r="AB37" s="99"/>
      <c r="AC37" s="49"/>
      <c r="AD37" s="87"/>
      <c r="AE37" s="87"/>
      <c r="AF37" s="87"/>
      <c r="AG37" s="88"/>
      <c r="AH37" s="74">
        <v>2.0</v>
      </c>
      <c r="AI37" s="87"/>
      <c r="AJ37" s="87"/>
      <c r="AK37" s="103"/>
      <c r="AL37" s="49"/>
      <c r="AM37" s="87"/>
      <c r="AN37" s="87"/>
      <c r="AO37" s="87"/>
      <c r="AP37" s="88"/>
      <c r="AQ37" s="74">
        <v>3.0</v>
      </c>
      <c r="AR37" s="87"/>
      <c r="AS37" s="87"/>
      <c r="AT37" s="103"/>
      <c r="AU37" s="106"/>
      <c r="AV37" s="108"/>
      <c r="AW37" s="108"/>
      <c r="AX37" s="108"/>
    </row>
    <row r="38">
      <c r="A38" s="43" t="s">
        <v>49</v>
      </c>
      <c r="B38" s="112"/>
      <c r="C38" s="87"/>
      <c r="D38" s="74">
        <v>0.0</v>
      </c>
      <c r="E38" s="87"/>
      <c r="F38" s="90">
        <v>0.0</v>
      </c>
      <c r="G38" s="74">
        <v>1.0</v>
      </c>
      <c r="H38" s="87"/>
      <c r="I38" s="87"/>
      <c r="J38" s="103"/>
      <c r="K38" s="49"/>
      <c r="L38" s="87"/>
      <c r="M38" s="74">
        <v>0.0</v>
      </c>
      <c r="N38" s="87"/>
      <c r="O38" s="90">
        <v>0.0</v>
      </c>
      <c r="P38" s="74">
        <v>2.0</v>
      </c>
      <c r="Q38" s="87"/>
      <c r="R38" s="87"/>
      <c r="S38" s="103"/>
      <c r="T38" s="49"/>
      <c r="U38" s="87"/>
      <c r="V38" s="74">
        <v>0.0</v>
      </c>
      <c r="W38" s="87"/>
      <c r="X38" s="90">
        <v>0.0</v>
      </c>
      <c r="Y38" s="74">
        <v>1.0</v>
      </c>
      <c r="Z38" s="87"/>
      <c r="AA38" s="87"/>
      <c r="AB38" s="103"/>
      <c r="AC38" s="49"/>
      <c r="AD38" s="87"/>
      <c r="AE38" s="74">
        <v>4.0</v>
      </c>
      <c r="AF38" s="87"/>
      <c r="AG38" s="90">
        <v>0.0</v>
      </c>
      <c r="AH38" s="74">
        <v>2.0</v>
      </c>
      <c r="AI38" s="87"/>
      <c r="AJ38" s="87"/>
      <c r="AK38" s="103"/>
      <c r="AL38" s="49"/>
      <c r="AM38" s="87"/>
      <c r="AN38" s="74">
        <v>6.0</v>
      </c>
      <c r="AO38" s="87"/>
      <c r="AP38" s="90">
        <v>0.0</v>
      </c>
      <c r="AQ38" s="74">
        <v>2.0</v>
      </c>
      <c r="AR38" s="87"/>
      <c r="AS38" s="87"/>
      <c r="AT38" s="103"/>
      <c r="AU38" s="106"/>
      <c r="AV38" s="108"/>
      <c r="AW38" s="108"/>
      <c r="AX38" s="108"/>
    </row>
    <row r="39">
      <c r="A39" s="43" t="s">
        <v>50</v>
      </c>
      <c r="B39" s="112"/>
      <c r="C39" s="87"/>
      <c r="D39" s="74">
        <v>2.0</v>
      </c>
      <c r="E39" s="87"/>
      <c r="F39" s="88"/>
      <c r="G39" s="74">
        <v>1.0</v>
      </c>
      <c r="H39" s="87"/>
      <c r="I39" s="89"/>
      <c r="J39" s="102"/>
      <c r="K39" s="49"/>
      <c r="L39" s="87"/>
      <c r="M39" s="74">
        <v>8.0</v>
      </c>
      <c r="N39" s="87"/>
      <c r="O39" s="88"/>
      <c r="P39" s="74">
        <v>2.0</v>
      </c>
      <c r="Q39" s="87"/>
      <c r="R39" s="89"/>
      <c r="S39" s="102"/>
      <c r="T39" s="49"/>
      <c r="U39" s="87"/>
      <c r="V39" s="74">
        <v>8.0</v>
      </c>
      <c r="W39" s="87"/>
      <c r="X39" s="88"/>
      <c r="Y39" s="74">
        <v>1.0</v>
      </c>
      <c r="Z39" s="87"/>
      <c r="AA39" s="89"/>
      <c r="AB39" s="102"/>
      <c r="AC39" s="49"/>
      <c r="AD39" s="87"/>
      <c r="AE39" s="74">
        <v>13.0</v>
      </c>
      <c r="AF39" s="87"/>
      <c r="AG39" s="88"/>
      <c r="AH39" s="74">
        <v>2.0</v>
      </c>
      <c r="AI39" s="87"/>
      <c r="AJ39" s="89"/>
      <c r="AK39" s="102"/>
      <c r="AL39" s="49"/>
      <c r="AM39" s="87"/>
      <c r="AN39" s="74">
        <v>13.0</v>
      </c>
      <c r="AO39" s="87"/>
      <c r="AP39" s="88"/>
      <c r="AQ39" s="74">
        <v>2.0</v>
      </c>
      <c r="AR39" s="87"/>
      <c r="AS39" s="89"/>
      <c r="AT39" s="102"/>
      <c r="AU39" s="106"/>
      <c r="AV39" s="108"/>
      <c r="AW39" s="108"/>
      <c r="AX39" s="108"/>
    </row>
    <row r="40">
      <c r="A40" s="43" t="s">
        <v>51</v>
      </c>
      <c r="B40" s="112"/>
      <c r="C40" s="87"/>
      <c r="D40" s="74">
        <v>3.0</v>
      </c>
      <c r="E40" s="74">
        <v>2.0</v>
      </c>
      <c r="F40" s="87"/>
      <c r="G40" s="74">
        <v>1.0</v>
      </c>
      <c r="H40" s="87"/>
      <c r="I40" s="89"/>
      <c r="J40" s="104"/>
      <c r="K40" s="49"/>
      <c r="L40" s="87"/>
      <c r="M40" s="91">
        <v>7.0</v>
      </c>
      <c r="N40" s="74">
        <v>3.0</v>
      </c>
      <c r="O40" s="87"/>
      <c r="P40" s="74">
        <v>1.0</v>
      </c>
      <c r="Q40" s="87"/>
      <c r="R40" s="89"/>
      <c r="S40" s="104"/>
      <c r="T40" s="49"/>
      <c r="U40" s="87"/>
      <c r="V40" s="74">
        <v>18.0</v>
      </c>
      <c r="W40" s="74">
        <v>4.0</v>
      </c>
      <c r="X40" s="87"/>
      <c r="Y40" s="74">
        <v>1.0</v>
      </c>
      <c r="Z40" s="87"/>
      <c r="AA40" s="89"/>
      <c r="AB40" s="102"/>
      <c r="AC40" s="49"/>
      <c r="AD40" s="87"/>
      <c r="AE40" s="74">
        <v>20.0</v>
      </c>
      <c r="AF40" s="74">
        <v>4.0</v>
      </c>
      <c r="AG40" s="87"/>
      <c r="AH40" s="74">
        <v>1.0</v>
      </c>
      <c r="AI40" s="87"/>
      <c r="AJ40" s="89"/>
      <c r="AK40" s="114"/>
      <c r="AL40" s="49"/>
      <c r="AM40" s="87"/>
      <c r="AN40" s="74">
        <v>39.0</v>
      </c>
      <c r="AO40" s="74">
        <v>4.0</v>
      </c>
      <c r="AP40" s="87"/>
      <c r="AQ40" s="74">
        <v>1.0</v>
      </c>
      <c r="AR40" s="87"/>
      <c r="AS40" s="89"/>
      <c r="AT40" s="102"/>
      <c r="AU40" s="106"/>
      <c r="AV40" s="108"/>
      <c r="AW40" s="108"/>
      <c r="AX40" s="108"/>
    </row>
    <row r="41">
      <c r="A41" s="52" t="s">
        <v>52</v>
      </c>
      <c r="B41" s="112"/>
      <c r="C41" s="74">
        <v>0.0</v>
      </c>
      <c r="D41" s="87"/>
      <c r="E41" s="87"/>
      <c r="F41" s="90">
        <v>2.0</v>
      </c>
      <c r="G41" s="87"/>
      <c r="H41" s="87"/>
      <c r="I41" s="89"/>
      <c r="J41" s="102"/>
      <c r="K41" s="49"/>
      <c r="L41" s="74">
        <v>1.0</v>
      </c>
      <c r="M41" s="87"/>
      <c r="N41" s="87"/>
      <c r="O41" s="90">
        <v>2.0</v>
      </c>
      <c r="P41" s="87"/>
      <c r="Q41" s="87"/>
      <c r="R41" s="89"/>
      <c r="S41" s="104"/>
      <c r="T41" s="49"/>
      <c r="U41" s="74">
        <v>1.0</v>
      </c>
      <c r="V41" s="87"/>
      <c r="W41" s="87"/>
      <c r="X41" s="90">
        <v>2.0</v>
      </c>
      <c r="Y41" s="87"/>
      <c r="Z41" s="87"/>
      <c r="AA41" s="89"/>
      <c r="AB41" s="102"/>
      <c r="AC41" s="49"/>
      <c r="AD41" s="74">
        <v>25.0</v>
      </c>
      <c r="AE41" s="87"/>
      <c r="AF41" s="87"/>
      <c r="AG41" s="90">
        <v>3.0</v>
      </c>
      <c r="AH41" s="87"/>
      <c r="AI41" s="87"/>
      <c r="AJ41" s="89"/>
      <c r="AK41" s="102"/>
      <c r="AL41" s="49"/>
      <c r="AM41" s="74">
        <v>24.0</v>
      </c>
      <c r="AN41" s="87"/>
      <c r="AO41" s="87"/>
      <c r="AP41" s="90">
        <v>2.0</v>
      </c>
      <c r="AQ41" s="87"/>
      <c r="AR41" s="87"/>
      <c r="AS41" s="89"/>
      <c r="AT41" s="104">
        <v>1.0</v>
      </c>
      <c r="AU41" s="106"/>
      <c r="AV41" s="108"/>
      <c r="AW41" s="108"/>
      <c r="AX41" s="108"/>
    </row>
    <row r="42">
      <c r="A42" s="50" t="s">
        <v>53</v>
      </c>
      <c r="B42" s="112"/>
      <c r="C42" s="87"/>
      <c r="D42" s="87"/>
      <c r="E42" s="87"/>
      <c r="F42" s="87"/>
      <c r="G42" s="74">
        <v>4.0</v>
      </c>
      <c r="H42" s="95"/>
      <c r="I42" s="89"/>
      <c r="J42" s="104"/>
      <c r="K42" s="49"/>
      <c r="L42" s="87"/>
      <c r="M42" s="87"/>
      <c r="N42" s="87"/>
      <c r="O42" s="87"/>
      <c r="P42" s="74">
        <v>4.0</v>
      </c>
      <c r="Q42" s="95"/>
      <c r="R42" s="89"/>
      <c r="S42" s="104"/>
      <c r="T42" s="49"/>
      <c r="U42" s="87"/>
      <c r="V42" s="87"/>
      <c r="W42" s="87"/>
      <c r="X42" s="87"/>
      <c r="Y42" s="74">
        <v>4.0</v>
      </c>
      <c r="Z42" s="95"/>
      <c r="AA42" s="89"/>
      <c r="AB42" s="104">
        <v>2.0</v>
      </c>
      <c r="AC42" s="49"/>
      <c r="AD42" s="87"/>
      <c r="AE42" s="87"/>
      <c r="AF42" s="87"/>
      <c r="AG42" s="87"/>
      <c r="AH42" s="74">
        <v>4.0</v>
      </c>
      <c r="AI42" s="95"/>
      <c r="AJ42" s="89"/>
      <c r="AK42" s="104">
        <v>1.0</v>
      </c>
      <c r="AL42" s="49"/>
      <c r="AM42" s="87"/>
      <c r="AN42" s="87"/>
      <c r="AO42" s="87"/>
      <c r="AP42" s="87"/>
      <c r="AQ42" s="74">
        <v>4.0</v>
      </c>
      <c r="AR42" s="95"/>
      <c r="AS42" s="89"/>
      <c r="AT42" s="104">
        <v>1.0</v>
      </c>
      <c r="AU42" s="106"/>
      <c r="AV42" s="108"/>
      <c r="AW42" s="108"/>
      <c r="AX42" s="108"/>
    </row>
    <row r="43">
      <c r="A43" s="50" t="s">
        <v>54</v>
      </c>
      <c r="B43" s="112"/>
      <c r="C43" s="87"/>
      <c r="D43" s="87"/>
      <c r="E43" s="87"/>
      <c r="F43" s="88"/>
      <c r="G43" s="74">
        <v>3.0</v>
      </c>
      <c r="H43" s="87"/>
      <c r="I43" s="89"/>
      <c r="J43" s="104"/>
      <c r="K43" s="49"/>
      <c r="L43" s="87"/>
      <c r="M43" s="87"/>
      <c r="N43" s="87"/>
      <c r="O43" s="88"/>
      <c r="P43" s="74">
        <v>10.0</v>
      </c>
      <c r="Q43" s="87"/>
      <c r="R43" s="89"/>
      <c r="S43" s="104"/>
      <c r="T43" s="49"/>
      <c r="U43" s="87"/>
      <c r="V43" s="87"/>
      <c r="W43" s="87"/>
      <c r="X43" s="88"/>
      <c r="Y43" s="74">
        <v>9.0</v>
      </c>
      <c r="Z43" s="87"/>
      <c r="AA43" s="89"/>
      <c r="AB43" s="102"/>
      <c r="AC43" s="49"/>
      <c r="AD43" s="87"/>
      <c r="AE43" s="87"/>
      <c r="AF43" s="87"/>
      <c r="AG43" s="88"/>
      <c r="AH43" s="74">
        <v>8.0</v>
      </c>
      <c r="AI43" s="87"/>
      <c r="AJ43" s="89"/>
      <c r="AK43" s="114">
        <v>1.0</v>
      </c>
      <c r="AL43" s="49"/>
      <c r="AM43" s="87"/>
      <c r="AN43" s="87"/>
      <c r="AO43" s="87"/>
      <c r="AP43" s="88"/>
      <c r="AQ43" s="74">
        <v>9.0</v>
      </c>
      <c r="AR43" s="87"/>
      <c r="AS43" s="89"/>
      <c r="AT43" s="104"/>
      <c r="AU43" s="106"/>
      <c r="AV43" s="108"/>
      <c r="AW43" s="108"/>
      <c r="AX43" s="108"/>
    </row>
    <row r="44">
      <c r="A44" s="43" t="s">
        <v>55</v>
      </c>
      <c r="B44" s="112"/>
      <c r="C44" s="87"/>
      <c r="D44" s="74">
        <v>1.0</v>
      </c>
      <c r="E44" s="87"/>
      <c r="F44" s="74">
        <v>1.0</v>
      </c>
      <c r="G44" s="74">
        <v>0.0</v>
      </c>
      <c r="H44" s="87"/>
      <c r="I44" s="89"/>
      <c r="J44" s="114"/>
      <c r="K44" s="49"/>
      <c r="L44" s="87"/>
      <c r="M44" s="74">
        <v>0.0</v>
      </c>
      <c r="N44" s="87"/>
      <c r="O44" s="74">
        <v>2.0</v>
      </c>
      <c r="P44" s="74">
        <v>1.0</v>
      </c>
      <c r="Q44" s="87"/>
      <c r="R44" s="89"/>
      <c r="S44" s="104">
        <v>2.0</v>
      </c>
      <c r="T44" s="49"/>
      <c r="U44" s="87"/>
      <c r="V44" s="74">
        <v>0.0</v>
      </c>
      <c r="W44" s="87"/>
      <c r="X44" s="74">
        <v>0.0</v>
      </c>
      <c r="Y44" s="74">
        <v>0.0</v>
      </c>
      <c r="Z44" s="87"/>
      <c r="AA44" s="89"/>
      <c r="AB44" s="104">
        <v>2.0</v>
      </c>
      <c r="AC44" s="49"/>
      <c r="AD44" s="87"/>
      <c r="AE44" s="74">
        <v>1.0</v>
      </c>
      <c r="AF44" s="87"/>
      <c r="AG44" s="74">
        <v>2.0</v>
      </c>
      <c r="AH44" s="74">
        <v>0.0</v>
      </c>
      <c r="AI44" s="87"/>
      <c r="AJ44" s="89"/>
      <c r="AK44" s="104">
        <v>3.0</v>
      </c>
      <c r="AL44" s="49"/>
      <c r="AM44" s="87"/>
      <c r="AN44" s="74">
        <v>3.0</v>
      </c>
      <c r="AO44" s="87"/>
      <c r="AP44" s="74">
        <v>3.0</v>
      </c>
      <c r="AQ44" s="74">
        <v>1.0</v>
      </c>
      <c r="AR44" s="87"/>
      <c r="AS44" s="89"/>
      <c r="AT44" s="114">
        <v>2.0</v>
      </c>
      <c r="AU44" s="106"/>
      <c r="AV44" s="108"/>
      <c r="AW44" s="108"/>
      <c r="AX44" s="108"/>
    </row>
    <row r="45">
      <c r="A45" s="52" t="s">
        <v>56</v>
      </c>
      <c r="B45" s="112"/>
      <c r="C45" s="74">
        <v>2.0</v>
      </c>
      <c r="D45" s="87"/>
      <c r="E45" s="87"/>
      <c r="F45" s="90">
        <v>3.0</v>
      </c>
      <c r="G45" s="74">
        <v>2.0</v>
      </c>
      <c r="H45" s="87"/>
      <c r="I45" s="89"/>
      <c r="J45" s="102"/>
      <c r="K45" s="49"/>
      <c r="L45" s="74">
        <v>3.0</v>
      </c>
      <c r="M45" s="87"/>
      <c r="N45" s="87"/>
      <c r="O45" s="90">
        <v>3.0</v>
      </c>
      <c r="P45" s="74">
        <v>2.0</v>
      </c>
      <c r="Q45" s="87"/>
      <c r="R45" s="89"/>
      <c r="S45" s="102"/>
      <c r="T45" s="49"/>
      <c r="U45" s="74">
        <v>3.0</v>
      </c>
      <c r="V45" s="87"/>
      <c r="W45" s="87"/>
      <c r="X45" s="90">
        <v>3.0</v>
      </c>
      <c r="Y45" s="74">
        <v>1.0</v>
      </c>
      <c r="Z45" s="87"/>
      <c r="AA45" s="89"/>
      <c r="AB45" s="102"/>
      <c r="AC45" s="49"/>
      <c r="AD45" s="74">
        <v>3.0</v>
      </c>
      <c r="AE45" s="87"/>
      <c r="AF45" s="87"/>
      <c r="AG45" s="90">
        <v>4.0</v>
      </c>
      <c r="AH45" s="74">
        <v>2.0</v>
      </c>
      <c r="AI45" s="87"/>
      <c r="AJ45" s="89"/>
      <c r="AK45" s="102"/>
      <c r="AL45" s="49"/>
      <c r="AM45" s="74">
        <v>12.0</v>
      </c>
      <c r="AN45" s="87"/>
      <c r="AO45" s="87"/>
      <c r="AP45" s="90">
        <v>4.0</v>
      </c>
      <c r="AQ45" s="74">
        <v>4.0</v>
      </c>
      <c r="AR45" s="87"/>
      <c r="AS45" s="89"/>
      <c r="AT45" s="102"/>
      <c r="AU45" s="106"/>
      <c r="AV45" s="108"/>
      <c r="AW45" s="108"/>
      <c r="AX45" s="108"/>
    </row>
    <row r="46">
      <c r="A46" s="50" t="s">
        <v>57</v>
      </c>
      <c r="B46" s="112"/>
      <c r="C46" s="96"/>
      <c r="D46" s="96"/>
      <c r="E46" s="74">
        <v>5.0</v>
      </c>
      <c r="F46" s="74">
        <v>0.0</v>
      </c>
      <c r="G46" s="74">
        <v>18.0</v>
      </c>
      <c r="H46" s="87"/>
      <c r="I46" s="96"/>
      <c r="J46" s="118">
        <v>1.0</v>
      </c>
      <c r="K46" s="49"/>
      <c r="L46" s="96"/>
      <c r="M46" s="96"/>
      <c r="N46" s="74">
        <v>5.0</v>
      </c>
      <c r="O46" s="74">
        <v>2.0</v>
      </c>
      <c r="P46" s="74">
        <v>13.0</v>
      </c>
      <c r="Q46" s="87"/>
      <c r="R46" s="96"/>
      <c r="S46" s="118">
        <v>1.0</v>
      </c>
      <c r="T46" s="49"/>
      <c r="U46" s="96"/>
      <c r="V46" s="96"/>
      <c r="W46" s="74">
        <v>1.0</v>
      </c>
      <c r="X46" s="74">
        <v>1.0</v>
      </c>
      <c r="Y46" s="74">
        <v>12.0</v>
      </c>
      <c r="Z46" s="87"/>
      <c r="AA46" s="96"/>
      <c r="AB46" s="118">
        <v>1.0</v>
      </c>
      <c r="AC46" s="49"/>
      <c r="AD46" s="96"/>
      <c r="AE46" s="96"/>
      <c r="AF46" s="74">
        <v>3.0</v>
      </c>
      <c r="AG46" s="74">
        <v>2.0</v>
      </c>
      <c r="AH46" s="74">
        <v>20.0</v>
      </c>
      <c r="AI46" s="87"/>
      <c r="AJ46" s="96"/>
      <c r="AK46" s="118">
        <v>1.0</v>
      </c>
      <c r="AL46" s="49"/>
      <c r="AM46" s="96"/>
      <c r="AN46" s="96"/>
      <c r="AO46" s="74">
        <v>5.0</v>
      </c>
      <c r="AP46" s="74">
        <v>3.0</v>
      </c>
      <c r="AQ46" s="74">
        <v>37.0</v>
      </c>
      <c r="AR46" s="87"/>
      <c r="AS46" s="96"/>
      <c r="AT46" s="118">
        <v>1.0</v>
      </c>
      <c r="AU46" s="106"/>
      <c r="AV46" s="108"/>
      <c r="AW46" s="108"/>
      <c r="AX46" s="108"/>
    </row>
    <row r="47">
      <c r="A47" s="56" t="s">
        <v>58</v>
      </c>
      <c r="B47" s="112"/>
      <c r="C47" s="96"/>
      <c r="D47" s="87"/>
      <c r="E47" s="96"/>
      <c r="F47" s="74">
        <v>0.0</v>
      </c>
      <c r="G47" s="96"/>
      <c r="H47" s="87"/>
      <c r="I47" s="87"/>
      <c r="J47" s="118"/>
      <c r="K47" s="49"/>
      <c r="L47" s="96"/>
      <c r="M47" s="87"/>
      <c r="N47" s="96"/>
      <c r="O47" s="74">
        <v>0.0</v>
      </c>
      <c r="P47" s="96"/>
      <c r="Q47" s="87"/>
      <c r="R47" s="87"/>
      <c r="S47" s="118"/>
      <c r="T47" s="49"/>
      <c r="U47" s="96"/>
      <c r="V47" s="87"/>
      <c r="W47" s="96"/>
      <c r="X47" s="74">
        <v>0.0</v>
      </c>
      <c r="Y47" s="96"/>
      <c r="Z47" s="87"/>
      <c r="AA47" s="87"/>
      <c r="AB47" s="118"/>
      <c r="AC47" s="49"/>
      <c r="AD47" s="96"/>
      <c r="AE47" s="87"/>
      <c r="AF47" s="96"/>
      <c r="AG47" s="74" t="s">
        <v>139</v>
      </c>
      <c r="AH47" s="96"/>
      <c r="AI47" s="87"/>
      <c r="AJ47" s="87"/>
      <c r="AK47" s="120"/>
      <c r="AL47" s="49"/>
      <c r="AM47" s="96"/>
      <c r="AN47" s="87"/>
      <c r="AO47" s="96"/>
      <c r="AP47" s="74">
        <v>5.0</v>
      </c>
      <c r="AQ47" s="96"/>
      <c r="AR47" s="87"/>
      <c r="AS47" s="87"/>
      <c r="AT47" s="120"/>
      <c r="AU47" s="106"/>
      <c r="AV47" s="108"/>
      <c r="AW47" s="108"/>
      <c r="AX47" s="108"/>
    </row>
    <row r="48">
      <c r="A48" s="56" t="s">
        <v>59</v>
      </c>
      <c r="B48" s="112"/>
      <c r="C48" s="96"/>
      <c r="D48" s="87"/>
      <c r="E48" s="96"/>
      <c r="F48" s="74">
        <v>1.0</v>
      </c>
      <c r="G48" s="96"/>
      <c r="H48" s="87"/>
      <c r="I48" s="87"/>
      <c r="J48" s="118">
        <v>2.0</v>
      </c>
      <c r="K48" s="49"/>
      <c r="L48" s="96"/>
      <c r="M48" s="87"/>
      <c r="N48" s="96"/>
      <c r="O48" s="74">
        <v>0.0</v>
      </c>
      <c r="P48" s="96"/>
      <c r="Q48" s="87"/>
      <c r="R48" s="87"/>
      <c r="S48" s="118">
        <v>2.0</v>
      </c>
      <c r="T48" s="49"/>
      <c r="U48" s="96"/>
      <c r="V48" s="87"/>
      <c r="W48" s="96"/>
      <c r="X48" s="74">
        <v>0.0</v>
      </c>
      <c r="Y48" s="96"/>
      <c r="Z48" s="87"/>
      <c r="AA48" s="87"/>
      <c r="AB48" s="118">
        <v>3.0</v>
      </c>
      <c r="AC48" s="49"/>
      <c r="AD48" s="96"/>
      <c r="AE48" s="87"/>
      <c r="AF48" s="96"/>
      <c r="AG48" s="74">
        <v>4.0</v>
      </c>
      <c r="AH48" s="96"/>
      <c r="AI48" s="87"/>
      <c r="AJ48" s="87"/>
      <c r="AK48" s="118">
        <v>1.0</v>
      </c>
      <c r="AL48" s="49"/>
      <c r="AM48" s="96"/>
      <c r="AN48" s="87"/>
      <c r="AO48" s="96"/>
      <c r="AP48" s="74">
        <v>4.0</v>
      </c>
      <c r="AQ48" s="96"/>
      <c r="AR48" s="87"/>
      <c r="AS48" s="87"/>
      <c r="AT48" s="118"/>
      <c r="AU48" s="106"/>
      <c r="AV48" s="108"/>
      <c r="AW48" s="108"/>
      <c r="AX48" s="108"/>
    </row>
    <row r="49">
      <c r="A49" s="50" t="s">
        <v>60</v>
      </c>
      <c r="B49" s="112"/>
      <c r="C49" s="87"/>
      <c r="D49" s="96"/>
      <c r="E49" s="96"/>
      <c r="F49" s="74">
        <v>0.0</v>
      </c>
      <c r="G49" s="74">
        <v>2.0</v>
      </c>
      <c r="H49" s="87"/>
      <c r="I49" s="87"/>
      <c r="J49" s="118">
        <v>3.0</v>
      </c>
      <c r="K49" s="49"/>
      <c r="L49" s="87"/>
      <c r="M49" s="96"/>
      <c r="N49" s="96"/>
      <c r="O49" s="74">
        <v>1.0</v>
      </c>
      <c r="P49" s="74">
        <v>0.0</v>
      </c>
      <c r="Q49" s="87"/>
      <c r="R49" s="87"/>
      <c r="S49" s="118">
        <v>2.0</v>
      </c>
      <c r="T49" s="49"/>
      <c r="U49" s="87"/>
      <c r="V49" s="96"/>
      <c r="W49" s="96"/>
      <c r="X49" s="74">
        <v>0.0</v>
      </c>
      <c r="Y49" s="74">
        <v>0.0</v>
      </c>
      <c r="Z49" s="87"/>
      <c r="AA49" s="87"/>
      <c r="AB49" s="118">
        <v>2.0</v>
      </c>
      <c r="AC49" s="49"/>
      <c r="AD49" s="87"/>
      <c r="AE49" s="96"/>
      <c r="AF49" s="96"/>
      <c r="AG49" s="74">
        <v>1.0</v>
      </c>
      <c r="AH49" s="74">
        <v>3.0</v>
      </c>
      <c r="AI49" s="87"/>
      <c r="AJ49" s="87"/>
      <c r="AK49" s="118">
        <v>2.0</v>
      </c>
      <c r="AL49" s="49"/>
      <c r="AM49" s="87"/>
      <c r="AN49" s="96"/>
      <c r="AO49" s="96"/>
      <c r="AP49" s="74">
        <v>2.0</v>
      </c>
      <c r="AQ49" s="74">
        <v>5.0</v>
      </c>
      <c r="AR49" s="87"/>
      <c r="AS49" s="87"/>
      <c r="AT49" s="118">
        <v>1.0</v>
      </c>
      <c r="AU49" s="106"/>
      <c r="AV49" s="108"/>
      <c r="AW49" s="108"/>
      <c r="AX49" s="108"/>
    </row>
    <row r="50">
      <c r="A50" s="43" t="s">
        <v>61</v>
      </c>
      <c r="B50" s="112"/>
      <c r="C50" s="96"/>
      <c r="D50" s="74">
        <v>0.0</v>
      </c>
      <c r="E50" s="87"/>
      <c r="F50" s="74">
        <v>2.0</v>
      </c>
      <c r="G50" s="74">
        <v>14.0</v>
      </c>
      <c r="H50" s="87"/>
      <c r="I50" s="87"/>
      <c r="J50" s="118">
        <v>1.0</v>
      </c>
      <c r="K50" s="49"/>
      <c r="L50" s="96"/>
      <c r="M50" s="74">
        <v>0.0</v>
      </c>
      <c r="N50" s="87"/>
      <c r="O50" s="74">
        <v>1.0</v>
      </c>
      <c r="P50" s="74">
        <v>12.0</v>
      </c>
      <c r="Q50" s="87"/>
      <c r="R50" s="87"/>
      <c r="S50" s="118">
        <v>1.0</v>
      </c>
      <c r="T50" s="49"/>
      <c r="U50" s="96"/>
      <c r="V50" s="74">
        <v>0.0</v>
      </c>
      <c r="W50" s="87"/>
      <c r="X50" s="74">
        <v>1.0</v>
      </c>
      <c r="Y50" s="74">
        <v>11.0</v>
      </c>
      <c r="Z50" s="87"/>
      <c r="AA50" s="87"/>
      <c r="AB50" s="118">
        <v>2.0</v>
      </c>
      <c r="AC50" s="49"/>
      <c r="AD50" s="96"/>
      <c r="AE50" s="74">
        <v>0.0</v>
      </c>
      <c r="AF50" s="87"/>
      <c r="AG50" s="74">
        <v>3.0</v>
      </c>
      <c r="AH50" s="74">
        <v>17.0</v>
      </c>
      <c r="AI50" s="87"/>
      <c r="AJ50" s="87"/>
      <c r="AK50" s="120"/>
      <c r="AL50" s="49"/>
      <c r="AM50" s="96"/>
      <c r="AN50" s="74">
        <v>20.0</v>
      </c>
      <c r="AO50" s="87"/>
      <c r="AP50" s="74">
        <v>4.0</v>
      </c>
      <c r="AQ50" s="74">
        <v>14.0</v>
      </c>
      <c r="AR50" s="87"/>
      <c r="AS50" s="87"/>
      <c r="AT50" s="118"/>
      <c r="AU50" s="106"/>
      <c r="AV50" s="108"/>
      <c r="AW50" s="108"/>
      <c r="AX50" s="108"/>
    </row>
    <row r="51">
      <c r="A51" s="50" t="s">
        <v>62</v>
      </c>
      <c r="B51" s="112"/>
      <c r="C51" s="96"/>
      <c r="D51" s="87"/>
      <c r="E51" s="87"/>
      <c r="F51" s="90">
        <v>4.0</v>
      </c>
      <c r="G51" s="74">
        <v>26.0</v>
      </c>
      <c r="H51" s="87"/>
      <c r="I51" s="87"/>
      <c r="J51" s="118">
        <v>2.0</v>
      </c>
      <c r="K51" s="49"/>
      <c r="L51" s="96"/>
      <c r="M51" s="87"/>
      <c r="N51" s="87"/>
      <c r="O51" s="90">
        <v>2.0</v>
      </c>
      <c r="P51" s="74">
        <v>28.0</v>
      </c>
      <c r="Q51" s="87"/>
      <c r="R51" s="87"/>
      <c r="S51" s="118">
        <v>2.0</v>
      </c>
      <c r="T51" s="49"/>
      <c r="U51" s="96"/>
      <c r="V51" s="87"/>
      <c r="W51" s="87"/>
      <c r="X51" s="90">
        <v>5.0</v>
      </c>
      <c r="Y51" s="74">
        <v>24.0</v>
      </c>
      <c r="Z51" s="87"/>
      <c r="AA51" s="87"/>
      <c r="AB51" s="118">
        <v>4.0</v>
      </c>
      <c r="AC51" s="49"/>
      <c r="AD51" s="96"/>
      <c r="AE51" s="87"/>
      <c r="AF51" s="87"/>
      <c r="AG51" s="90">
        <v>2.0</v>
      </c>
      <c r="AH51" s="74">
        <v>28.0</v>
      </c>
      <c r="AI51" s="87"/>
      <c r="AJ51" s="87"/>
      <c r="AK51" s="120"/>
      <c r="AL51" s="49"/>
      <c r="AM51" s="96"/>
      <c r="AN51" s="87"/>
      <c r="AO51" s="87"/>
      <c r="AP51" s="90">
        <v>5.0</v>
      </c>
      <c r="AQ51" s="74">
        <v>29.0</v>
      </c>
      <c r="AR51" s="87"/>
      <c r="AS51" s="87"/>
      <c r="AT51" s="118"/>
      <c r="AU51" s="106"/>
      <c r="AV51" s="108"/>
      <c r="AW51" s="108"/>
      <c r="AX51" s="108"/>
    </row>
    <row r="52">
      <c r="A52" s="43" t="s">
        <v>63</v>
      </c>
      <c r="B52" s="112"/>
      <c r="C52" s="96"/>
      <c r="D52" s="74">
        <v>0.0</v>
      </c>
      <c r="E52" s="87"/>
      <c r="F52" s="90">
        <v>5.0</v>
      </c>
      <c r="G52" s="74">
        <v>2.0</v>
      </c>
      <c r="H52" s="87"/>
      <c r="I52" s="74">
        <v>0.0</v>
      </c>
      <c r="J52" s="121">
        <v>4.0</v>
      </c>
      <c r="K52" s="49"/>
      <c r="L52" s="96"/>
      <c r="M52" s="74">
        <v>0.0</v>
      </c>
      <c r="N52" s="87"/>
      <c r="O52" s="90">
        <v>6.0</v>
      </c>
      <c r="P52" s="74">
        <v>4.0</v>
      </c>
      <c r="Q52" s="87"/>
      <c r="R52" s="74">
        <v>0.0</v>
      </c>
      <c r="S52" s="121">
        <v>5.0</v>
      </c>
      <c r="T52" s="49"/>
      <c r="U52" s="96"/>
      <c r="V52" s="74">
        <v>1.0</v>
      </c>
      <c r="W52" s="87"/>
      <c r="X52" s="90">
        <v>5.0</v>
      </c>
      <c r="Y52" s="74">
        <v>2.0</v>
      </c>
      <c r="Z52" s="87"/>
      <c r="AA52" s="74">
        <v>0.0</v>
      </c>
      <c r="AB52" s="121">
        <v>6.0</v>
      </c>
      <c r="AC52" s="49"/>
      <c r="AD52" s="96"/>
      <c r="AE52" s="74">
        <v>3.0</v>
      </c>
      <c r="AF52" s="87"/>
      <c r="AG52" s="90">
        <v>6.0</v>
      </c>
      <c r="AH52" s="74">
        <v>5.0</v>
      </c>
      <c r="AI52" s="87"/>
      <c r="AJ52" s="74">
        <v>0.0</v>
      </c>
      <c r="AK52" s="121">
        <v>2.0</v>
      </c>
      <c r="AL52" s="49"/>
      <c r="AM52" s="96"/>
      <c r="AN52" s="74">
        <v>5.0</v>
      </c>
      <c r="AO52" s="87"/>
      <c r="AP52" s="90">
        <v>8.0</v>
      </c>
      <c r="AQ52" s="74">
        <v>9.0</v>
      </c>
      <c r="AR52" s="87"/>
      <c r="AS52" s="74">
        <v>0.0</v>
      </c>
      <c r="AT52" s="121">
        <v>1.0</v>
      </c>
      <c r="AU52" s="106"/>
      <c r="AV52" s="108"/>
      <c r="AW52" s="108"/>
      <c r="AX52" s="108"/>
    </row>
    <row r="53">
      <c r="A53" s="52" t="s">
        <v>64</v>
      </c>
      <c r="B53" s="112"/>
      <c r="C53" s="74">
        <v>0.0</v>
      </c>
      <c r="D53" s="87"/>
      <c r="E53" s="87"/>
      <c r="F53" s="90">
        <v>1.0</v>
      </c>
      <c r="G53" s="74">
        <v>19.0</v>
      </c>
      <c r="H53" s="87"/>
      <c r="I53" s="87"/>
      <c r="J53" s="120"/>
      <c r="K53" s="49"/>
      <c r="L53" s="74">
        <v>0.0</v>
      </c>
      <c r="M53" s="87"/>
      <c r="N53" s="87"/>
      <c r="O53" s="90">
        <v>0.0</v>
      </c>
      <c r="P53" s="74">
        <v>20.0</v>
      </c>
      <c r="Q53" s="87"/>
      <c r="R53" s="87"/>
      <c r="S53" s="118">
        <v>1.0</v>
      </c>
      <c r="T53" s="49"/>
      <c r="U53" s="74">
        <v>0.0</v>
      </c>
      <c r="V53" s="87"/>
      <c r="W53" s="87"/>
      <c r="X53" s="90">
        <v>0.0</v>
      </c>
      <c r="Y53" s="74">
        <v>16.0</v>
      </c>
      <c r="Z53" s="87"/>
      <c r="AA53" s="87"/>
      <c r="AB53" s="118">
        <v>1.0</v>
      </c>
      <c r="AC53" s="49"/>
      <c r="AD53" s="74">
        <v>12.0</v>
      </c>
      <c r="AE53" s="87"/>
      <c r="AF53" s="87"/>
      <c r="AG53" s="90">
        <v>0.0</v>
      </c>
      <c r="AH53" s="74">
        <v>17.0</v>
      </c>
      <c r="AI53" s="87"/>
      <c r="AJ53" s="87"/>
      <c r="AK53" s="120"/>
      <c r="AL53" s="49"/>
      <c r="AM53" s="74">
        <v>42.0</v>
      </c>
      <c r="AN53" s="87"/>
      <c r="AO53" s="87"/>
      <c r="AP53" s="90">
        <v>1.0</v>
      </c>
      <c r="AQ53" s="74">
        <v>19.0</v>
      </c>
      <c r="AR53" s="87"/>
      <c r="AS53" s="87"/>
      <c r="AT53" s="120"/>
      <c r="AU53" s="106"/>
      <c r="AV53" s="108"/>
      <c r="AW53" s="108"/>
      <c r="AX53" s="108"/>
    </row>
    <row r="54">
      <c r="A54" s="52" t="s">
        <v>65</v>
      </c>
      <c r="B54" s="112"/>
      <c r="C54" s="74">
        <v>0.0</v>
      </c>
      <c r="D54" s="87"/>
      <c r="E54" s="96"/>
      <c r="F54" s="97"/>
      <c r="G54" s="96"/>
      <c r="H54" s="87"/>
      <c r="I54" s="96"/>
      <c r="J54" s="120"/>
      <c r="K54" s="49"/>
      <c r="L54" s="74">
        <v>0.0</v>
      </c>
      <c r="M54" s="87"/>
      <c r="N54" s="96"/>
      <c r="O54" s="97"/>
      <c r="P54" s="96"/>
      <c r="Q54" s="87"/>
      <c r="R54" s="96"/>
      <c r="S54" s="120"/>
      <c r="T54" s="49"/>
      <c r="U54" s="74">
        <v>1.0</v>
      </c>
      <c r="V54" s="87"/>
      <c r="W54" s="96"/>
      <c r="X54" s="97"/>
      <c r="Y54" s="96"/>
      <c r="Z54" s="87"/>
      <c r="AA54" s="96"/>
      <c r="AB54" s="120"/>
      <c r="AC54" s="49"/>
      <c r="AD54" s="74">
        <v>23.0</v>
      </c>
      <c r="AE54" s="87"/>
      <c r="AF54" s="96"/>
      <c r="AG54" s="97"/>
      <c r="AH54" s="96"/>
      <c r="AI54" s="87"/>
      <c r="AJ54" s="96"/>
      <c r="AK54" s="120"/>
      <c r="AL54" s="49"/>
      <c r="AM54" s="74">
        <v>88.0</v>
      </c>
      <c r="AN54" s="87"/>
      <c r="AO54" s="96"/>
      <c r="AP54" s="97"/>
      <c r="AQ54" s="96"/>
      <c r="AR54" s="87"/>
      <c r="AS54" s="96"/>
      <c r="AT54" s="120"/>
      <c r="AU54" s="106"/>
      <c r="AV54" s="108"/>
      <c r="AW54" s="108"/>
      <c r="AX54" s="108"/>
    </row>
    <row r="55">
      <c r="A55" s="52" t="s">
        <v>66</v>
      </c>
      <c r="B55" s="112"/>
      <c r="C55" s="74">
        <v>0.0</v>
      </c>
      <c r="D55" s="87"/>
      <c r="E55" s="87"/>
      <c r="F55" s="90">
        <v>1.0</v>
      </c>
      <c r="G55" s="96"/>
      <c r="H55" s="87"/>
      <c r="I55" s="87"/>
      <c r="J55" s="120"/>
      <c r="K55" s="49"/>
      <c r="L55" s="74">
        <v>0.0</v>
      </c>
      <c r="M55" s="87"/>
      <c r="N55" s="87"/>
      <c r="O55" s="90">
        <v>1.0</v>
      </c>
      <c r="P55" s="96"/>
      <c r="Q55" s="87"/>
      <c r="R55" s="87"/>
      <c r="S55" s="120"/>
      <c r="T55" s="49"/>
      <c r="U55" s="74">
        <v>4.0</v>
      </c>
      <c r="V55" s="87"/>
      <c r="W55" s="87"/>
      <c r="X55" s="90">
        <v>0.0</v>
      </c>
      <c r="Y55" s="96"/>
      <c r="Z55" s="87"/>
      <c r="AA55" s="87"/>
      <c r="AB55" s="120"/>
      <c r="AC55" s="49"/>
      <c r="AD55" s="74">
        <v>38.0</v>
      </c>
      <c r="AE55" s="87"/>
      <c r="AF55" s="87"/>
      <c r="AG55" s="90">
        <v>1.0</v>
      </c>
      <c r="AH55" s="96"/>
      <c r="AI55" s="87"/>
      <c r="AJ55" s="87"/>
      <c r="AK55" s="120"/>
      <c r="AL55" s="49"/>
      <c r="AM55" s="74">
        <v>116.0</v>
      </c>
      <c r="AN55" s="87"/>
      <c r="AO55" s="87"/>
      <c r="AP55" s="90">
        <v>3.0</v>
      </c>
      <c r="AQ55" s="96"/>
      <c r="AR55" s="87"/>
      <c r="AS55" s="87"/>
      <c r="AT55" s="120"/>
      <c r="AU55" s="106"/>
      <c r="AV55" s="108"/>
      <c r="AW55" s="108"/>
      <c r="AX55" s="108"/>
    </row>
    <row r="56">
      <c r="A56" s="52" t="s">
        <v>67</v>
      </c>
      <c r="B56" s="112"/>
      <c r="C56" s="74">
        <v>0.0</v>
      </c>
      <c r="D56" s="87"/>
      <c r="E56" s="96"/>
      <c r="F56" s="97"/>
      <c r="G56" s="96"/>
      <c r="H56" s="87"/>
      <c r="I56" s="96"/>
      <c r="J56" s="122"/>
      <c r="K56" s="49"/>
      <c r="L56" s="74">
        <v>0.0</v>
      </c>
      <c r="M56" s="87"/>
      <c r="N56" s="96"/>
      <c r="O56" s="97"/>
      <c r="P56" s="96"/>
      <c r="Q56" s="87"/>
      <c r="R56" s="96"/>
      <c r="S56" s="122"/>
      <c r="T56" s="49"/>
      <c r="U56" s="74">
        <v>6.0</v>
      </c>
      <c r="V56" s="87"/>
      <c r="W56" s="96"/>
      <c r="X56" s="97"/>
      <c r="Y56" s="96"/>
      <c r="Z56" s="87"/>
      <c r="AA56" s="96"/>
      <c r="AB56" s="122"/>
      <c r="AC56" s="49"/>
      <c r="AD56" s="74">
        <v>38.0</v>
      </c>
      <c r="AE56" s="87"/>
      <c r="AF56" s="96"/>
      <c r="AG56" s="97"/>
      <c r="AH56" s="96"/>
      <c r="AI56" s="87"/>
      <c r="AJ56" s="96"/>
      <c r="AK56" s="122"/>
      <c r="AL56" s="49"/>
      <c r="AM56" s="74">
        <v>79.0</v>
      </c>
      <c r="AN56" s="87"/>
      <c r="AO56" s="96"/>
      <c r="AP56" s="97"/>
      <c r="AQ56" s="96"/>
      <c r="AR56" s="87"/>
      <c r="AS56" s="96"/>
      <c r="AT56" s="122"/>
      <c r="AU56" s="106"/>
      <c r="AV56" s="108"/>
      <c r="AW56" s="108"/>
      <c r="AX56" s="108"/>
    </row>
    <row r="57">
      <c r="A57" s="52" t="s">
        <v>68</v>
      </c>
      <c r="B57" s="112"/>
      <c r="C57" s="74">
        <v>0.0</v>
      </c>
      <c r="D57" s="87"/>
      <c r="E57" s="87"/>
      <c r="F57" s="97"/>
      <c r="G57" s="87"/>
      <c r="H57" s="96"/>
      <c r="I57" s="87"/>
      <c r="J57" s="122"/>
      <c r="K57" s="49"/>
      <c r="L57" s="74">
        <v>0.0</v>
      </c>
      <c r="M57" s="87"/>
      <c r="N57" s="87"/>
      <c r="O57" s="97"/>
      <c r="P57" s="87"/>
      <c r="Q57" s="96"/>
      <c r="R57" s="87"/>
      <c r="S57" s="122"/>
      <c r="T57" s="49"/>
      <c r="U57" s="74">
        <v>7.0</v>
      </c>
      <c r="V57" s="87"/>
      <c r="W57" s="87"/>
      <c r="X57" s="97"/>
      <c r="Y57" s="87"/>
      <c r="Z57" s="96"/>
      <c r="AA57" s="87"/>
      <c r="AB57" s="122"/>
      <c r="AC57" s="49"/>
      <c r="AD57" s="74">
        <v>59.0</v>
      </c>
      <c r="AE57" s="87"/>
      <c r="AF57" s="87"/>
      <c r="AG57" s="97"/>
      <c r="AH57" s="87"/>
      <c r="AI57" s="96"/>
      <c r="AJ57" s="87"/>
      <c r="AK57" s="122"/>
      <c r="AL57" s="49"/>
      <c r="AM57" s="74">
        <v>101.0</v>
      </c>
      <c r="AN57" s="87"/>
      <c r="AO57" s="87"/>
      <c r="AP57" s="97"/>
      <c r="AQ57" s="87"/>
      <c r="AR57" s="96"/>
      <c r="AS57" s="87"/>
      <c r="AT57" s="122"/>
      <c r="AU57" s="106"/>
      <c r="AV57" s="108"/>
      <c r="AW57" s="108"/>
      <c r="AX57" s="108"/>
    </row>
    <row r="58">
      <c r="A58" s="52" t="s">
        <v>69</v>
      </c>
      <c r="B58" s="112"/>
      <c r="C58" s="74">
        <v>1.0</v>
      </c>
      <c r="D58" s="87"/>
      <c r="E58" s="87"/>
      <c r="F58" s="90">
        <v>1.0</v>
      </c>
      <c r="G58" s="74">
        <v>0.0</v>
      </c>
      <c r="H58" s="87"/>
      <c r="I58" s="87"/>
      <c r="J58" s="121">
        <v>5.0</v>
      </c>
      <c r="K58" s="49"/>
      <c r="L58" s="74">
        <v>0.0</v>
      </c>
      <c r="M58" s="87"/>
      <c r="N58" s="87"/>
      <c r="O58" s="90">
        <v>0.0</v>
      </c>
      <c r="P58" s="74">
        <v>1.0</v>
      </c>
      <c r="Q58" s="87"/>
      <c r="R58" s="87"/>
      <c r="S58" s="121">
        <v>4.0</v>
      </c>
      <c r="T58" s="49"/>
      <c r="U58" s="74">
        <v>2.0</v>
      </c>
      <c r="V58" s="87"/>
      <c r="W58" s="87"/>
      <c r="X58" s="90">
        <v>1.0</v>
      </c>
      <c r="Y58" s="74">
        <v>0.0</v>
      </c>
      <c r="Z58" s="87"/>
      <c r="AA58" s="87"/>
      <c r="AB58" s="121">
        <v>3.0</v>
      </c>
      <c r="AC58" s="49"/>
      <c r="AD58" s="74">
        <v>0.0</v>
      </c>
      <c r="AE58" s="87"/>
      <c r="AF58" s="87"/>
      <c r="AG58" s="90">
        <v>1.0</v>
      </c>
      <c r="AH58" s="74">
        <v>1.0</v>
      </c>
      <c r="AI58" s="87"/>
      <c r="AJ58" s="87"/>
      <c r="AK58" s="121">
        <v>1.0</v>
      </c>
      <c r="AL58" s="49"/>
      <c r="AM58" s="74">
        <v>13.0</v>
      </c>
      <c r="AN58" s="87"/>
      <c r="AO58" s="87"/>
      <c r="AP58" s="90">
        <v>0.0</v>
      </c>
      <c r="AQ58" s="74">
        <v>2.0</v>
      </c>
      <c r="AR58" s="87"/>
      <c r="AS58" s="87"/>
      <c r="AT58" s="121"/>
      <c r="AU58" s="106"/>
      <c r="AV58" s="108"/>
      <c r="AW58" s="108"/>
      <c r="AX58" s="108"/>
    </row>
    <row r="59">
      <c r="A59" s="52" t="s">
        <v>70</v>
      </c>
      <c r="B59" s="112"/>
      <c r="C59" s="74">
        <v>0.0</v>
      </c>
      <c r="D59" s="87"/>
      <c r="E59" s="87"/>
      <c r="F59" s="92">
        <v>1.0</v>
      </c>
      <c r="G59" s="90">
        <v>0.0</v>
      </c>
      <c r="H59" s="87"/>
      <c r="I59" s="87"/>
      <c r="J59" s="121"/>
      <c r="K59" s="49"/>
      <c r="L59" s="74">
        <v>0.0</v>
      </c>
      <c r="M59" s="87"/>
      <c r="N59" s="87"/>
      <c r="O59" s="92">
        <v>1.0</v>
      </c>
      <c r="P59" s="90">
        <v>2.0</v>
      </c>
      <c r="Q59" s="87"/>
      <c r="R59" s="87"/>
      <c r="S59" s="121">
        <v>1.0</v>
      </c>
      <c r="T59" s="49"/>
      <c r="U59" s="74">
        <v>2.0</v>
      </c>
      <c r="V59" s="87"/>
      <c r="W59" s="87"/>
      <c r="X59" s="92">
        <v>2.0</v>
      </c>
      <c r="Y59" s="90">
        <v>0.0</v>
      </c>
      <c r="Z59" s="87"/>
      <c r="AA59" s="87"/>
      <c r="AB59" s="121">
        <v>1.0</v>
      </c>
      <c r="AC59" s="49"/>
      <c r="AD59" s="74">
        <v>9.0</v>
      </c>
      <c r="AE59" s="87"/>
      <c r="AF59" s="87"/>
      <c r="AG59" s="92">
        <v>2.0</v>
      </c>
      <c r="AH59" s="90">
        <v>1.0</v>
      </c>
      <c r="AI59" s="87"/>
      <c r="AJ59" s="87"/>
      <c r="AK59" s="122"/>
      <c r="AL59" s="49"/>
      <c r="AM59" s="74">
        <v>3.0</v>
      </c>
      <c r="AN59" s="87"/>
      <c r="AO59" s="87"/>
      <c r="AP59" s="92">
        <v>1.0</v>
      </c>
      <c r="AQ59" s="90">
        <v>2.0</v>
      </c>
      <c r="AR59" s="87"/>
      <c r="AS59" s="87"/>
      <c r="AT59" s="122"/>
      <c r="AU59" s="106"/>
      <c r="AV59" s="108"/>
      <c r="AW59" s="108"/>
      <c r="AX59" s="108"/>
    </row>
    <row r="60">
      <c r="A60" s="43" t="s">
        <v>71</v>
      </c>
      <c r="B60" s="112"/>
      <c r="C60" s="96"/>
      <c r="D60" s="74">
        <v>61.0</v>
      </c>
      <c r="E60" s="87"/>
      <c r="F60" s="90">
        <v>5.0</v>
      </c>
      <c r="G60" s="87"/>
      <c r="H60" s="87"/>
      <c r="I60" s="74">
        <v>0.0</v>
      </c>
      <c r="J60" s="121"/>
      <c r="K60" s="49"/>
      <c r="L60" s="96"/>
      <c r="M60" s="74">
        <v>60.0</v>
      </c>
      <c r="N60" s="87"/>
      <c r="O60" s="90">
        <v>6.0</v>
      </c>
      <c r="P60" s="87"/>
      <c r="Q60" s="87"/>
      <c r="R60" s="74">
        <v>1.0</v>
      </c>
      <c r="S60" s="122"/>
      <c r="T60" s="49"/>
      <c r="U60" s="96"/>
      <c r="V60" s="74">
        <v>65.0</v>
      </c>
      <c r="W60" s="87"/>
      <c r="X60" s="90">
        <v>6.0</v>
      </c>
      <c r="Y60" s="87"/>
      <c r="Z60" s="87"/>
      <c r="AA60" s="74">
        <v>4.0</v>
      </c>
      <c r="AB60" s="122"/>
      <c r="AC60" s="49"/>
      <c r="AD60" s="96"/>
      <c r="AE60" s="74">
        <v>88.0</v>
      </c>
      <c r="AF60" s="87"/>
      <c r="AG60" s="90">
        <v>6.0</v>
      </c>
      <c r="AH60" s="87"/>
      <c r="AI60" s="87"/>
      <c r="AJ60" s="74">
        <v>2.0</v>
      </c>
      <c r="AK60" s="122"/>
      <c r="AL60" s="49"/>
      <c r="AM60" s="96"/>
      <c r="AN60" s="74">
        <v>152.0</v>
      </c>
      <c r="AO60" s="87"/>
      <c r="AP60" s="90">
        <v>7.0</v>
      </c>
      <c r="AQ60" s="87"/>
      <c r="AR60" s="87"/>
      <c r="AS60" s="74">
        <v>2.0</v>
      </c>
      <c r="AT60" s="122"/>
      <c r="AU60" s="106"/>
      <c r="AV60" s="108"/>
      <c r="AW60" s="108"/>
      <c r="AX60" s="108"/>
    </row>
    <row r="61">
      <c r="A61" s="43" t="s">
        <v>72</v>
      </c>
      <c r="B61" s="112"/>
      <c r="C61" s="96"/>
      <c r="D61" s="74">
        <v>139.0</v>
      </c>
      <c r="E61" s="87"/>
      <c r="F61" s="88"/>
      <c r="G61" s="96"/>
      <c r="H61" s="87"/>
      <c r="I61" s="87"/>
      <c r="J61" s="118"/>
      <c r="K61" s="49"/>
      <c r="L61" s="96"/>
      <c r="M61" s="74">
        <v>142.0</v>
      </c>
      <c r="N61" s="87"/>
      <c r="O61" s="88"/>
      <c r="P61" s="96"/>
      <c r="Q61" s="87"/>
      <c r="R61" s="87"/>
      <c r="S61" s="118"/>
      <c r="T61" s="49"/>
      <c r="U61" s="96"/>
      <c r="V61" s="74">
        <v>132.0</v>
      </c>
      <c r="W61" s="87"/>
      <c r="X61" s="88"/>
      <c r="Y61" s="96"/>
      <c r="Z61" s="87"/>
      <c r="AA61" s="87"/>
      <c r="AB61" s="120"/>
      <c r="AC61" s="49"/>
      <c r="AD61" s="96"/>
      <c r="AE61" s="74">
        <v>169.0</v>
      </c>
      <c r="AF61" s="87"/>
      <c r="AG61" s="88"/>
      <c r="AH61" s="96"/>
      <c r="AI61" s="87"/>
      <c r="AJ61" s="87"/>
      <c r="AK61" s="120"/>
      <c r="AL61" s="49"/>
      <c r="AM61" s="96"/>
      <c r="AN61" s="74">
        <v>194.0</v>
      </c>
      <c r="AO61" s="87"/>
      <c r="AP61" s="88"/>
      <c r="AQ61" s="96"/>
      <c r="AR61" s="87"/>
      <c r="AS61" s="87"/>
      <c r="AT61" s="120"/>
      <c r="AU61" s="106"/>
      <c r="AV61" s="108"/>
      <c r="AW61" s="108"/>
      <c r="AX61" s="108"/>
    </row>
    <row r="62">
      <c r="A62" s="63" t="s">
        <v>73</v>
      </c>
      <c r="B62" s="112"/>
      <c r="C62" s="87"/>
      <c r="D62" s="96"/>
      <c r="E62" s="91">
        <v>59.0</v>
      </c>
      <c r="F62" s="97"/>
      <c r="G62" s="74">
        <v>15.0</v>
      </c>
      <c r="H62" s="87"/>
      <c r="I62" s="87"/>
      <c r="J62" s="121"/>
      <c r="K62" s="49"/>
      <c r="L62" s="87"/>
      <c r="M62" s="96"/>
      <c r="N62" s="74">
        <v>157.0</v>
      </c>
      <c r="O62" s="97"/>
      <c r="P62" s="74">
        <v>18.0</v>
      </c>
      <c r="Q62" s="87"/>
      <c r="R62" s="87"/>
      <c r="S62" s="121"/>
      <c r="T62" s="49"/>
      <c r="U62" s="87"/>
      <c r="V62" s="96"/>
      <c r="W62" s="91">
        <v>77.0</v>
      </c>
      <c r="X62" s="97"/>
      <c r="Y62" s="74">
        <v>14.0</v>
      </c>
      <c r="Z62" s="87"/>
      <c r="AA62" s="87"/>
      <c r="AB62" s="121"/>
      <c r="AC62" s="49"/>
      <c r="AD62" s="87"/>
      <c r="AE62" s="96"/>
      <c r="AF62" s="74">
        <v>166.0</v>
      </c>
      <c r="AG62" s="97"/>
      <c r="AH62" s="74">
        <v>18.0</v>
      </c>
      <c r="AI62" s="87"/>
      <c r="AJ62" s="87"/>
      <c r="AK62" s="121"/>
      <c r="AL62" s="49"/>
      <c r="AM62" s="87"/>
      <c r="AN62" s="96"/>
      <c r="AO62" s="74">
        <v>160.0</v>
      </c>
      <c r="AP62" s="97"/>
      <c r="AQ62" s="74">
        <v>17.0</v>
      </c>
      <c r="AR62" s="87"/>
      <c r="AS62" s="87"/>
      <c r="AT62" s="122"/>
      <c r="AU62" s="106"/>
      <c r="AV62" s="108"/>
      <c r="AW62" s="108"/>
      <c r="AX62" s="108"/>
    </row>
    <row r="63">
      <c r="A63" s="43" t="s">
        <v>74</v>
      </c>
      <c r="B63" s="112"/>
      <c r="C63" s="96"/>
      <c r="D63" s="74">
        <v>1.0</v>
      </c>
      <c r="E63" s="87"/>
      <c r="F63" s="97"/>
      <c r="G63" s="96"/>
      <c r="H63" s="87"/>
      <c r="I63" s="96"/>
      <c r="J63" s="121"/>
      <c r="K63" s="49"/>
      <c r="L63" s="96"/>
      <c r="M63" s="74">
        <v>7.0</v>
      </c>
      <c r="N63" s="87"/>
      <c r="O63" s="97"/>
      <c r="P63" s="96"/>
      <c r="Q63" s="87"/>
      <c r="R63" s="96"/>
      <c r="S63" s="122"/>
      <c r="T63" s="49"/>
      <c r="U63" s="96"/>
      <c r="V63" s="91">
        <v>1.0</v>
      </c>
      <c r="W63" s="87"/>
      <c r="X63" s="97"/>
      <c r="Y63" s="96"/>
      <c r="Z63" s="87"/>
      <c r="AA63" s="96"/>
      <c r="AB63" s="122"/>
      <c r="AC63" s="49"/>
      <c r="AD63" s="96"/>
      <c r="AE63" s="74">
        <v>50.0</v>
      </c>
      <c r="AF63" s="87"/>
      <c r="AG63" s="97"/>
      <c r="AH63" s="96"/>
      <c r="AI63" s="87"/>
      <c r="AJ63" s="96"/>
      <c r="AK63" s="122"/>
      <c r="AL63" s="49"/>
      <c r="AM63" s="96"/>
      <c r="AN63" s="74">
        <v>105.0</v>
      </c>
      <c r="AO63" s="87"/>
      <c r="AP63" s="97"/>
      <c r="AQ63" s="96"/>
      <c r="AR63" s="87"/>
      <c r="AS63" s="96"/>
      <c r="AT63" s="122"/>
      <c r="AU63" s="106"/>
      <c r="AV63" s="108"/>
      <c r="AW63" s="108"/>
      <c r="AX63" s="108"/>
    </row>
    <row r="64">
      <c r="A64" s="63" t="s">
        <v>75</v>
      </c>
      <c r="B64" s="112"/>
      <c r="C64" s="96"/>
      <c r="D64" s="87"/>
      <c r="E64" s="91">
        <v>0.0</v>
      </c>
      <c r="F64" s="88"/>
      <c r="G64" s="96"/>
      <c r="H64" s="87"/>
      <c r="I64" s="87"/>
      <c r="J64" s="121">
        <v>1.0</v>
      </c>
      <c r="K64" s="49"/>
      <c r="L64" s="96"/>
      <c r="M64" s="87"/>
      <c r="N64" s="74">
        <v>80.0</v>
      </c>
      <c r="O64" s="88"/>
      <c r="P64" s="96"/>
      <c r="Q64" s="87"/>
      <c r="R64" s="87"/>
      <c r="S64" s="121">
        <v>1.0</v>
      </c>
      <c r="T64" s="49"/>
      <c r="U64" s="96"/>
      <c r="V64" s="87"/>
      <c r="W64" s="74">
        <v>78.0</v>
      </c>
      <c r="X64" s="88"/>
      <c r="Y64" s="96"/>
      <c r="Z64" s="87"/>
      <c r="AA64" s="87"/>
      <c r="AB64" s="121"/>
      <c r="AC64" s="49"/>
      <c r="AD64" s="96"/>
      <c r="AE64" s="87"/>
      <c r="AF64" s="74">
        <v>90.0</v>
      </c>
      <c r="AG64" s="88"/>
      <c r="AH64" s="96"/>
      <c r="AI64" s="87"/>
      <c r="AJ64" s="87"/>
      <c r="AK64" s="122"/>
      <c r="AL64" s="49"/>
      <c r="AM64" s="96"/>
      <c r="AN64" s="87"/>
      <c r="AO64" s="74">
        <v>72.0</v>
      </c>
      <c r="AP64" s="88"/>
      <c r="AQ64" s="96"/>
      <c r="AR64" s="87"/>
      <c r="AS64" s="87"/>
      <c r="AT64" s="122"/>
      <c r="AU64" s="106"/>
      <c r="AV64" s="108"/>
      <c r="AW64" s="108"/>
      <c r="AX64" s="108"/>
    </row>
    <row r="65">
      <c r="A65" s="63" t="s">
        <v>76</v>
      </c>
      <c r="B65" s="112"/>
      <c r="C65" s="96"/>
      <c r="D65" s="87"/>
      <c r="E65" s="74">
        <v>6.0</v>
      </c>
      <c r="F65" s="90">
        <v>0.0</v>
      </c>
      <c r="G65" s="74">
        <v>1.0</v>
      </c>
      <c r="H65" s="87"/>
      <c r="I65" s="87"/>
      <c r="J65" s="121"/>
      <c r="K65" s="49"/>
      <c r="L65" s="96"/>
      <c r="M65" s="87"/>
      <c r="N65" s="74">
        <v>4.0</v>
      </c>
      <c r="O65" s="90">
        <v>1.0</v>
      </c>
      <c r="P65" s="74">
        <v>0.0</v>
      </c>
      <c r="Q65" s="87"/>
      <c r="R65" s="87"/>
      <c r="S65" s="121">
        <v>2.0</v>
      </c>
      <c r="T65" s="49"/>
      <c r="U65" s="96"/>
      <c r="V65" s="87"/>
      <c r="W65" s="74">
        <v>4.0</v>
      </c>
      <c r="X65" s="90">
        <v>0.0</v>
      </c>
      <c r="Y65" s="74">
        <v>0.0</v>
      </c>
      <c r="Z65" s="87"/>
      <c r="AA65" s="87"/>
      <c r="AB65" s="121">
        <v>1.0</v>
      </c>
      <c r="AC65" s="49"/>
      <c r="AD65" s="96"/>
      <c r="AE65" s="87"/>
      <c r="AF65" s="74">
        <v>3.0</v>
      </c>
      <c r="AG65" s="90">
        <v>1.0</v>
      </c>
      <c r="AH65" s="74">
        <v>2.0</v>
      </c>
      <c r="AI65" s="87"/>
      <c r="AJ65" s="87"/>
      <c r="AK65" s="121"/>
      <c r="AL65" s="49"/>
      <c r="AM65" s="96"/>
      <c r="AN65" s="87"/>
      <c r="AO65" s="74">
        <v>3.0</v>
      </c>
      <c r="AP65" s="90">
        <v>1.0</v>
      </c>
      <c r="AQ65" s="74">
        <v>9.0</v>
      </c>
      <c r="AR65" s="87"/>
      <c r="AS65" s="87"/>
      <c r="AT65" s="121"/>
      <c r="AU65" s="106"/>
      <c r="AV65" s="108"/>
      <c r="AW65" s="108"/>
      <c r="AX65" s="108"/>
    </row>
    <row r="66">
      <c r="A66" s="50" t="s">
        <v>77</v>
      </c>
      <c r="B66" s="112"/>
      <c r="C66" s="96"/>
      <c r="D66" s="87"/>
      <c r="E66" s="87"/>
      <c r="F66" s="87"/>
      <c r="G66" s="74">
        <v>1.0</v>
      </c>
      <c r="H66" s="87"/>
      <c r="I66" s="96"/>
      <c r="J66" s="121"/>
      <c r="K66" s="49"/>
      <c r="L66" s="96"/>
      <c r="M66" s="87"/>
      <c r="N66" s="87"/>
      <c r="O66" s="87"/>
      <c r="P66" s="74">
        <v>1.0</v>
      </c>
      <c r="Q66" s="87"/>
      <c r="R66" s="96"/>
      <c r="S66" s="121">
        <v>1.0</v>
      </c>
      <c r="T66" s="49"/>
      <c r="U66" s="96"/>
      <c r="V66" s="87"/>
      <c r="W66" s="87"/>
      <c r="X66" s="87"/>
      <c r="Y66" s="74">
        <v>1.0</v>
      </c>
      <c r="Z66" s="87"/>
      <c r="AA66" s="96"/>
      <c r="AB66" s="121"/>
      <c r="AC66" s="49"/>
      <c r="AD66" s="96"/>
      <c r="AE66" s="87"/>
      <c r="AF66" s="87"/>
      <c r="AG66" s="87"/>
      <c r="AH66" s="74">
        <v>1.0</v>
      </c>
      <c r="AI66" s="87"/>
      <c r="AJ66" s="96"/>
      <c r="AK66" s="121"/>
      <c r="AL66" s="49"/>
      <c r="AM66" s="96"/>
      <c r="AN66" s="87"/>
      <c r="AO66" s="87"/>
      <c r="AP66" s="87"/>
      <c r="AQ66" s="74">
        <v>3.0</v>
      </c>
      <c r="AR66" s="87"/>
      <c r="AS66" s="96"/>
      <c r="AT66" s="121"/>
      <c r="AU66" s="106"/>
      <c r="AV66" s="108"/>
      <c r="AW66" s="108"/>
      <c r="AX66" s="108"/>
    </row>
    <row r="67">
      <c r="A67" s="59" t="s">
        <v>78</v>
      </c>
      <c r="B67" s="112"/>
      <c r="C67" s="74">
        <v>16.0</v>
      </c>
      <c r="D67" s="87"/>
      <c r="E67" s="87"/>
      <c r="F67" s="74">
        <v>2.0</v>
      </c>
      <c r="G67" s="74">
        <v>1.0</v>
      </c>
      <c r="H67" s="87"/>
      <c r="I67" s="87"/>
      <c r="J67" s="121">
        <v>3.0</v>
      </c>
      <c r="K67" s="49"/>
      <c r="L67" s="74">
        <v>19.0</v>
      </c>
      <c r="M67" s="87"/>
      <c r="N67" s="87"/>
      <c r="O67" s="74">
        <v>3.0</v>
      </c>
      <c r="P67" s="74">
        <v>3.0</v>
      </c>
      <c r="Q67" s="87"/>
      <c r="R67" s="87"/>
      <c r="S67" s="121">
        <v>1.0</v>
      </c>
      <c r="T67" s="49"/>
      <c r="U67" s="74">
        <v>20.0</v>
      </c>
      <c r="V67" s="87"/>
      <c r="W67" s="87"/>
      <c r="X67" s="74">
        <v>2.0</v>
      </c>
      <c r="Y67" s="74">
        <v>2.0</v>
      </c>
      <c r="Z67" s="87"/>
      <c r="AA67" s="87"/>
      <c r="AB67" s="121">
        <v>1.0</v>
      </c>
      <c r="AC67" s="49"/>
      <c r="AD67" s="74">
        <v>37.0</v>
      </c>
      <c r="AE67" s="87"/>
      <c r="AF67" s="87"/>
      <c r="AG67" s="74">
        <v>2.0</v>
      </c>
      <c r="AH67" s="74">
        <v>2.0</v>
      </c>
      <c r="AI67" s="87"/>
      <c r="AJ67" s="87"/>
      <c r="AK67" s="121">
        <v>1.0</v>
      </c>
      <c r="AL67" s="49"/>
      <c r="AM67" s="74">
        <v>58.0</v>
      </c>
      <c r="AN67" s="87"/>
      <c r="AO67" s="87"/>
      <c r="AP67" s="74">
        <v>3.0</v>
      </c>
      <c r="AQ67" s="74">
        <v>3.0</v>
      </c>
      <c r="AR67" s="87"/>
      <c r="AS67" s="87"/>
      <c r="AT67" s="121"/>
      <c r="AU67" s="106"/>
      <c r="AV67" s="108"/>
      <c r="AW67" s="108"/>
      <c r="AX67" s="108"/>
    </row>
    <row r="68">
      <c r="A68" s="63" t="s">
        <v>79</v>
      </c>
      <c r="B68" s="112"/>
      <c r="C68" s="96"/>
      <c r="D68" s="87"/>
      <c r="E68" s="74">
        <v>7.0</v>
      </c>
      <c r="F68" s="88"/>
      <c r="G68" s="74">
        <v>2.0</v>
      </c>
      <c r="H68" s="87"/>
      <c r="I68" s="87"/>
      <c r="J68" s="121">
        <v>1.0</v>
      </c>
      <c r="K68" s="49"/>
      <c r="L68" s="96"/>
      <c r="M68" s="87"/>
      <c r="N68" s="74">
        <v>10.0</v>
      </c>
      <c r="O68" s="88"/>
      <c r="P68" s="74">
        <v>2.0</v>
      </c>
      <c r="Q68" s="87"/>
      <c r="R68" s="87"/>
      <c r="S68" s="121"/>
      <c r="T68" s="49"/>
      <c r="U68" s="96"/>
      <c r="V68" s="87"/>
      <c r="W68" s="74">
        <v>8.0</v>
      </c>
      <c r="X68" s="88"/>
      <c r="Y68" s="74">
        <v>2.0</v>
      </c>
      <c r="Z68" s="87"/>
      <c r="AA68" s="87"/>
      <c r="AB68" s="121">
        <v>1.0</v>
      </c>
      <c r="AC68" s="49"/>
      <c r="AD68" s="96"/>
      <c r="AE68" s="87"/>
      <c r="AF68" s="74">
        <v>12.0</v>
      </c>
      <c r="AG68" s="88"/>
      <c r="AH68" s="74">
        <v>2.0</v>
      </c>
      <c r="AI68" s="87"/>
      <c r="AJ68" s="87"/>
      <c r="AK68" s="121"/>
      <c r="AL68" s="49"/>
      <c r="AM68" s="96"/>
      <c r="AN68" s="87"/>
      <c r="AO68" s="74">
        <v>15.0</v>
      </c>
      <c r="AP68" s="88"/>
      <c r="AQ68" s="74">
        <v>2.0</v>
      </c>
      <c r="AR68" s="87"/>
      <c r="AS68" s="87"/>
      <c r="AT68" s="121"/>
      <c r="AU68" s="106"/>
      <c r="AV68" s="108"/>
      <c r="AW68" s="108"/>
      <c r="AX68" s="108"/>
    </row>
    <row r="69">
      <c r="A69" s="64" t="s">
        <v>80</v>
      </c>
      <c r="B69" s="112"/>
      <c r="C69" s="98">
        <v>64.0</v>
      </c>
      <c r="D69" s="87"/>
      <c r="E69" s="87"/>
      <c r="F69" s="87"/>
      <c r="G69" s="96"/>
      <c r="H69" s="74">
        <v>73.0</v>
      </c>
      <c r="I69" s="87"/>
      <c r="J69" s="121">
        <v>1.0</v>
      </c>
      <c r="K69" s="49"/>
      <c r="L69" s="74">
        <v>65.0</v>
      </c>
      <c r="M69" s="87"/>
      <c r="N69" s="87"/>
      <c r="O69" s="87"/>
      <c r="P69" s="96"/>
      <c r="Q69" s="74">
        <v>73.0</v>
      </c>
      <c r="R69" s="87"/>
      <c r="S69" s="122"/>
      <c r="T69" s="49"/>
      <c r="U69" s="98">
        <v>63.0</v>
      </c>
      <c r="V69" s="87"/>
      <c r="W69" s="87"/>
      <c r="X69" s="87"/>
      <c r="Y69" s="96"/>
      <c r="Z69" s="74">
        <v>72.0</v>
      </c>
      <c r="AA69" s="87"/>
      <c r="AB69" s="121">
        <v>1.0</v>
      </c>
      <c r="AC69" s="49"/>
      <c r="AD69" s="74">
        <v>75.0</v>
      </c>
      <c r="AE69" s="87"/>
      <c r="AF69" s="87"/>
      <c r="AG69" s="87"/>
      <c r="AH69" s="96"/>
      <c r="AI69" s="74">
        <v>84.0</v>
      </c>
      <c r="AJ69" s="87"/>
      <c r="AK69" s="121">
        <v>1.0</v>
      </c>
      <c r="AL69" s="49"/>
      <c r="AM69" s="98">
        <v>84.0</v>
      </c>
      <c r="AN69" s="87"/>
      <c r="AO69" s="87"/>
      <c r="AP69" s="87"/>
      <c r="AQ69" s="96"/>
      <c r="AR69" s="74">
        <v>94.0</v>
      </c>
      <c r="AS69" s="87"/>
      <c r="AT69" s="121"/>
      <c r="AU69" s="106"/>
      <c r="AV69" s="108"/>
      <c r="AW69" s="108"/>
      <c r="AX69" s="108"/>
    </row>
    <row r="70">
      <c r="A70" s="56" t="s">
        <v>81</v>
      </c>
      <c r="B70" s="112"/>
      <c r="C70" s="96"/>
      <c r="D70" s="87"/>
      <c r="E70" s="87"/>
      <c r="F70" s="90">
        <v>2.0</v>
      </c>
      <c r="G70" s="74">
        <v>0.0</v>
      </c>
      <c r="H70" s="87"/>
      <c r="I70" s="87"/>
      <c r="J70" s="121">
        <v>1.0</v>
      </c>
      <c r="K70" s="49"/>
      <c r="L70" s="96"/>
      <c r="M70" s="87"/>
      <c r="N70" s="87"/>
      <c r="O70" s="90">
        <v>2.0</v>
      </c>
      <c r="P70" s="74">
        <v>1.0</v>
      </c>
      <c r="Q70" s="87"/>
      <c r="R70" s="87"/>
      <c r="S70" s="121"/>
      <c r="T70" s="49"/>
      <c r="U70" s="96"/>
      <c r="V70" s="87"/>
      <c r="W70" s="87"/>
      <c r="X70" s="90">
        <v>2.0</v>
      </c>
      <c r="Y70" s="74">
        <v>0.0</v>
      </c>
      <c r="Z70" s="87"/>
      <c r="AA70" s="87"/>
      <c r="AB70" s="121">
        <v>1.0</v>
      </c>
      <c r="AC70" s="49"/>
      <c r="AD70" s="96"/>
      <c r="AE70" s="87"/>
      <c r="AF70" s="87"/>
      <c r="AG70" s="90">
        <v>1.0</v>
      </c>
      <c r="AH70" s="74">
        <v>1.0</v>
      </c>
      <c r="AI70" s="87"/>
      <c r="AJ70" s="87"/>
      <c r="AK70" s="121"/>
      <c r="AL70" s="49"/>
      <c r="AM70" s="96"/>
      <c r="AN70" s="87"/>
      <c r="AO70" s="87"/>
      <c r="AP70" s="90">
        <v>1.0</v>
      </c>
      <c r="AQ70" s="74">
        <v>1.0</v>
      </c>
      <c r="AR70" s="87"/>
      <c r="AS70" s="87"/>
      <c r="AT70" s="121"/>
      <c r="AU70" s="106"/>
      <c r="AV70" s="108"/>
      <c r="AW70" s="108"/>
      <c r="AX70" s="108"/>
    </row>
    <row r="71">
      <c r="A71" s="56" t="s">
        <v>82</v>
      </c>
      <c r="B71" s="112"/>
      <c r="C71" s="96"/>
      <c r="D71" s="87"/>
      <c r="E71" s="87"/>
      <c r="F71" s="90">
        <v>1.0</v>
      </c>
      <c r="G71" s="96"/>
      <c r="H71" s="87"/>
      <c r="I71" s="96"/>
      <c r="J71" s="121"/>
      <c r="K71" s="49"/>
      <c r="L71" s="96"/>
      <c r="M71" s="87"/>
      <c r="N71" s="87"/>
      <c r="O71" s="90">
        <v>0.0</v>
      </c>
      <c r="P71" s="96"/>
      <c r="Q71" s="87"/>
      <c r="R71" s="96"/>
      <c r="S71" s="121">
        <v>1.0</v>
      </c>
      <c r="T71" s="49"/>
      <c r="U71" s="96"/>
      <c r="V71" s="87"/>
      <c r="W71" s="87"/>
      <c r="X71" s="90">
        <v>1.0</v>
      </c>
      <c r="Y71" s="96"/>
      <c r="Z71" s="87"/>
      <c r="AA71" s="96"/>
      <c r="AB71" s="121">
        <v>1.0</v>
      </c>
      <c r="AC71" s="49"/>
      <c r="AD71" s="96"/>
      <c r="AE71" s="87"/>
      <c r="AF71" s="87"/>
      <c r="AG71" s="90">
        <v>0.0</v>
      </c>
      <c r="AH71" s="96"/>
      <c r="AI71" s="87"/>
      <c r="AJ71" s="96"/>
      <c r="AK71" s="121">
        <v>1.0</v>
      </c>
      <c r="AL71" s="49"/>
      <c r="AM71" s="96"/>
      <c r="AN71" s="87"/>
      <c r="AO71" s="87"/>
      <c r="AP71" s="90">
        <v>1.0</v>
      </c>
      <c r="AQ71" s="96"/>
      <c r="AR71" s="87"/>
      <c r="AS71" s="96"/>
      <c r="AT71" s="121"/>
      <c r="AU71" s="106"/>
      <c r="AV71" s="108"/>
      <c r="AW71" s="108"/>
      <c r="AX71" s="108"/>
    </row>
    <row r="72">
      <c r="A72" s="59" t="s">
        <v>83</v>
      </c>
      <c r="B72" s="112"/>
      <c r="C72" s="74">
        <v>0.0</v>
      </c>
      <c r="D72" s="98">
        <v>0.0</v>
      </c>
      <c r="E72" s="99">
        <v>11.0</v>
      </c>
      <c r="F72" s="74">
        <v>10.0</v>
      </c>
      <c r="G72" s="74">
        <v>2.0</v>
      </c>
      <c r="H72" s="87"/>
      <c r="I72" s="74">
        <v>3.0</v>
      </c>
      <c r="J72" s="121">
        <v>1.0</v>
      </c>
      <c r="K72" s="49"/>
      <c r="L72" s="74">
        <v>0.0</v>
      </c>
      <c r="M72" s="74">
        <v>0.0</v>
      </c>
      <c r="N72" s="99">
        <v>89.0</v>
      </c>
      <c r="O72" s="74">
        <v>8.0</v>
      </c>
      <c r="P72" s="74">
        <v>4.0</v>
      </c>
      <c r="Q72" s="87"/>
      <c r="R72" s="74">
        <v>2.0</v>
      </c>
      <c r="S72" s="121">
        <v>1.0</v>
      </c>
      <c r="T72" s="49"/>
      <c r="U72" s="74">
        <v>2.0</v>
      </c>
      <c r="V72" s="98">
        <v>2.0</v>
      </c>
      <c r="W72" s="99">
        <v>90.0</v>
      </c>
      <c r="X72" s="74">
        <v>8.0</v>
      </c>
      <c r="Y72" s="74">
        <v>3.0</v>
      </c>
      <c r="Z72" s="87"/>
      <c r="AA72" s="74">
        <v>3.0</v>
      </c>
      <c r="AB72" s="121">
        <v>1.0</v>
      </c>
      <c r="AC72" s="49"/>
      <c r="AD72" s="74">
        <v>3.0</v>
      </c>
      <c r="AE72" s="74">
        <v>2.0</v>
      </c>
      <c r="AF72" s="99">
        <v>94.0</v>
      </c>
      <c r="AG72" s="74">
        <v>5.0</v>
      </c>
      <c r="AH72" s="74">
        <v>4.0</v>
      </c>
      <c r="AI72" s="87"/>
      <c r="AJ72" s="74">
        <v>2.0</v>
      </c>
      <c r="AK72" s="121">
        <v>1.0</v>
      </c>
      <c r="AL72" s="49"/>
      <c r="AM72" s="74">
        <v>2.0</v>
      </c>
      <c r="AN72" s="98">
        <v>1.0</v>
      </c>
      <c r="AO72" s="99">
        <v>88.0</v>
      </c>
      <c r="AP72" s="74">
        <v>0.0</v>
      </c>
      <c r="AQ72" s="74">
        <v>5.0</v>
      </c>
      <c r="AR72" s="87"/>
      <c r="AS72" s="74">
        <v>3.0</v>
      </c>
      <c r="AT72" s="122"/>
      <c r="AU72" s="106"/>
      <c r="AV72" s="108"/>
      <c r="AW72" s="108"/>
      <c r="AX72" s="108"/>
    </row>
    <row r="73">
      <c r="A73" s="59" t="s">
        <v>84</v>
      </c>
      <c r="B73" s="112"/>
      <c r="C73" s="74">
        <v>0.0</v>
      </c>
      <c r="D73" s="98">
        <v>0.0</v>
      </c>
      <c r="E73" s="87"/>
      <c r="F73" s="74">
        <v>1.0</v>
      </c>
      <c r="G73" s="74">
        <v>0.0</v>
      </c>
      <c r="H73" s="87"/>
      <c r="I73" s="96"/>
      <c r="J73" s="120"/>
      <c r="K73" s="49"/>
      <c r="L73" s="74">
        <v>1.0</v>
      </c>
      <c r="M73" s="74">
        <v>0.0</v>
      </c>
      <c r="N73" s="87"/>
      <c r="O73" s="74">
        <v>0.0</v>
      </c>
      <c r="P73" s="74">
        <v>0.0</v>
      </c>
      <c r="Q73" s="87"/>
      <c r="R73" s="96"/>
      <c r="S73" s="118">
        <v>1.0</v>
      </c>
      <c r="T73" s="49"/>
      <c r="U73" s="74">
        <v>0.0</v>
      </c>
      <c r="V73" s="98">
        <v>0.0</v>
      </c>
      <c r="W73" s="87"/>
      <c r="X73" s="74">
        <v>0.0</v>
      </c>
      <c r="Y73" s="74">
        <v>0.0</v>
      </c>
      <c r="Z73" s="87"/>
      <c r="AA73" s="96"/>
      <c r="AB73" s="120"/>
      <c r="AC73" s="49"/>
      <c r="AD73" s="74">
        <v>5.0</v>
      </c>
      <c r="AE73" s="74">
        <v>5.0</v>
      </c>
      <c r="AF73" s="87"/>
      <c r="AG73" s="74">
        <v>0.0</v>
      </c>
      <c r="AH73" s="74">
        <v>1.0</v>
      </c>
      <c r="AI73" s="87"/>
      <c r="AJ73" s="96"/>
      <c r="AK73" s="120"/>
      <c r="AL73" s="49"/>
      <c r="AM73" s="74">
        <v>6.0</v>
      </c>
      <c r="AN73" s="98">
        <v>5.0</v>
      </c>
      <c r="AO73" s="87"/>
      <c r="AP73" s="74">
        <v>3.0</v>
      </c>
      <c r="AQ73" s="74">
        <v>2.0</v>
      </c>
      <c r="AR73" s="87"/>
      <c r="AS73" s="96"/>
      <c r="AT73" s="120"/>
      <c r="AU73" s="106"/>
      <c r="AV73" s="108"/>
      <c r="AW73" s="108"/>
      <c r="AX73" s="108"/>
    </row>
    <row r="74">
      <c r="A74" s="59" t="s">
        <v>85</v>
      </c>
      <c r="B74" s="112"/>
      <c r="C74" s="74">
        <v>0.0</v>
      </c>
      <c r="D74" s="98">
        <v>0.0</v>
      </c>
      <c r="E74" s="87"/>
      <c r="F74" s="74">
        <v>4.0</v>
      </c>
      <c r="G74" s="74">
        <v>0.0</v>
      </c>
      <c r="H74" s="87"/>
      <c r="I74" s="96"/>
      <c r="J74" s="122"/>
      <c r="K74" s="49"/>
      <c r="L74" s="74">
        <v>1.0</v>
      </c>
      <c r="M74" s="74">
        <v>1.0</v>
      </c>
      <c r="N74" s="87"/>
      <c r="O74" s="74">
        <v>4.0</v>
      </c>
      <c r="P74" s="74">
        <v>0.0</v>
      </c>
      <c r="Q74" s="87"/>
      <c r="R74" s="96"/>
      <c r="S74" s="121">
        <v>1.0</v>
      </c>
      <c r="T74" s="49"/>
      <c r="U74" s="74">
        <v>1.0</v>
      </c>
      <c r="V74" s="98">
        <v>1.0</v>
      </c>
      <c r="W74" s="87"/>
      <c r="X74" s="74">
        <v>4.0</v>
      </c>
      <c r="Y74" s="74">
        <v>2.0</v>
      </c>
      <c r="Z74" s="87"/>
      <c r="AA74" s="96"/>
      <c r="AB74" s="122"/>
      <c r="AC74" s="49"/>
      <c r="AD74" s="74">
        <v>6.0</v>
      </c>
      <c r="AE74" s="74">
        <v>5.0</v>
      </c>
      <c r="AF74" s="87"/>
      <c r="AG74" s="74">
        <v>7.0</v>
      </c>
      <c r="AH74" s="74">
        <v>2.0</v>
      </c>
      <c r="AI74" s="87"/>
      <c r="AJ74" s="96"/>
      <c r="AK74" s="122"/>
      <c r="AL74" s="49"/>
      <c r="AM74" s="74">
        <v>11.0</v>
      </c>
      <c r="AN74" s="124">
        <v>10.0</v>
      </c>
      <c r="AO74" s="87"/>
      <c r="AP74" s="74">
        <v>7.0</v>
      </c>
      <c r="AQ74" s="74">
        <v>2.0</v>
      </c>
      <c r="AR74" s="87"/>
      <c r="AS74" s="96"/>
      <c r="AT74" s="122"/>
      <c r="AU74" s="106"/>
      <c r="AV74" s="108"/>
      <c r="AW74" s="108"/>
      <c r="AX74" s="108"/>
    </row>
    <row r="75">
      <c r="A75" s="59" t="s">
        <v>86</v>
      </c>
      <c r="B75" s="112"/>
      <c r="C75" s="74">
        <v>0.0</v>
      </c>
      <c r="D75" s="98">
        <v>0.0</v>
      </c>
      <c r="E75" s="87"/>
      <c r="F75" s="87"/>
      <c r="G75" s="74">
        <v>0.0</v>
      </c>
      <c r="H75" s="87"/>
      <c r="I75" s="87"/>
      <c r="J75" s="121"/>
      <c r="K75" s="49"/>
      <c r="L75" s="74">
        <v>1.0</v>
      </c>
      <c r="M75" s="74">
        <v>0.0</v>
      </c>
      <c r="N75" s="87"/>
      <c r="O75" s="87"/>
      <c r="P75" s="74">
        <v>0.0</v>
      </c>
      <c r="Q75" s="87"/>
      <c r="R75" s="87"/>
      <c r="S75" s="122"/>
      <c r="T75" s="49"/>
      <c r="U75" s="74">
        <v>6.0</v>
      </c>
      <c r="V75" s="98">
        <v>6.0</v>
      </c>
      <c r="W75" s="87"/>
      <c r="X75" s="87"/>
      <c r="Y75" s="74">
        <v>1.0</v>
      </c>
      <c r="Z75" s="87"/>
      <c r="AA75" s="87"/>
      <c r="AB75" s="122"/>
      <c r="AC75" s="49"/>
      <c r="AD75" s="74">
        <v>15.0</v>
      </c>
      <c r="AE75" s="74">
        <v>15.0</v>
      </c>
      <c r="AF75" s="87"/>
      <c r="AG75" s="87"/>
      <c r="AH75" s="74">
        <v>2.0</v>
      </c>
      <c r="AI75" s="87"/>
      <c r="AJ75" s="87"/>
      <c r="AK75" s="122"/>
      <c r="AL75" s="49"/>
      <c r="AM75" s="74">
        <v>22.0</v>
      </c>
      <c r="AN75" s="98">
        <v>22.0</v>
      </c>
      <c r="AO75" s="87"/>
      <c r="AP75" s="87"/>
      <c r="AQ75" s="74">
        <v>3.0</v>
      </c>
      <c r="AR75" s="87"/>
      <c r="AS75" s="87"/>
      <c r="AT75" s="122"/>
      <c r="AU75" s="106"/>
      <c r="AV75" s="108"/>
      <c r="AW75" s="108"/>
      <c r="AX75" s="108"/>
    </row>
    <row r="76">
      <c r="A76" s="59" t="s">
        <v>87</v>
      </c>
      <c r="B76" s="112"/>
      <c r="C76" s="74">
        <v>4.0</v>
      </c>
      <c r="D76" s="124">
        <v>3.0</v>
      </c>
      <c r="E76" s="87"/>
      <c r="F76" s="87"/>
      <c r="G76" s="74">
        <v>2.0</v>
      </c>
      <c r="H76" s="87"/>
      <c r="I76" s="87"/>
      <c r="J76" s="120"/>
      <c r="K76" s="49"/>
      <c r="L76" s="74">
        <v>8.0</v>
      </c>
      <c r="M76" s="91">
        <v>7.0</v>
      </c>
      <c r="N76" s="87"/>
      <c r="O76" s="87"/>
      <c r="P76" s="74">
        <v>3.0</v>
      </c>
      <c r="Q76" s="87"/>
      <c r="R76" s="87"/>
      <c r="S76" s="118">
        <v>1.0</v>
      </c>
      <c r="T76" s="49"/>
      <c r="U76" s="74">
        <v>19.0</v>
      </c>
      <c r="V76" s="98">
        <v>19.0</v>
      </c>
      <c r="W76" s="87"/>
      <c r="X76" s="87"/>
      <c r="Y76" s="74">
        <v>3.0</v>
      </c>
      <c r="Z76" s="87"/>
      <c r="AA76" s="87"/>
      <c r="AB76" s="120"/>
      <c r="AC76" s="49"/>
      <c r="AD76" s="74">
        <v>33.0</v>
      </c>
      <c r="AE76" s="91">
        <v>33.0</v>
      </c>
      <c r="AF76" s="87"/>
      <c r="AG76" s="87"/>
      <c r="AH76" s="74">
        <v>2.0</v>
      </c>
      <c r="AI76" s="87"/>
      <c r="AJ76" s="87"/>
      <c r="AK76" s="120"/>
      <c r="AL76" s="49"/>
      <c r="AM76" s="74">
        <v>43.0</v>
      </c>
      <c r="AN76" s="98">
        <v>43.0</v>
      </c>
      <c r="AO76" s="87"/>
      <c r="AP76" s="87"/>
      <c r="AQ76" s="74">
        <v>2.0</v>
      </c>
      <c r="AR76" s="87"/>
      <c r="AS76" s="87"/>
      <c r="AT76" s="120"/>
      <c r="AU76" s="106"/>
      <c r="AV76" s="108"/>
      <c r="AW76" s="108"/>
      <c r="AX76" s="108"/>
    </row>
    <row r="77">
      <c r="A77" s="59" t="s">
        <v>88</v>
      </c>
      <c r="B77" s="112"/>
      <c r="C77" s="74">
        <v>37.0</v>
      </c>
      <c r="D77" s="125">
        <v>37.0</v>
      </c>
      <c r="E77" s="87"/>
      <c r="F77" s="87"/>
      <c r="G77" s="74">
        <v>1.0</v>
      </c>
      <c r="H77" s="87"/>
      <c r="I77" s="87"/>
      <c r="J77" s="121"/>
      <c r="K77" s="49"/>
      <c r="L77" s="74">
        <v>33.0</v>
      </c>
      <c r="M77" s="93">
        <v>32.0</v>
      </c>
      <c r="N77" s="87"/>
      <c r="O77" s="87"/>
      <c r="P77" s="74">
        <v>0.0</v>
      </c>
      <c r="Q77" s="87"/>
      <c r="R77" s="87"/>
      <c r="S77" s="121">
        <v>1.0</v>
      </c>
      <c r="T77" s="49"/>
      <c r="U77" s="74">
        <v>40.0</v>
      </c>
      <c r="V77" s="125">
        <v>40.0</v>
      </c>
      <c r="W77" s="87"/>
      <c r="X77" s="87"/>
      <c r="Y77" s="74">
        <v>1.0</v>
      </c>
      <c r="Z77" s="87"/>
      <c r="AA77" s="87"/>
      <c r="AB77" s="122"/>
      <c r="AC77" s="49"/>
      <c r="AD77" s="74">
        <v>48.0</v>
      </c>
      <c r="AE77" s="99">
        <v>47.0</v>
      </c>
      <c r="AF77" s="87"/>
      <c r="AG77" s="87"/>
      <c r="AH77" s="74">
        <v>0.0</v>
      </c>
      <c r="AI77" s="87"/>
      <c r="AJ77" s="87"/>
      <c r="AK77" s="121">
        <v>1.0</v>
      </c>
      <c r="AL77" s="49"/>
      <c r="AM77" s="74">
        <v>66.0</v>
      </c>
      <c r="AN77" s="103">
        <v>65.0</v>
      </c>
      <c r="AO77" s="87"/>
      <c r="AP77" s="87"/>
      <c r="AQ77" s="74">
        <v>1.0</v>
      </c>
      <c r="AR77" s="87"/>
      <c r="AS77" s="87"/>
      <c r="AT77" s="122"/>
      <c r="AU77" s="106"/>
      <c r="AV77" s="108"/>
      <c r="AW77" s="108"/>
      <c r="AX77" s="108"/>
    </row>
    <row r="78">
      <c r="A78" s="66" t="s">
        <v>89</v>
      </c>
      <c r="B78" s="112"/>
      <c r="C78" s="74">
        <v>0.0</v>
      </c>
      <c r="D78" s="96"/>
      <c r="E78" s="96"/>
      <c r="F78" s="74">
        <v>4.0</v>
      </c>
      <c r="G78" s="95"/>
      <c r="H78" s="87"/>
      <c r="I78" s="87"/>
      <c r="J78" s="121"/>
      <c r="K78" s="49"/>
      <c r="L78" s="74">
        <v>1.0</v>
      </c>
      <c r="M78" s="96"/>
      <c r="N78" s="96"/>
      <c r="O78" s="74">
        <v>2.0</v>
      </c>
      <c r="P78" s="95"/>
      <c r="Q78" s="87"/>
      <c r="R78" s="87"/>
      <c r="S78" s="121"/>
      <c r="T78" s="49"/>
      <c r="U78" s="74">
        <v>9.0</v>
      </c>
      <c r="V78" s="96"/>
      <c r="W78" s="96"/>
      <c r="X78" s="74">
        <v>3.0</v>
      </c>
      <c r="Y78" s="95"/>
      <c r="Z78" s="87"/>
      <c r="AA78" s="87"/>
      <c r="AB78" s="121"/>
      <c r="AC78" s="49"/>
      <c r="AD78" s="74">
        <v>16.0</v>
      </c>
      <c r="AE78" s="96"/>
      <c r="AF78" s="96"/>
      <c r="AG78" s="74">
        <v>0.0</v>
      </c>
      <c r="AH78" s="95"/>
      <c r="AI78" s="87"/>
      <c r="AJ78" s="87"/>
      <c r="AK78" s="121">
        <v>1.0</v>
      </c>
      <c r="AL78" s="49"/>
      <c r="AM78" s="74">
        <v>11.0</v>
      </c>
      <c r="AN78" s="96"/>
      <c r="AO78" s="96"/>
      <c r="AP78" s="74">
        <v>0.0</v>
      </c>
      <c r="AQ78" s="95"/>
      <c r="AR78" s="87"/>
      <c r="AS78" s="87"/>
      <c r="AT78" s="121"/>
      <c r="AU78" s="106"/>
      <c r="AV78" s="108"/>
      <c r="AW78" s="108"/>
      <c r="AX78" s="108"/>
    </row>
    <row r="79">
      <c r="A79" s="56" t="s">
        <v>90</v>
      </c>
      <c r="B79" s="112"/>
      <c r="C79" s="87"/>
      <c r="D79" s="96"/>
      <c r="E79" s="96"/>
      <c r="F79" s="90">
        <v>4.0</v>
      </c>
      <c r="G79" s="87"/>
      <c r="H79" s="87"/>
      <c r="I79" s="87"/>
      <c r="J79" s="121">
        <v>1.0</v>
      </c>
      <c r="K79" s="49"/>
      <c r="L79" s="87"/>
      <c r="M79" s="96"/>
      <c r="N79" s="96"/>
      <c r="O79" s="90">
        <v>3.0</v>
      </c>
      <c r="P79" s="87"/>
      <c r="Q79" s="87"/>
      <c r="R79" s="87"/>
      <c r="S79" s="121"/>
      <c r="T79" s="49"/>
      <c r="U79" s="87"/>
      <c r="V79" s="96"/>
      <c r="W79" s="96"/>
      <c r="X79" s="90">
        <v>4.0</v>
      </c>
      <c r="Y79" s="87"/>
      <c r="Z79" s="87"/>
      <c r="AA79" s="87"/>
      <c r="AB79" s="121">
        <v>1.0</v>
      </c>
      <c r="AC79" s="49"/>
      <c r="AD79" s="87"/>
      <c r="AE79" s="96"/>
      <c r="AF79" s="96"/>
      <c r="AG79" s="90">
        <v>2.0</v>
      </c>
      <c r="AH79" s="87"/>
      <c r="AI79" s="87"/>
      <c r="AJ79" s="87"/>
      <c r="AK79" s="122"/>
      <c r="AL79" s="49"/>
      <c r="AM79" s="87"/>
      <c r="AN79" s="96"/>
      <c r="AO79" s="96"/>
      <c r="AP79" s="90">
        <v>3.0</v>
      </c>
      <c r="AQ79" s="87"/>
      <c r="AR79" s="87"/>
      <c r="AS79" s="87"/>
      <c r="AT79" s="122"/>
      <c r="AU79" s="106"/>
      <c r="AV79" s="108"/>
      <c r="AW79" s="108"/>
      <c r="AX79" s="108"/>
    </row>
    <row r="80">
      <c r="A80" s="56" t="s">
        <v>91</v>
      </c>
      <c r="B80" s="112"/>
      <c r="C80" s="87"/>
      <c r="D80" s="96"/>
      <c r="E80" s="96"/>
      <c r="F80" s="92">
        <v>46.0</v>
      </c>
      <c r="G80" s="74">
        <v>2.0</v>
      </c>
      <c r="H80" s="87"/>
      <c r="I80" s="87"/>
      <c r="J80" s="121"/>
      <c r="K80" s="49"/>
      <c r="L80" s="87"/>
      <c r="M80" s="96"/>
      <c r="N80" s="96"/>
      <c r="O80" s="90">
        <v>56.0</v>
      </c>
      <c r="P80" s="74">
        <v>3.0</v>
      </c>
      <c r="Q80" s="87"/>
      <c r="R80" s="87"/>
      <c r="S80" s="121"/>
      <c r="T80" s="49"/>
      <c r="U80" s="87"/>
      <c r="V80" s="96"/>
      <c r="W80" s="96"/>
      <c r="X80" s="90">
        <v>45.0</v>
      </c>
      <c r="Y80" s="74">
        <v>3.0</v>
      </c>
      <c r="Z80" s="87"/>
      <c r="AA80" s="87"/>
      <c r="AB80" s="122"/>
      <c r="AC80" s="49"/>
      <c r="AD80" s="87"/>
      <c r="AE80" s="96"/>
      <c r="AF80" s="96"/>
      <c r="AG80" s="90">
        <v>52.0</v>
      </c>
      <c r="AH80" s="74">
        <v>3.0</v>
      </c>
      <c r="AI80" s="87"/>
      <c r="AJ80" s="87"/>
      <c r="AK80" s="122"/>
      <c r="AL80" s="49"/>
      <c r="AM80" s="87"/>
      <c r="AN80" s="96"/>
      <c r="AO80" s="96"/>
      <c r="AP80" s="90">
        <v>58.0</v>
      </c>
      <c r="AQ80" s="74">
        <v>3.0</v>
      </c>
      <c r="AR80" s="87"/>
      <c r="AS80" s="87"/>
      <c r="AT80" s="122"/>
      <c r="AU80" s="106"/>
      <c r="AV80" s="108"/>
      <c r="AW80" s="108"/>
      <c r="AX80" s="108"/>
    </row>
    <row r="81">
      <c r="A81" s="66" t="s">
        <v>92</v>
      </c>
      <c r="B81" s="112"/>
      <c r="C81" s="74">
        <v>0.0</v>
      </c>
      <c r="D81" s="96"/>
      <c r="E81" s="96"/>
      <c r="F81" s="90">
        <v>4.0</v>
      </c>
      <c r="G81" s="74">
        <v>0.0</v>
      </c>
      <c r="H81" s="87"/>
      <c r="I81" s="87"/>
      <c r="J81" s="121"/>
      <c r="K81" s="49"/>
      <c r="L81" s="74">
        <v>0.0</v>
      </c>
      <c r="M81" s="96"/>
      <c r="N81" s="96"/>
      <c r="O81" s="90">
        <v>1.0</v>
      </c>
      <c r="P81" s="74">
        <v>0.0</v>
      </c>
      <c r="Q81" s="87"/>
      <c r="R81" s="87"/>
      <c r="S81" s="121">
        <v>1.0</v>
      </c>
      <c r="T81" s="49"/>
      <c r="U81" s="74">
        <v>1.0</v>
      </c>
      <c r="V81" s="96"/>
      <c r="W81" s="96"/>
      <c r="X81" s="90">
        <v>2.0</v>
      </c>
      <c r="Y81" s="74">
        <v>0.0</v>
      </c>
      <c r="Z81" s="87"/>
      <c r="AA81" s="87"/>
      <c r="AB81" s="121"/>
      <c r="AC81" s="49"/>
      <c r="AD81" s="74">
        <v>0.0</v>
      </c>
      <c r="AE81" s="96"/>
      <c r="AF81" s="96"/>
      <c r="AG81" s="90">
        <v>2.0</v>
      </c>
      <c r="AH81" s="74">
        <v>0.0</v>
      </c>
      <c r="AI81" s="87"/>
      <c r="AJ81" s="87"/>
      <c r="AK81" s="121">
        <v>3.0</v>
      </c>
      <c r="AL81" s="49"/>
      <c r="AM81" s="74">
        <v>0.0</v>
      </c>
      <c r="AN81" s="96"/>
      <c r="AO81" s="96"/>
      <c r="AP81" s="90">
        <v>4.0</v>
      </c>
      <c r="AQ81" s="74">
        <v>2.0</v>
      </c>
      <c r="AR81" s="87"/>
      <c r="AS81" s="87"/>
      <c r="AT81" s="121"/>
      <c r="AU81" s="106"/>
      <c r="AV81" s="108"/>
      <c r="AW81" s="108"/>
      <c r="AX81" s="108"/>
    </row>
    <row r="82">
      <c r="A82" s="56" t="s">
        <v>93</v>
      </c>
      <c r="B82" s="112"/>
      <c r="C82" s="87"/>
      <c r="D82" s="96"/>
      <c r="E82" s="96"/>
      <c r="F82" s="90">
        <v>1.0</v>
      </c>
      <c r="G82" s="87"/>
      <c r="H82" s="87"/>
      <c r="I82" s="87"/>
      <c r="J82" s="121">
        <v>1.0</v>
      </c>
      <c r="K82" s="49"/>
      <c r="L82" s="87"/>
      <c r="M82" s="96"/>
      <c r="N82" s="96"/>
      <c r="O82" s="90">
        <v>1.0</v>
      </c>
      <c r="P82" s="87"/>
      <c r="Q82" s="87"/>
      <c r="R82" s="87"/>
      <c r="S82" s="121">
        <v>4.0</v>
      </c>
      <c r="T82" s="49"/>
      <c r="U82" s="87"/>
      <c r="V82" s="96"/>
      <c r="W82" s="96"/>
      <c r="X82" s="90">
        <v>1.0</v>
      </c>
      <c r="Y82" s="87"/>
      <c r="Z82" s="87"/>
      <c r="AA82" s="87"/>
      <c r="AB82" s="121">
        <v>4.0</v>
      </c>
      <c r="AC82" s="49"/>
      <c r="AD82" s="87"/>
      <c r="AE82" s="96"/>
      <c r="AF82" s="96"/>
      <c r="AG82" s="90">
        <v>0.0</v>
      </c>
      <c r="AH82" s="87"/>
      <c r="AI82" s="87"/>
      <c r="AJ82" s="87"/>
      <c r="AK82" s="121">
        <v>2.0</v>
      </c>
      <c r="AL82" s="49"/>
      <c r="AM82" s="87"/>
      <c r="AN82" s="96"/>
      <c r="AO82" s="96"/>
      <c r="AP82" s="90">
        <v>18.0</v>
      </c>
      <c r="AQ82" s="87"/>
      <c r="AR82" s="87"/>
      <c r="AS82" s="87"/>
      <c r="AT82" s="121"/>
      <c r="AU82" s="106"/>
      <c r="AV82" s="108"/>
      <c r="AW82" s="108"/>
      <c r="AX82" s="108"/>
    </row>
    <row r="83">
      <c r="A83" s="56" t="s">
        <v>94</v>
      </c>
      <c r="B83" s="112"/>
      <c r="C83" s="87"/>
      <c r="D83" s="96"/>
      <c r="E83" s="96"/>
      <c r="F83" s="90">
        <v>0.0</v>
      </c>
      <c r="G83" s="74">
        <v>1.0</v>
      </c>
      <c r="H83" s="87"/>
      <c r="I83" s="87"/>
      <c r="J83" s="122"/>
      <c r="K83" s="49"/>
      <c r="L83" s="87"/>
      <c r="M83" s="96"/>
      <c r="N83" s="96"/>
      <c r="O83" s="90">
        <v>1.0</v>
      </c>
      <c r="P83" s="74">
        <v>0.0</v>
      </c>
      <c r="Q83" s="87"/>
      <c r="R83" s="87"/>
      <c r="S83" s="122"/>
      <c r="T83" s="49"/>
      <c r="U83" s="87"/>
      <c r="V83" s="96"/>
      <c r="W83" s="96"/>
      <c r="X83" s="90">
        <v>0.0</v>
      </c>
      <c r="Y83" s="74">
        <v>1.0</v>
      </c>
      <c r="Z83" s="87"/>
      <c r="AA83" s="87"/>
      <c r="AB83" s="122"/>
      <c r="AC83" s="49"/>
      <c r="AD83" s="87"/>
      <c r="AE83" s="96"/>
      <c r="AF83" s="96"/>
      <c r="AG83" s="90">
        <v>0.0</v>
      </c>
      <c r="AH83" s="74">
        <v>1.0</v>
      </c>
      <c r="AI83" s="87"/>
      <c r="AJ83" s="87"/>
      <c r="AK83" s="122"/>
      <c r="AL83" s="49"/>
      <c r="AM83" s="87"/>
      <c r="AN83" s="96"/>
      <c r="AO83" s="96"/>
      <c r="AP83" s="90">
        <v>0.0</v>
      </c>
      <c r="AQ83" s="74">
        <v>1.0</v>
      </c>
      <c r="AR83" s="87"/>
      <c r="AS83" s="87"/>
      <c r="AT83" s="122"/>
      <c r="AU83" s="106"/>
      <c r="AV83" s="108"/>
      <c r="AW83" s="108"/>
      <c r="AX83" s="108"/>
    </row>
    <row r="84">
      <c r="A84" s="66" t="s">
        <v>95</v>
      </c>
      <c r="B84" s="112"/>
      <c r="C84" s="74">
        <v>3.0</v>
      </c>
      <c r="D84" s="74">
        <v>0.0</v>
      </c>
      <c r="E84" s="74">
        <v>1.0</v>
      </c>
      <c r="F84" s="74">
        <v>5.0</v>
      </c>
      <c r="G84" s="74">
        <v>7.0</v>
      </c>
      <c r="H84" s="87"/>
      <c r="I84" s="74">
        <v>1.0</v>
      </c>
      <c r="J84" s="126"/>
      <c r="K84" s="49"/>
      <c r="L84" s="74">
        <v>5.0</v>
      </c>
      <c r="M84" s="74">
        <v>1.0</v>
      </c>
      <c r="N84" s="74">
        <v>1.0</v>
      </c>
      <c r="O84" s="74">
        <v>4.0</v>
      </c>
      <c r="P84" s="74">
        <v>7.0</v>
      </c>
      <c r="Q84" s="87"/>
      <c r="R84" s="74">
        <v>2.0</v>
      </c>
      <c r="S84" s="126"/>
      <c r="T84" s="49"/>
      <c r="U84" s="74">
        <v>2.0</v>
      </c>
      <c r="V84" s="74">
        <v>1.0</v>
      </c>
      <c r="W84" s="74">
        <v>0.0</v>
      </c>
      <c r="X84" s="74">
        <v>3.0</v>
      </c>
      <c r="Y84" s="74">
        <v>7.0</v>
      </c>
      <c r="Z84" s="87"/>
      <c r="AA84" s="74">
        <v>1.0</v>
      </c>
      <c r="AB84" s="126"/>
      <c r="AC84" s="49"/>
      <c r="AD84" s="74">
        <v>7.0</v>
      </c>
      <c r="AE84" s="74">
        <v>5.0</v>
      </c>
      <c r="AF84" s="74">
        <v>1.0</v>
      </c>
      <c r="AG84" s="74">
        <v>6.0</v>
      </c>
      <c r="AH84" s="74">
        <v>8.0</v>
      </c>
      <c r="AI84" s="87"/>
      <c r="AJ84" s="74">
        <v>1.0</v>
      </c>
      <c r="AK84" s="126"/>
      <c r="AL84" s="49"/>
      <c r="AM84" s="74">
        <v>1.0</v>
      </c>
      <c r="AN84" s="74">
        <v>17.0</v>
      </c>
      <c r="AO84" s="74">
        <v>2.0</v>
      </c>
      <c r="AP84" s="74">
        <v>1.0</v>
      </c>
      <c r="AQ84" s="74">
        <v>8.0</v>
      </c>
      <c r="AR84" s="87"/>
      <c r="AS84" s="74">
        <v>0.0</v>
      </c>
      <c r="AT84" s="126">
        <v>1.0</v>
      </c>
      <c r="AU84" s="106"/>
      <c r="AV84" s="108"/>
      <c r="AW84" s="108"/>
      <c r="AX84" s="108"/>
    </row>
    <row r="85">
      <c r="A85" s="66" t="s">
        <v>96</v>
      </c>
      <c r="B85" s="112"/>
      <c r="C85" s="74">
        <v>4.0</v>
      </c>
      <c r="D85" s="87"/>
      <c r="E85" s="74">
        <v>2.0</v>
      </c>
      <c r="F85" s="74">
        <v>2.0</v>
      </c>
      <c r="G85" s="74">
        <v>8.0</v>
      </c>
      <c r="H85" s="87"/>
      <c r="I85" s="87"/>
      <c r="J85" s="121"/>
      <c r="K85" s="49"/>
      <c r="L85" s="74">
        <v>0.0</v>
      </c>
      <c r="M85" s="87"/>
      <c r="N85" s="74">
        <v>2.0</v>
      </c>
      <c r="O85" s="74">
        <v>2.0</v>
      </c>
      <c r="P85" s="74">
        <v>8.0</v>
      </c>
      <c r="Q85" s="87"/>
      <c r="R85" s="87"/>
      <c r="S85" s="121"/>
      <c r="T85" s="49"/>
      <c r="U85" s="74">
        <v>5.0</v>
      </c>
      <c r="V85" s="87"/>
      <c r="W85" s="74">
        <v>2.0</v>
      </c>
      <c r="X85" s="74">
        <v>1.0</v>
      </c>
      <c r="Y85" s="74">
        <v>6.0</v>
      </c>
      <c r="Z85" s="87"/>
      <c r="AA85" s="87"/>
      <c r="AB85" s="121"/>
      <c r="AC85" s="49"/>
      <c r="AD85" s="74">
        <v>0.0</v>
      </c>
      <c r="AE85" s="87"/>
      <c r="AF85" s="74">
        <v>3.0</v>
      </c>
      <c r="AG85" s="74">
        <v>5.0</v>
      </c>
      <c r="AH85" s="74">
        <v>6.0</v>
      </c>
      <c r="AI85" s="87"/>
      <c r="AJ85" s="87"/>
      <c r="AK85" s="121"/>
      <c r="AL85" s="49"/>
      <c r="AM85" s="74">
        <v>0.0</v>
      </c>
      <c r="AN85" s="87"/>
      <c r="AO85" s="74">
        <v>3.0</v>
      </c>
      <c r="AP85" s="74">
        <v>5.0</v>
      </c>
      <c r="AQ85" s="74">
        <v>7.0</v>
      </c>
      <c r="AR85" s="87"/>
      <c r="AS85" s="87"/>
      <c r="AT85" s="121">
        <v>3.0</v>
      </c>
      <c r="AU85" s="106"/>
      <c r="AV85" s="108"/>
      <c r="AW85" s="108"/>
      <c r="AX85" s="108"/>
    </row>
    <row r="86">
      <c r="A86" s="66" t="s">
        <v>97</v>
      </c>
      <c r="B86" s="112"/>
      <c r="C86" s="74">
        <v>0.0</v>
      </c>
      <c r="D86" s="87"/>
      <c r="E86" s="74">
        <v>4.0</v>
      </c>
      <c r="F86" s="74">
        <v>2.0</v>
      </c>
      <c r="G86" s="96"/>
      <c r="H86" s="87"/>
      <c r="I86" s="87"/>
      <c r="J86" s="123"/>
      <c r="K86" s="49"/>
      <c r="L86" s="74">
        <v>0.0</v>
      </c>
      <c r="M86" s="87"/>
      <c r="N86" s="74">
        <v>4.0</v>
      </c>
      <c r="O86" s="74">
        <v>2.0</v>
      </c>
      <c r="P86" s="96"/>
      <c r="Q86" s="87"/>
      <c r="R86" s="87"/>
      <c r="S86" s="121"/>
      <c r="T86" s="49"/>
      <c r="U86" s="74">
        <v>0.0</v>
      </c>
      <c r="V86" s="87"/>
      <c r="W86" s="74">
        <v>3.0</v>
      </c>
      <c r="X86" s="74">
        <v>2.0</v>
      </c>
      <c r="Y86" s="96"/>
      <c r="Z86" s="87"/>
      <c r="AA86" s="87"/>
      <c r="AB86" s="121"/>
      <c r="AC86" s="49"/>
      <c r="AD86" s="74">
        <v>0.0</v>
      </c>
      <c r="AE86" s="87"/>
      <c r="AF86" s="74">
        <v>4.0</v>
      </c>
      <c r="AG86" s="74">
        <v>2.0</v>
      </c>
      <c r="AH86" s="96"/>
      <c r="AI86" s="87"/>
      <c r="AJ86" s="87"/>
      <c r="AK86" s="121"/>
      <c r="AL86" s="49"/>
      <c r="AM86" s="74">
        <v>2.0</v>
      </c>
      <c r="AN86" s="87"/>
      <c r="AO86" s="74">
        <v>4.0</v>
      </c>
      <c r="AP86" s="74">
        <v>2.0</v>
      </c>
      <c r="AQ86" s="96"/>
      <c r="AR86" s="87"/>
      <c r="AS86" s="87"/>
      <c r="AT86" s="121"/>
      <c r="AU86" s="106"/>
      <c r="AV86" s="108"/>
      <c r="AW86" s="108"/>
      <c r="AX86" s="108"/>
    </row>
    <row r="87">
      <c r="A87" s="43" t="s">
        <v>98</v>
      </c>
      <c r="B87" s="112"/>
      <c r="C87" s="87"/>
      <c r="D87" s="91">
        <v>0.0</v>
      </c>
      <c r="E87" s="96"/>
      <c r="F87" s="74">
        <v>0.0</v>
      </c>
      <c r="G87" s="74">
        <v>4.0</v>
      </c>
      <c r="H87" s="87"/>
      <c r="I87" s="87"/>
      <c r="J87" s="121"/>
      <c r="K87" s="49"/>
      <c r="L87" s="87"/>
      <c r="M87" s="74">
        <v>4.0</v>
      </c>
      <c r="N87" s="96"/>
      <c r="O87" s="74">
        <v>0.0</v>
      </c>
      <c r="P87" s="74">
        <v>3.0</v>
      </c>
      <c r="Q87" s="87"/>
      <c r="R87" s="87"/>
      <c r="S87" s="122"/>
      <c r="T87" s="49"/>
      <c r="U87" s="87"/>
      <c r="V87" s="91">
        <v>0.0</v>
      </c>
      <c r="W87" s="96"/>
      <c r="X87" s="74">
        <v>3.0</v>
      </c>
      <c r="Y87" s="74">
        <v>4.0</v>
      </c>
      <c r="Z87" s="87"/>
      <c r="AA87" s="87"/>
      <c r="AB87" s="122"/>
      <c r="AC87" s="49"/>
      <c r="AD87" s="87"/>
      <c r="AE87" s="91">
        <v>15.0</v>
      </c>
      <c r="AF87" s="96"/>
      <c r="AG87" s="74">
        <v>3.0</v>
      </c>
      <c r="AH87" s="74">
        <v>3.0</v>
      </c>
      <c r="AI87" s="87"/>
      <c r="AJ87" s="87"/>
      <c r="AK87" s="122"/>
      <c r="AL87" s="49"/>
      <c r="AM87" s="87"/>
      <c r="AN87" s="74">
        <v>91.0</v>
      </c>
      <c r="AO87" s="96"/>
      <c r="AP87" s="74">
        <v>3.0</v>
      </c>
      <c r="AQ87" s="74">
        <v>5.0</v>
      </c>
      <c r="AR87" s="87"/>
      <c r="AS87" s="87"/>
      <c r="AT87" s="122"/>
      <c r="AU87" s="106"/>
      <c r="AV87" s="108"/>
      <c r="AW87" s="108"/>
      <c r="AX87" s="108"/>
    </row>
    <row r="88">
      <c r="A88" s="56" t="s">
        <v>99</v>
      </c>
      <c r="B88" s="112"/>
      <c r="C88" s="96"/>
      <c r="D88" s="96"/>
      <c r="E88" s="87"/>
      <c r="F88" s="74">
        <v>9.0</v>
      </c>
      <c r="G88" s="96"/>
      <c r="H88" s="87"/>
      <c r="I88" s="87"/>
      <c r="J88" s="122"/>
      <c r="K88" s="49"/>
      <c r="L88" s="96"/>
      <c r="M88" s="96"/>
      <c r="N88" s="87"/>
      <c r="O88" s="74">
        <v>7.0</v>
      </c>
      <c r="P88" s="96"/>
      <c r="Q88" s="87"/>
      <c r="R88" s="87"/>
      <c r="S88" s="122"/>
      <c r="T88" s="49"/>
      <c r="U88" s="96"/>
      <c r="V88" s="96"/>
      <c r="W88" s="87"/>
      <c r="X88" s="74">
        <v>6.0</v>
      </c>
      <c r="Y88" s="96"/>
      <c r="Z88" s="87"/>
      <c r="AA88" s="87"/>
      <c r="AB88" s="122"/>
      <c r="AC88" s="49"/>
      <c r="AD88" s="96"/>
      <c r="AE88" s="96"/>
      <c r="AF88" s="87"/>
      <c r="AG88" s="74">
        <v>18.0</v>
      </c>
      <c r="AH88" s="96"/>
      <c r="AI88" s="87"/>
      <c r="AJ88" s="87"/>
      <c r="AK88" s="122"/>
      <c r="AL88" s="49"/>
      <c r="AM88" s="96"/>
      <c r="AN88" s="96"/>
      <c r="AO88" s="87"/>
      <c r="AP88" s="74">
        <v>18.0</v>
      </c>
      <c r="AQ88" s="96"/>
      <c r="AR88" s="87"/>
      <c r="AS88" s="87"/>
      <c r="AT88" s="122"/>
      <c r="AU88" s="106"/>
      <c r="AV88" s="108"/>
      <c r="AW88" s="108"/>
      <c r="AX88" s="108"/>
    </row>
    <row r="89">
      <c r="A89" s="56" t="s">
        <v>100</v>
      </c>
      <c r="B89" s="112"/>
      <c r="C89" s="96"/>
      <c r="D89" s="87"/>
      <c r="E89" s="87"/>
      <c r="F89" s="74">
        <v>12.0</v>
      </c>
      <c r="G89" s="74">
        <v>0.0</v>
      </c>
      <c r="H89" s="87"/>
      <c r="I89" s="87"/>
      <c r="J89" s="121">
        <v>1.0</v>
      </c>
      <c r="K89" s="49"/>
      <c r="L89" s="96"/>
      <c r="M89" s="87"/>
      <c r="N89" s="87"/>
      <c r="O89" s="74">
        <v>16.0</v>
      </c>
      <c r="P89" s="74">
        <v>0.0</v>
      </c>
      <c r="Q89" s="87"/>
      <c r="R89" s="87"/>
      <c r="S89" s="121">
        <v>5.0</v>
      </c>
      <c r="T89" s="49"/>
      <c r="U89" s="96"/>
      <c r="V89" s="87"/>
      <c r="W89" s="87"/>
      <c r="X89" s="74">
        <v>14.0</v>
      </c>
      <c r="Y89" s="74">
        <v>1.0</v>
      </c>
      <c r="Z89" s="87"/>
      <c r="AA89" s="87"/>
      <c r="AB89" s="121">
        <v>4.0</v>
      </c>
      <c r="AC89" s="49"/>
      <c r="AD89" s="96"/>
      <c r="AE89" s="87"/>
      <c r="AF89" s="87"/>
      <c r="AG89" s="74">
        <v>16.0</v>
      </c>
      <c r="AH89" s="74">
        <v>4.0</v>
      </c>
      <c r="AI89" s="87"/>
      <c r="AJ89" s="87"/>
      <c r="AK89" s="121"/>
      <c r="AL89" s="49"/>
      <c r="AM89" s="96"/>
      <c r="AN89" s="87"/>
      <c r="AO89" s="87"/>
      <c r="AP89" s="74">
        <v>14.0</v>
      </c>
      <c r="AQ89" s="74">
        <v>4.0</v>
      </c>
      <c r="AR89" s="87"/>
      <c r="AS89" s="87"/>
      <c r="AT89" s="121">
        <v>7.0</v>
      </c>
      <c r="AU89" s="106"/>
      <c r="AV89" s="108"/>
      <c r="AW89" s="108"/>
      <c r="AX89" s="108"/>
    </row>
    <row r="90">
      <c r="A90" s="43" t="s">
        <v>101</v>
      </c>
      <c r="B90" s="112"/>
      <c r="C90" s="96"/>
      <c r="D90" s="74">
        <v>0.0</v>
      </c>
      <c r="E90" s="87"/>
      <c r="F90" s="74">
        <v>1.0</v>
      </c>
      <c r="G90" s="100"/>
      <c r="H90" s="87"/>
      <c r="I90" s="96"/>
      <c r="J90" s="123">
        <v>6.0</v>
      </c>
      <c r="K90" s="49"/>
      <c r="L90" s="96"/>
      <c r="M90" s="74">
        <v>0.0</v>
      </c>
      <c r="N90" s="87"/>
      <c r="O90" s="74">
        <v>1.0</v>
      </c>
      <c r="P90" s="100"/>
      <c r="Q90" s="87"/>
      <c r="R90" s="96"/>
      <c r="S90" s="123">
        <v>8.0</v>
      </c>
      <c r="T90" s="49"/>
      <c r="U90" s="96"/>
      <c r="V90" s="74">
        <v>5.0</v>
      </c>
      <c r="W90" s="87"/>
      <c r="X90" s="74">
        <v>3.0</v>
      </c>
      <c r="Y90" s="100"/>
      <c r="Z90" s="87"/>
      <c r="AA90" s="96"/>
      <c r="AB90" s="123">
        <v>1.0</v>
      </c>
      <c r="AC90" s="49"/>
      <c r="AD90" s="96"/>
      <c r="AE90" s="74">
        <v>11.0</v>
      </c>
      <c r="AF90" s="87"/>
      <c r="AG90" s="74">
        <v>3.0</v>
      </c>
      <c r="AH90" s="100"/>
      <c r="AI90" s="87"/>
      <c r="AJ90" s="96"/>
      <c r="AK90" s="127"/>
      <c r="AL90" s="49"/>
      <c r="AM90" s="96"/>
      <c r="AN90" s="74">
        <v>17.0</v>
      </c>
      <c r="AO90" s="87"/>
      <c r="AP90" s="74">
        <v>4.0</v>
      </c>
      <c r="AQ90" s="100"/>
      <c r="AR90" s="87"/>
      <c r="AS90" s="96"/>
      <c r="AT90" s="123"/>
      <c r="AU90" s="106"/>
      <c r="AV90" s="108"/>
      <c r="AW90" s="108"/>
      <c r="AX90" s="108"/>
    </row>
    <row r="91">
      <c r="A91" s="52" t="s">
        <v>102</v>
      </c>
      <c r="B91" s="112"/>
      <c r="C91" s="74">
        <v>0.0</v>
      </c>
      <c r="D91" s="87"/>
      <c r="E91" s="87"/>
      <c r="F91" s="96"/>
      <c r="G91" s="96"/>
      <c r="H91" s="87"/>
      <c r="I91" s="87"/>
      <c r="J91" s="122"/>
      <c r="K91" s="49"/>
      <c r="L91" s="74">
        <v>3.0</v>
      </c>
      <c r="M91" s="87"/>
      <c r="N91" s="87"/>
      <c r="O91" s="96"/>
      <c r="P91" s="96"/>
      <c r="Q91" s="87"/>
      <c r="R91" s="87"/>
      <c r="S91" s="122"/>
      <c r="T91" s="49"/>
      <c r="U91" s="74">
        <v>0.0</v>
      </c>
      <c r="V91" s="87"/>
      <c r="W91" s="87"/>
      <c r="X91" s="96"/>
      <c r="Y91" s="96"/>
      <c r="Z91" s="87"/>
      <c r="AA91" s="87"/>
      <c r="AB91" s="122"/>
      <c r="AC91" s="49"/>
      <c r="AD91" s="74">
        <v>21.0</v>
      </c>
      <c r="AE91" s="87"/>
      <c r="AF91" s="87"/>
      <c r="AG91" s="96"/>
      <c r="AH91" s="96"/>
      <c r="AI91" s="87"/>
      <c r="AJ91" s="87"/>
      <c r="AK91" s="122"/>
      <c r="AL91" s="49"/>
      <c r="AM91" s="74">
        <v>42.0</v>
      </c>
      <c r="AN91" s="87"/>
      <c r="AO91" s="87"/>
      <c r="AP91" s="96"/>
      <c r="AQ91" s="96"/>
      <c r="AR91" s="87"/>
      <c r="AS91" s="87"/>
      <c r="AT91" s="122"/>
      <c r="AU91" s="106"/>
      <c r="AV91" s="108"/>
      <c r="AW91" s="108"/>
      <c r="AX91" s="108"/>
    </row>
    <row r="92">
      <c r="A92" s="66" t="s">
        <v>103</v>
      </c>
      <c r="B92" s="112"/>
      <c r="C92" s="74">
        <v>11.0</v>
      </c>
      <c r="D92" s="87"/>
      <c r="E92" s="74">
        <v>1.0</v>
      </c>
      <c r="F92" s="74">
        <v>2.0</v>
      </c>
      <c r="G92" s="74">
        <v>3.0</v>
      </c>
      <c r="H92" s="87"/>
      <c r="I92" s="74">
        <v>0.0</v>
      </c>
      <c r="J92" s="128"/>
      <c r="K92" s="49"/>
      <c r="L92" s="74">
        <v>5.0</v>
      </c>
      <c r="M92" s="87"/>
      <c r="N92" s="74">
        <v>2.0</v>
      </c>
      <c r="O92" s="74">
        <v>1.0</v>
      </c>
      <c r="P92" s="74">
        <v>3.0</v>
      </c>
      <c r="Q92" s="87"/>
      <c r="R92" s="74">
        <v>0.0</v>
      </c>
      <c r="S92" s="126">
        <v>1.0</v>
      </c>
      <c r="T92" s="49"/>
      <c r="U92" s="74">
        <v>10.0</v>
      </c>
      <c r="V92" s="87"/>
      <c r="W92" s="74">
        <v>1.0</v>
      </c>
      <c r="X92" s="74">
        <v>2.0</v>
      </c>
      <c r="Y92" s="74">
        <v>2.0</v>
      </c>
      <c r="Z92" s="87"/>
      <c r="AA92" s="74">
        <v>0.0</v>
      </c>
      <c r="AB92" s="128"/>
      <c r="AC92" s="49"/>
      <c r="AD92" s="74">
        <v>12.0</v>
      </c>
      <c r="AE92" s="87"/>
      <c r="AF92" s="74">
        <v>2.0</v>
      </c>
      <c r="AG92" s="74">
        <v>3.0</v>
      </c>
      <c r="AH92" s="74">
        <v>3.0</v>
      </c>
      <c r="AI92" s="87"/>
      <c r="AJ92" s="74">
        <v>0.0</v>
      </c>
      <c r="AK92" s="128"/>
      <c r="AL92" s="49"/>
      <c r="AM92" s="74">
        <v>18.0</v>
      </c>
      <c r="AN92" s="87"/>
      <c r="AO92" s="74">
        <v>1.0</v>
      </c>
      <c r="AP92" s="74">
        <v>3.0</v>
      </c>
      <c r="AQ92" s="74">
        <v>3.0</v>
      </c>
      <c r="AR92" s="87"/>
      <c r="AS92" s="74">
        <v>0.0</v>
      </c>
      <c r="AT92" s="128"/>
      <c r="AU92" s="106"/>
      <c r="AV92" s="108"/>
      <c r="AW92" s="108"/>
      <c r="AX92" s="108"/>
    </row>
    <row r="93">
      <c r="A93" s="68" t="s">
        <v>104</v>
      </c>
      <c r="B93" s="112"/>
      <c r="C93" s="74">
        <v>99.0</v>
      </c>
      <c r="D93" s="87"/>
      <c r="E93" s="87"/>
      <c r="F93" s="74">
        <v>2.0</v>
      </c>
      <c r="G93" s="74">
        <v>14.0</v>
      </c>
      <c r="H93" s="87"/>
      <c r="I93" s="87"/>
      <c r="J93" s="121"/>
      <c r="K93" s="49"/>
      <c r="L93" s="74">
        <v>106.0</v>
      </c>
      <c r="M93" s="87"/>
      <c r="N93" s="87"/>
      <c r="O93" s="74">
        <v>2.0</v>
      </c>
      <c r="P93" s="74">
        <v>14.0</v>
      </c>
      <c r="Q93" s="87"/>
      <c r="R93" s="87"/>
      <c r="S93" s="121"/>
      <c r="T93" s="49"/>
      <c r="U93" s="74">
        <v>121.0</v>
      </c>
      <c r="V93" s="87"/>
      <c r="W93" s="87"/>
      <c r="X93" s="74">
        <v>2.0</v>
      </c>
      <c r="Y93" s="74">
        <v>12.0</v>
      </c>
      <c r="Z93" s="87"/>
      <c r="AA93" s="87"/>
      <c r="AB93" s="121">
        <v>2.0</v>
      </c>
      <c r="AC93" s="49"/>
      <c r="AD93" s="74">
        <v>138.0</v>
      </c>
      <c r="AE93" s="87"/>
      <c r="AF93" s="87"/>
      <c r="AG93" s="74">
        <v>3.0</v>
      </c>
      <c r="AH93" s="74">
        <v>14.0</v>
      </c>
      <c r="AI93" s="87"/>
      <c r="AJ93" s="87"/>
      <c r="AK93" s="121"/>
      <c r="AL93" s="49"/>
      <c r="AM93" s="74">
        <v>143.0</v>
      </c>
      <c r="AN93" s="87"/>
      <c r="AO93" s="87"/>
      <c r="AP93" s="74">
        <v>3.0</v>
      </c>
      <c r="AQ93" s="74">
        <v>14.0</v>
      </c>
      <c r="AR93" s="87"/>
      <c r="AS93" s="87"/>
      <c r="AT93" s="121"/>
      <c r="AU93" s="106"/>
      <c r="AV93" s="108"/>
      <c r="AW93" s="108"/>
      <c r="AX93" s="108"/>
    </row>
    <row r="94">
      <c r="A94" s="56" t="s">
        <v>105</v>
      </c>
      <c r="B94" s="112"/>
      <c r="C94" s="96"/>
      <c r="D94" s="87"/>
      <c r="E94" s="96"/>
      <c r="F94" s="74">
        <v>1.0</v>
      </c>
      <c r="G94" s="74">
        <v>1.0</v>
      </c>
      <c r="H94" s="87"/>
      <c r="I94" s="96"/>
      <c r="J94" s="123"/>
      <c r="K94" s="49"/>
      <c r="L94" s="96"/>
      <c r="M94" s="87"/>
      <c r="N94" s="96"/>
      <c r="O94" s="74">
        <v>1.0</v>
      </c>
      <c r="P94" s="74">
        <v>1.0</v>
      </c>
      <c r="Q94" s="87"/>
      <c r="R94" s="96"/>
      <c r="S94" s="127"/>
      <c r="T94" s="49"/>
      <c r="U94" s="96"/>
      <c r="V94" s="87"/>
      <c r="W94" s="96"/>
      <c r="X94" s="74">
        <v>1.0</v>
      </c>
      <c r="Y94" s="74">
        <v>1.0</v>
      </c>
      <c r="Z94" s="87"/>
      <c r="AA94" s="96"/>
      <c r="AB94" s="127"/>
      <c r="AC94" s="49"/>
      <c r="AD94" s="96"/>
      <c r="AE94" s="87"/>
      <c r="AF94" s="96"/>
      <c r="AG94" s="74">
        <v>1.0</v>
      </c>
      <c r="AH94" s="74">
        <v>2.0</v>
      </c>
      <c r="AI94" s="87"/>
      <c r="AJ94" s="96"/>
      <c r="AK94" s="127"/>
      <c r="AL94" s="49"/>
      <c r="AM94" s="96"/>
      <c r="AN94" s="87"/>
      <c r="AO94" s="96"/>
      <c r="AP94" s="74">
        <v>1.0</v>
      </c>
      <c r="AQ94" s="74">
        <v>1.0</v>
      </c>
      <c r="AR94" s="87"/>
      <c r="AS94" s="96"/>
      <c r="AT94" s="127"/>
      <c r="AU94" s="106"/>
      <c r="AV94" s="108"/>
      <c r="AW94" s="108"/>
      <c r="AX94" s="108"/>
    </row>
    <row r="95">
      <c r="A95" s="64" t="s">
        <v>106</v>
      </c>
      <c r="B95" s="112"/>
      <c r="C95" s="96"/>
      <c r="D95" s="87"/>
      <c r="E95" s="87"/>
      <c r="F95" s="96"/>
      <c r="G95" s="87"/>
      <c r="H95" s="74">
        <v>57.0</v>
      </c>
      <c r="I95" s="87"/>
      <c r="J95" s="122"/>
      <c r="K95" s="49"/>
      <c r="L95" s="96"/>
      <c r="M95" s="87"/>
      <c r="N95" s="87"/>
      <c r="O95" s="96"/>
      <c r="P95" s="87"/>
      <c r="Q95" s="74">
        <v>45.0</v>
      </c>
      <c r="R95" s="87"/>
      <c r="S95" s="122"/>
      <c r="T95" s="49"/>
      <c r="U95" s="96"/>
      <c r="V95" s="87"/>
      <c r="W95" s="87"/>
      <c r="X95" s="96"/>
      <c r="Y95" s="87"/>
      <c r="Z95" s="91">
        <v>41.0</v>
      </c>
      <c r="AA95" s="87"/>
      <c r="AB95" s="122"/>
      <c r="AC95" s="49"/>
      <c r="AD95" s="96"/>
      <c r="AE95" s="87"/>
      <c r="AF95" s="87"/>
      <c r="AG95" s="96"/>
      <c r="AH95" s="87"/>
      <c r="AI95" s="74">
        <v>68.0</v>
      </c>
      <c r="AJ95" s="87"/>
      <c r="AK95" s="122"/>
      <c r="AL95" s="49"/>
      <c r="AM95" s="96"/>
      <c r="AN95" s="87"/>
      <c r="AO95" s="87"/>
      <c r="AP95" s="96"/>
      <c r="AQ95" s="87"/>
      <c r="AR95" s="74">
        <v>87.0</v>
      </c>
      <c r="AS95" s="87"/>
      <c r="AT95" s="122"/>
      <c r="AU95" s="106"/>
      <c r="AV95" s="108"/>
      <c r="AW95" s="108"/>
      <c r="AX95" s="108"/>
    </row>
    <row r="96">
      <c r="A96" s="59" t="s">
        <v>107</v>
      </c>
      <c r="B96" s="112"/>
      <c r="C96" s="74">
        <v>344.0</v>
      </c>
      <c r="D96" s="87"/>
      <c r="E96" s="87"/>
      <c r="F96" s="99">
        <v>1.0</v>
      </c>
      <c r="G96" s="74">
        <v>4.0</v>
      </c>
      <c r="H96" s="87"/>
      <c r="I96" s="87"/>
      <c r="J96" s="122"/>
      <c r="K96" s="49"/>
      <c r="L96" s="74">
        <v>263.0</v>
      </c>
      <c r="M96" s="87"/>
      <c r="N96" s="87"/>
      <c r="O96" s="99">
        <v>0.0</v>
      </c>
      <c r="P96" s="74">
        <v>4.0</v>
      </c>
      <c r="Q96" s="87"/>
      <c r="R96" s="87"/>
      <c r="S96" s="122"/>
      <c r="T96" s="49"/>
      <c r="U96" s="74">
        <v>244.0</v>
      </c>
      <c r="V96" s="87"/>
      <c r="W96" s="87"/>
      <c r="X96" s="99">
        <v>1.0</v>
      </c>
      <c r="Y96" s="74">
        <v>4.0</v>
      </c>
      <c r="Z96" s="87"/>
      <c r="AA96" s="87"/>
      <c r="AB96" s="122"/>
      <c r="AC96" s="49"/>
      <c r="AD96" s="74">
        <v>357.0</v>
      </c>
      <c r="AE96" s="87"/>
      <c r="AF96" s="87"/>
      <c r="AG96" s="99">
        <v>0.0</v>
      </c>
      <c r="AH96" s="74">
        <v>4.0</v>
      </c>
      <c r="AI96" s="87"/>
      <c r="AJ96" s="87"/>
      <c r="AK96" s="122"/>
      <c r="AL96" s="49"/>
      <c r="AM96" s="74">
        <v>402.0</v>
      </c>
      <c r="AN96" s="87"/>
      <c r="AO96" s="87"/>
      <c r="AP96" s="99">
        <v>1.0</v>
      </c>
      <c r="AQ96" s="74">
        <v>4.0</v>
      </c>
      <c r="AR96" s="87"/>
      <c r="AS96" s="87"/>
      <c r="AT96" s="122"/>
      <c r="AU96" s="106"/>
      <c r="AV96" s="108"/>
      <c r="AW96" s="108"/>
      <c r="AX96" s="108"/>
    </row>
    <row r="97">
      <c r="A97" s="52" t="s">
        <v>108</v>
      </c>
      <c r="B97" s="112"/>
      <c r="C97" s="74">
        <v>44.0</v>
      </c>
      <c r="D97" s="87"/>
      <c r="E97" s="89"/>
      <c r="F97" s="87"/>
      <c r="G97" s="96"/>
      <c r="H97" s="87"/>
      <c r="I97" s="87"/>
      <c r="J97" s="122"/>
      <c r="K97" s="49"/>
      <c r="L97" s="74">
        <v>42.0</v>
      </c>
      <c r="M97" s="87"/>
      <c r="N97" s="89"/>
      <c r="O97" s="87"/>
      <c r="P97" s="96"/>
      <c r="Q97" s="87"/>
      <c r="R97" s="87"/>
      <c r="S97" s="122"/>
      <c r="T97" s="49"/>
      <c r="U97" s="74">
        <v>24.0</v>
      </c>
      <c r="V97" s="87"/>
      <c r="W97" s="89"/>
      <c r="X97" s="87"/>
      <c r="Y97" s="96"/>
      <c r="Z97" s="87"/>
      <c r="AA97" s="87"/>
      <c r="AB97" s="122"/>
      <c r="AC97" s="49"/>
      <c r="AD97" s="74">
        <v>230.0</v>
      </c>
      <c r="AE97" s="87"/>
      <c r="AF97" s="89"/>
      <c r="AG97" s="87"/>
      <c r="AH97" s="96"/>
      <c r="AI97" s="87"/>
      <c r="AJ97" s="87"/>
      <c r="AK97" s="122"/>
      <c r="AL97" s="49"/>
      <c r="AM97" s="74">
        <v>412.0</v>
      </c>
      <c r="AN97" s="87"/>
      <c r="AO97" s="89"/>
      <c r="AP97" s="87"/>
      <c r="AQ97" s="96"/>
      <c r="AR97" s="87"/>
      <c r="AS97" s="87"/>
      <c r="AT97" s="122"/>
      <c r="AU97" s="106"/>
      <c r="AV97" s="108"/>
      <c r="AW97" s="108"/>
      <c r="AX97" s="108"/>
    </row>
    <row r="98">
      <c r="A98" s="52" t="s">
        <v>109</v>
      </c>
      <c r="B98" s="112"/>
      <c r="C98" s="74">
        <v>172.0</v>
      </c>
      <c r="D98" s="96"/>
      <c r="E98" s="87"/>
      <c r="F98" s="96"/>
      <c r="G98" s="87"/>
      <c r="H98" s="87"/>
      <c r="I98" s="96"/>
      <c r="J98" s="127"/>
      <c r="K98" s="49"/>
      <c r="L98" s="74">
        <v>59.0</v>
      </c>
      <c r="M98" s="96"/>
      <c r="N98" s="87"/>
      <c r="O98" s="96"/>
      <c r="P98" s="87"/>
      <c r="Q98" s="87"/>
      <c r="R98" s="96"/>
      <c r="S98" s="127"/>
      <c r="T98" s="49"/>
      <c r="U98" s="74">
        <v>74.0</v>
      </c>
      <c r="V98" s="96"/>
      <c r="W98" s="87"/>
      <c r="X98" s="96"/>
      <c r="Y98" s="87"/>
      <c r="Z98" s="87"/>
      <c r="AA98" s="96"/>
      <c r="AB98" s="127"/>
      <c r="AC98" s="49"/>
      <c r="AD98" s="74">
        <v>169.0</v>
      </c>
      <c r="AE98" s="96"/>
      <c r="AF98" s="87"/>
      <c r="AG98" s="96"/>
      <c r="AH98" s="87"/>
      <c r="AI98" s="87"/>
      <c r="AJ98" s="96"/>
      <c r="AK98" s="127"/>
      <c r="AL98" s="49"/>
      <c r="AM98" s="74">
        <v>229.0</v>
      </c>
      <c r="AN98" s="96"/>
      <c r="AO98" s="87"/>
      <c r="AP98" s="96"/>
      <c r="AQ98" s="87"/>
      <c r="AR98" s="87"/>
      <c r="AS98" s="96"/>
      <c r="AT98" s="127"/>
      <c r="AU98" s="106"/>
      <c r="AV98" s="108"/>
      <c r="AW98" s="108"/>
      <c r="AX98" s="108"/>
    </row>
    <row r="99">
      <c r="A99" s="52" t="s">
        <v>110</v>
      </c>
      <c r="B99" s="112"/>
      <c r="C99" s="74">
        <v>45.0</v>
      </c>
      <c r="D99" s="96"/>
      <c r="E99" s="87"/>
      <c r="F99" s="87"/>
      <c r="G99" s="96"/>
      <c r="H99" s="87"/>
      <c r="I99" s="87"/>
      <c r="J99" s="122"/>
      <c r="K99" s="49"/>
      <c r="L99" s="74">
        <v>4.0</v>
      </c>
      <c r="M99" s="96"/>
      <c r="N99" s="87"/>
      <c r="O99" s="87"/>
      <c r="P99" s="96"/>
      <c r="Q99" s="87"/>
      <c r="R99" s="87"/>
      <c r="S99" s="122"/>
      <c r="T99" s="49"/>
      <c r="U99" s="74">
        <v>7.0</v>
      </c>
      <c r="V99" s="96"/>
      <c r="W99" s="87"/>
      <c r="X99" s="87"/>
      <c r="Y99" s="96"/>
      <c r="Z99" s="87"/>
      <c r="AA99" s="87"/>
      <c r="AB99" s="121"/>
      <c r="AC99" s="49"/>
      <c r="AD99" s="74">
        <v>70.0</v>
      </c>
      <c r="AE99" s="96"/>
      <c r="AF99" s="87"/>
      <c r="AG99" s="87"/>
      <c r="AH99" s="96"/>
      <c r="AI99" s="87"/>
      <c r="AJ99" s="87"/>
      <c r="AK99" s="122"/>
      <c r="AL99" s="49"/>
      <c r="AM99" s="74">
        <v>109.0</v>
      </c>
      <c r="AN99" s="96"/>
      <c r="AO99" s="87"/>
      <c r="AP99" s="87"/>
      <c r="AQ99" s="96"/>
      <c r="AR99" s="87"/>
      <c r="AS99" s="87"/>
      <c r="AT99" s="122"/>
      <c r="AU99" s="106"/>
      <c r="AV99" s="108"/>
      <c r="AW99" s="108"/>
      <c r="AX99" s="108"/>
    </row>
    <row r="100">
      <c r="A100" s="63" t="s">
        <v>111</v>
      </c>
      <c r="B100" s="112"/>
      <c r="C100" s="87"/>
      <c r="D100" s="96"/>
      <c r="E100" s="74">
        <v>30.0</v>
      </c>
      <c r="F100" s="96"/>
      <c r="G100" s="96"/>
      <c r="H100" s="87"/>
      <c r="I100" s="87"/>
      <c r="J100" s="122"/>
      <c r="K100" s="49"/>
      <c r="L100" s="87"/>
      <c r="M100" s="96"/>
      <c r="N100" s="74">
        <v>23.0</v>
      </c>
      <c r="O100" s="96"/>
      <c r="P100" s="96"/>
      <c r="Q100" s="87"/>
      <c r="R100" s="87"/>
      <c r="S100" s="122"/>
      <c r="T100" s="49"/>
      <c r="U100" s="87"/>
      <c r="V100" s="96"/>
      <c r="W100" s="74">
        <v>29.0</v>
      </c>
      <c r="X100" s="96"/>
      <c r="Y100" s="96"/>
      <c r="Z100" s="87"/>
      <c r="AA100" s="87"/>
      <c r="AB100" s="122"/>
      <c r="AC100" s="49"/>
      <c r="AD100" s="87"/>
      <c r="AE100" s="96"/>
      <c r="AF100" s="74">
        <v>33.0</v>
      </c>
      <c r="AG100" s="96"/>
      <c r="AH100" s="96"/>
      <c r="AI100" s="87"/>
      <c r="AJ100" s="87"/>
      <c r="AK100" s="122"/>
      <c r="AL100" s="49"/>
      <c r="AM100" s="87"/>
      <c r="AN100" s="96"/>
      <c r="AO100" s="74">
        <v>30.0</v>
      </c>
      <c r="AP100" s="96"/>
      <c r="AQ100" s="96"/>
      <c r="AR100" s="87"/>
      <c r="AS100" s="87"/>
      <c r="AT100" s="122"/>
      <c r="AU100" s="106"/>
      <c r="AV100" s="108"/>
      <c r="AW100" s="108"/>
      <c r="AX100" s="108"/>
    </row>
    <row r="101">
      <c r="A101" s="52" t="s">
        <v>112</v>
      </c>
      <c r="B101" s="112"/>
      <c r="C101" s="74">
        <v>0.0</v>
      </c>
      <c r="D101" s="96"/>
      <c r="E101" s="87"/>
      <c r="F101" s="74">
        <v>0.0</v>
      </c>
      <c r="G101" s="74">
        <v>3.0</v>
      </c>
      <c r="H101" s="87"/>
      <c r="I101" s="96"/>
      <c r="J101" s="127"/>
      <c r="K101" s="49"/>
      <c r="L101" s="74">
        <v>0.0</v>
      </c>
      <c r="M101" s="96"/>
      <c r="N101" s="87"/>
      <c r="O101" s="74">
        <v>0.0</v>
      </c>
      <c r="P101" s="74">
        <v>3.0</v>
      </c>
      <c r="Q101" s="87"/>
      <c r="R101" s="96"/>
      <c r="S101" s="127"/>
      <c r="T101" s="49"/>
      <c r="U101" s="74">
        <v>3.0</v>
      </c>
      <c r="V101" s="96"/>
      <c r="W101" s="87"/>
      <c r="X101" s="74">
        <v>7.0</v>
      </c>
      <c r="Y101" s="74">
        <v>3.0</v>
      </c>
      <c r="Z101" s="87"/>
      <c r="AA101" s="96"/>
      <c r="AB101" s="127"/>
      <c r="AC101" s="49"/>
      <c r="AD101" s="74">
        <v>43.0</v>
      </c>
      <c r="AE101" s="96"/>
      <c r="AF101" s="87"/>
      <c r="AG101" s="74">
        <v>8.0</v>
      </c>
      <c r="AH101" s="74">
        <v>4.0</v>
      </c>
      <c r="AI101" s="87"/>
      <c r="AJ101" s="96"/>
      <c r="AK101" s="127"/>
      <c r="AL101" s="49"/>
      <c r="AM101" s="74">
        <v>93.0</v>
      </c>
      <c r="AN101" s="96"/>
      <c r="AO101" s="87"/>
      <c r="AP101" s="74">
        <v>12.0</v>
      </c>
      <c r="AQ101" s="74">
        <v>4.0</v>
      </c>
      <c r="AR101" s="87"/>
      <c r="AS101" s="96"/>
      <c r="AT101" s="127"/>
      <c r="AU101" s="106"/>
      <c r="AV101" s="108"/>
      <c r="AW101" s="108"/>
      <c r="AX101" s="108"/>
    </row>
    <row r="102">
      <c r="A102" s="52" t="s">
        <v>113</v>
      </c>
      <c r="B102" s="112"/>
      <c r="C102" s="74">
        <v>0.0</v>
      </c>
      <c r="D102" s="87"/>
      <c r="E102" s="96"/>
      <c r="F102" s="87"/>
      <c r="G102" s="96"/>
      <c r="H102" s="87"/>
      <c r="I102" s="87"/>
      <c r="J102" s="122"/>
      <c r="K102" s="49"/>
      <c r="L102" s="74">
        <v>0.0</v>
      </c>
      <c r="M102" s="87"/>
      <c r="N102" s="96"/>
      <c r="O102" s="87"/>
      <c r="P102" s="96"/>
      <c r="Q102" s="87"/>
      <c r="R102" s="87"/>
      <c r="S102" s="122"/>
      <c r="T102" s="49"/>
      <c r="U102" s="74">
        <v>5.0</v>
      </c>
      <c r="V102" s="87"/>
      <c r="W102" s="96"/>
      <c r="X102" s="87"/>
      <c r="Y102" s="96"/>
      <c r="Z102" s="87"/>
      <c r="AA102" s="87"/>
      <c r="AB102" s="122"/>
      <c r="AC102" s="49"/>
      <c r="AD102" s="74">
        <v>72.0</v>
      </c>
      <c r="AE102" s="87"/>
      <c r="AF102" s="96"/>
      <c r="AG102" s="87"/>
      <c r="AH102" s="96"/>
      <c r="AI102" s="87"/>
      <c r="AJ102" s="87"/>
      <c r="AK102" s="122"/>
      <c r="AL102" s="49"/>
      <c r="AM102" s="74">
        <v>130.0</v>
      </c>
      <c r="AN102" s="87"/>
      <c r="AO102" s="96"/>
      <c r="AP102" s="87"/>
      <c r="AQ102" s="96"/>
      <c r="AR102" s="87"/>
      <c r="AS102" s="87"/>
      <c r="AT102" s="122"/>
      <c r="AU102" s="106"/>
      <c r="AV102" s="108"/>
      <c r="AW102" s="108"/>
      <c r="AX102" s="108"/>
    </row>
    <row r="103">
      <c r="A103" s="52" t="s">
        <v>114</v>
      </c>
      <c r="B103" s="112"/>
      <c r="C103" s="74">
        <v>0.0</v>
      </c>
      <c r="D103" s="87"/>
      <c r="E103" s="96"/>
      <c r="F103" s="96"/>
      <c r="G103" s="96"/>
      <c r="H103" s="87"/>
      <c r="I103" s="87"/>
      <c r="J103" s="122"/>
      <c r="K103" s="49"/>
      <c r="L103" s="74">
        <v>20.0</v>
      </c>
      <c r="M103" s="87"/>
      <c r="N103" s="96"/>
      <c r="O103" s="96"/>
      <c r="P103" s="96"/>
      <c r="Q103" s="87"/>
      <c r="R103" s="87"/>
      <c r="S103" s="122"/>
      <c r="T103" s="49"/>
      <c r="U103" s="74">
        <v>21.0</v>
      </c>
      <c r="V103" s="87"/>
      <c r="W103" s="96"/>
      <c r="X103" s="96"/>
      <c r="Y103" s="96"/>
      <c r="Z103" s="87"/>
      <c r="AA103" s="87"/>
      <c r="AB103" s="122"/>
      <c r="AC103" s="49"/>
      <c r="AD103" s="74">
        <v>114.0</v>
      </c>
      <c r="AE103" s="87"/>
      <c r="AF103" s="96"/>
      <c r="AG103" s="96"/>
      <c r="AH103" s="96"/>
      <c r="AI103" s="87"/>
      <c r="AJ103" s="87"/>
      <c r="AK103" s="122"/>
      <c r="AL103" s="49"/>
      <c r="AM103" s="74">
        <v>136.0</v>
      </c>
      <c r="AN103" s="87"/>
      <c r="AO103" s="96"/>
      <c r="AP103" s="96"/>
      <c r="AQ103" s="96"/>
      <c r="AR103" s="87"/>
      <c r="AS103" s="87"/>
      <c r="AT103" s="122"/>
      <c r="AU103" s="106"/>
      <c r="AV103" s="108"/>
      <c r="AW103" s="108"/>
      <c r="AX103" s="108"/>
    </row>
    <row r="104">
      <c r="A104" s="52" t="s">
        <v>115</v>
      </c>
      <c r="B104" s="112"/>
      <c r="C104" s="74">
        <v>119.0</v>
      </c>
      <c r="D104" s="87"/>
      <c r="E104" s="87"/>
      <c r="F104" s="87"/>
      <c r="G104" s="96"/>
      <c r="H104" s="87"/>
      <c r="I104" s="96"/>
      <c r="J104" s="127"/>
      <c r="K104" s="49"/>
      <c r="L104" s="74">
        <v>40.0</v>
      </c>
      <c r="M104" s="87"/>
      <c r="N104" s="87"/>
      <c r="O104" s="87"/>
      <c r="P104" s="96"/>
      <c r="Q104" s="87"/>
      <c r="R104" s="96"/>
      <c r="S104" s="127"/>
      <c r="T104" s="49"/>
      <c r="U104" s="74">
        <v>30.0</v>
      </c>
      <c r="V104" s="87"/>
      <c r="W104" s="87"/>
      <c r="X104" s="87"/>
      <c r="Y104" s="96"/>
      <c r="Z104" s="87"/>
      <c r="AA104" s="96"/>
      <c r="AB104" s="127"/>
      <c r="AC104" s="49"/>
      <c r="AD104" s="74">
        <v>122.0</v>
      </c>
      <c r="AE104" s="87"/>
      <c r="AF104" s="87"/>
      <c r="AG104" s="87"/>
      <c r="AH104" s="96"/>
      <c r="AI104" s="87"/>
      <c r="AJ104" s="96"/>
      <c r="AK104" s="127"/>
      <c r="AL104" s="49"/>
      <c r="AM104" s="74">
        <v>156.0</v>
      </c>
      <c r="AN104" s="87"/>
      <c r="AO104" s="87"/>
      <c r="AP104" s="87"/>
      <c r="AQ104" s="96"/>
      <c r="AR104" s="87"/>
      <c r="AS104" s="96"/>
      <c r="AT104" s="127"/>
      <c r="AU104" s="106"/>
      <c r="AV104" s="108"/>
      <c r="AW104" s="108"/>
      <c r="AX104" s="108"/>
    </row>
    <row r="105">
      <c r="A105" s="52" t="s">
        <v>116</v>
      </c>
      <c r="B105" s="112"/>
      <c r="C105" s="74">
        <v>112.0</v>
      </c>
      <c r="D105" s="87"/>
      <c r="E105" s="87"/>
      <c r="F105" s="96"/>
      <c r="G105" s="96"/>
      <c r="H105" s="87"/>
      <c r="I105" s="87"/>
      <c r="J105" s="122"/>
      <c r="K105" s="49"/>
      <c r="L105" s="74">
        <v>77.0</v>
      </c>
      <c r="M105" s="87"/>
      <c r="N105" s="87"/>
      <c r="O105" s="96"/>
      <c r="P105" s="96"/>
      <c r="Q105" s="87"/>
      <c r="R105" s="87"/>
      <c r="S105" s="133"/>
      <c r="T105" s="49"/>
      <c r="U105" s="74">
        <v>55.0</v>
      </c>
      <c r="V105" s="87"/>
      <c r="W105" s="87"/>
      <c r="X105" s="96"/>
      <c r="Y105" s="96"/>
      <c r="Z105" s="87"/>
      <c r="AA105" s="87"/>
      <c r="AB105" s="121">
        <v>1.0</v>
      </c>
      <c r="AC105" s="49"/>
      <c r="AD105" s="74">
        <v>106.0</v>
      </c>
      <c r="AE105" s="87"/>
      <c r="AF105" s="87"/>
      <c r="AG105" s="96"/>
      <c r="AH105" s="96"/>
      <c r="AI105" s="87"/>
      <c r="AJ105" s="87"/>
      <c r="AK105" s="122"/>
      <c r="AL105" s="49"/>
      <c r="AM105" s="74">
        <v>104.0</v>
      </c>
      <c r="AN105" s="87"/>
      <c r="AO105" s="87"/>
      <c r="AP105" s="96"/>
      <c r="AQ105" s="96"/>
      <c r="AR105" s="87"/>
      <c r="AS105" s="87"/>
      <c r="AT105" s="122"/>
      <c r="AU105" s="106"/>
      <c r="AV105" s="108"/>
      <c r="AW105" s="108"/>
      <c r="AX105" s="108"/>
    </row>
    <row r="106">
      <c r="A106" s="52" t="s">
        <v>117</v>
      </c>
      <c r="B106" s="112"/>
      <c r="C106" s="74">
        <v>10.0</v>
      </c>
      <c r="D106" s="87"/>
      <c r="E106" s="96"/>
      <c r="F106" s="87"/>
      <c r="G106" s="96"/>
      <c r="H106" s="87"/>
      <c r="I106" s="87"/>
      <c r="J106" s="122"/>
      <c r="K106" s="49"/>
      <c r="L106" s="74">
        <v>6.0</v>
      </c>
      <c r="M106" s="87"/>
      <c r="N106" s="96"/>
      <c r="O106" s="87"/>
      <c r="P106" s="96"/>
      <c r="Q106" s="87"/>
      <c r="R106" s="87"/>
      <c r="S106" s="121"/>
      <c r="T106" s="49"/>
      <c r="U106" s="74">
        <v>19.0</v>
      </c>
      <c r="V106" s="87"/>
      <c r="W106" s="96"/>
      <c r="X106" s="87"/>
      <c r="Y106" s="96"/>
      <c r="Z106" s="87"/>
      <c r="AA106" s="87"/>
      <c r="AB106" s="122"/>
      <c r="AC106" s="49"/>
      <c r="AD106" s="74">
        <v>53.0</v>
      </c>
      <c r="AE106" s="87"/>
      <c r="AF106" s="96"/>
      <c r="AG106" s="87"/>
      <c r="AH106" s="96"/>
      <c r="AI106" s="87"/>
      <c r="AJ106" s="87"/>
      <c r="AK106" s="122"/>
      <c r="AL106" s="49"/>
      <c r="AM106" s="74">
        <v>80.0</v>
      </c>
      <c r="AN106" s="87"/>
      <c r="AO106" s="96"/>
      <c r="AP106" s="87"/>
      <c r="AQ106" s="96"/>
      <c r="AR106" s="87"/>
      <c r="AS106" s="87"/>
      <c r="AT106" s="122"/>
      <c r="AU106" s="106"/>
      <c r="AV106" s="108"/>
      <c r="AW106" s="108"/>
      <c r="AX106" s="108"/>
    </row>
    <row r="107">
      <c r="A107" s="52" t="s">
        <v>118</v>
      </c>
      <c r="B107" s="112"/>
      <c r="C107" s="74">
        <v>0.0</v>
      </c>
      <c r="D107" s="87"/>
      <c r="E107" s="87"/>
      <c r="F107" s="87"/>
      <c r="G107" s="96"/>
      <c r="H107" s="96"/>
      <c r="I107" s="87"/>
      <c r="J107" s="122"/>
      <c r="K107" s="49"/>
      <c r="L107" s="74">
        <v>0.0</v>
      </c>
      <c r="M107" s="87"/>
      <c r="N107" s="87"/>
      <c r="O107" s="87"/>
      <c r="P107" s="96"/>
      <c r="Q107" s="96"/>
      <c r="R107" s="87"/>
      <c r="S107" s="122"/>
      <c r="T107" s="49"/>
      <c r="U107" s="74">
        <v>11.0</v>
      </c>
      <c r="V107" s="87"/>
      <c r="W107" s="87"/>
      <c r="X107" s="87"/>
      <c r="Y107" s="96"/>
      <c r="Z107" s="96"/>
      <c r="AA107" s="87"/>
      <c r="AB107" s="122"/>
      <c r="AC107" s="49"/>
      <c r="AD107" s="74">
        <v>58.0</v>
      </c>
      <c r="AE107" s="87"/>
      <c r="AF107" s="87"/>
      <c r="AG107" s="87"/>
      <c r="AH107" s="96"/>
      <c r="AI107" s="96"/>
      <c r="AJ107" s="87"/>
      <c r="AK107" s="122"/>
      <c r="AL107" s="49"/>
      <c r="AM107" s="74">
        <v>104.0</v>
      </c>
      <c r="AN107" s="87"/>
      <c r="AO107" s="87"/>
      <c r="AP107" s="87"/>
      <c r="AQ107" s="96"/>
      <c r="AR107" s="96"/>
      <c r="AS107" s="87"/>
      <c r="AT107" s="122"/>
      <c r="AU107" s="106"/>
      <c r="AV107" s="108"/>
      <c r="AW107" s="108"/>
      <c r="AX107" s="108"/>
    </row>
    <row r="108">
      <c r="A108" s="52" t="s">
        <v>119</v>
      </c>
      <c r="B108" s="112"/>
      <c r="C108" s="74">
        <v>0.0</v>
      </c>
      <c r="D108" s="87"/>
      <c r="E108" s="87"/>
      <c r="F108" s="96"/>
      <c r="G108" s="96"/>
      <c r="H108" s="87"/>
      <c r="I108" s="87"/>
      <c r="J108" s="122"/>
      <c r="K108" s="49"/>
      <c r="L108" s="74">
        <v>0.0</v>
      </c>
      <c r="M108" s="87"/>
      <c r="N108" s="87"/>
      <c r="O108" s="96"/>
      <c r="P108" s="96"/>
      <c r="Q108" s="87"/>
      <c r="R108" s="87"/>
      <c r="S108" s="122"/>
      <c r="T108" s="49"/>
      <c r="U108" s="74">
        <v>4.0</v>
      </c>
      <c r="V108" s="87"/>
      <c r="W108" s="87"/>
      <c r="X108" s="96"/>
      <c r="Y108" s="96"/>
      <c r="Z108" s="87"/>
      <c r="AA108" s="87"/>
      <c r="AB108" s="122"/>
      <c r="AC108" s="49"/>
      <c r="AD108" s="74">
        <v>10.0</v>
      </c>
      <c r="AE108" s="87"/>
      <c r="AF108" s="87"/>
      <c r="AG108" s="96"/>
      <c r="AH108" s="96"/>
      <c r="AI108" s="87"/>
      <c r="AJ108" s="87"/>
      <c r="AK108" s="122"/>
      <c r="AL108" s="49"/>
      <c r="AM108" s="74">
        <v>42.0</v>
      </c>
      <c r="AN108" s="87"/>
      <c r="AO108" s="87"/>
      <c r="AP108" s="96"/>
      <c r="AQ108" s="96"/>
      <c r="AR108" s="87"/>
      <c r="AS108" s="87"/>
      <c r="AT108" s="122"/>
      <c r="AU108" s="106"/>
      <c r="AV108" s="108"/>
      <c r="AW108" s="108"/>
      <c r="AX108" s="108"/>
    </row>
    <row r="109">
      <c r="A109" s="52" t="s">
        <v>120</v>
      </c>
      <c r="B109" s="112"/>
      <c r="C109" s="74">
        <v>0.0</v>
      </c>
      <c r="D109" s="87"/>
      <c r="E109" s="87"/>
      <c r="F109" s="96"/>
      <c r="G109" s="74">
        <v>3.0</v>
      </c>
      <c r="H109" s="87"/>
      <c r="I109" s="74">
        <v>1.0</v>
      </c>
      <c r="J109" s="128"/>
      <c r="K109" s="49"/>
      <c r="L109" s="74">
        <v>0.0</v>
      </c>
      <c r="M109" s="87"/>
      <c r="N109" s="87"/>
      <c r="O109" s="96"/>
      <c r="P109" s="91">
        <v>0.0</v>
      </c>
      <c r="Q109" s="87"/>
      <c r="R109" s="74">
        <v>4.0</v>
      </c>
      <c r="S109" s="128"/>
      <c r="T109" s="49"/>
      <c r="U109" s="74">
        <v>1.0</v>
      </c>
      <c r="V109" s="87"/>
      <c r="W109" s="87"/>
      <c r="X109" s="96"/>
      <c r="Y109" s="74">
        <v>19.0</v>
      </c>
      <c r="Z109" s="87"/>
      <c r="AA109" s="74">
        <v>9.0</v>
      </c>
      <c r="AB109" s="128"/>
      <c r="AC109" s="49"/>
      <c r="AD109" s="74">
        <v>0.0</v>
      </c>
      <c r="AE109" s="87"/>
      <c r="AF109" s="87"/>
      <c r="AG109" s="96"/>
      <c r="AH109" s="74">
        <v>17.0</v>
      </c>
      <c r="AI109" s="87"/>
      <c r="AJ109" s="74">
        <v>2.0</v>
      </c>
      <c r="AK109" s="128"/>
      <c r="AL109" s="49"/>
      <c r="AM109" s="74">
        <v>0.0</v>
      </c>
      <c r="AN109" s="87"/>
      <c r="AO109" s="87"/>
      <c r="AP109" s="96"/>
      <c r="AQ109" s="74">
        <v>21.0</v>
      </c>
      <c r="AR109" s="87"/>
      <c r="AS109" s="74">
        <v>2.0</v>
      </c>
      <c r="AT109" s="128"/>
      <c r="AU109" s="106"/>
      <c r="AV109" s="108"/>
      <c r="AW109" s="108"/>
      <c r="AX109" s="108"/>
    </row>
    <row r="110">
      <c r="A110" s="43" t="s">
        <v>121</v>
      </c>
      <c r="B110" s="112"/>
      <c r="C110" s="96"/>
      <c r="D110" s="74">
        <v>0.0</v>
      </c>
      <c r="E110" s="101"/>
      <c r="F110" s="74">
        <v>6.0</v>
      </c>
      <c r="G110" s="74">
        <v>3.0</v>
      </c>
      <c r="H110" s="87"/>
      <c r="I110" s="96"/>
      <c r="J110" s="127"/>
      <c r="K110" s="49"/>
      <c r="L110" s="96"/>
      <c r="M110" s="91">
        <v>5.0</v>
      </c>
      <c r="N110" s="101"/>
      <c r="O110" s="74">
        <v>9.0</v>
      </c>
      <c r="P110" s="74">
        <v>3.0</v>
      </c>
      <c r="Q110" s="87"/>
      <c r="R110" s="96"/>
      <c r="S110" s="127"/>
      <c r="T110" s="49"/>
      <c r="U110" s="96"/>
      <c r="V110" s="91">
        <v>8.0</v>
      </c>
      <c r="W110" s="101"/>
      <c r="X110" s="74">
        <v>7.0</v>
      </c>
      <c r="Y110" s="74">
        <v>1.0</v>
      </c>
      <c r="Z110" s="87"/>
      <c r="AA110" s="96"/>
      <c r="AB110" s="127"/>
      <c r="AC110" s="49"/>
      <c r="AD110" s="96"/>
      <c r="AE110" s="91">
        <v>78.0</v>
      </c>
      <c r="AF110" s="101"/>
      <c r="AG110" s="74">
        <v>10.0</v>
      </c>
      <c r="AH110" s="74">
        <v>5.0</v>
      </c>
      <c r="AI110" s="87"/>
      <c r="AJ110" s="96"/>
      <c r="AK110" s="127"/>
      <c r="AL110" s="49"/>
      <c r="AM110" s="96"/>
      <c r="AN110" s="74">
        <v>85.0</v>
      </c>
      <c r="AO110" s="101"/>
      <c r="AP110" s="74">
        <v>10.0</v>
      </c>
      <c r="AQ110" s="74">
        <v>5.0</v>
      </c>
      <c r="AR110" s="87"/>
      <c r="AS110" s="96"/>
      <c r="AT110" s="127"/>
      <c r="AU110" s="106"/>
      <c r="AV110" s="108"/>
      <c r="AW110" s="108"/>
      <c r="AX110" s="108"/>
    </row>
    <row r="111">
      <c r="A111" s="43" t="s">
        <v>122</v>
      </c>
      <c r="B111" s="112"/>
      <c r="C111" s="96"/>
      <c r="D111" s="74">
        <v>51.0</v>
      </c>
      <c r="E111" s="104">
        <v>22.0</v>
      </c>
      <c r="F111" s="96"/>
      <c r="G111" s="96"/>
      <c r="H111" s="87"/>
      <c r="I111" s="96"/>
      <c r="J111" s="127"/>
      <c r="K111" s="49"/>
      <c r="L111" s="96"/>
      <c r="M111" s="74">
        <v>44.0</v>
      </c>
      <c r="N111" s="104">
        <v>19.0</v>
      </c>
      <c r="O111" s="96"/>
      <c r="P111" s="96"/>
      <c r="Q111" s="87"/>
      <c r="R111" s="96"/>
      <c r="S111" s="127"/>
      <c r="T111" s="49"/>
      <c r="U111" s="96"/>
      <c r="V111" s="74">
        <v>47.0</v>
      </c>
      <c r="W111" s="104">
        <v>20.0</v>
      </c>
      <c r="X111" s="96"/>
      <c r="Y111" s="96"/>
      <c r="Z111" s="87"/>
      <c r="AA111" s="96"/>
      <c r="AB111" s="127"/>
      <c r="AC111" s="49"/>
      <c r="AD111" s="96"/>
      <c r="AE111" s="74">
        <v>87.0</v>
      </c>
      <c r="AF111" s="104">
        <v>37.0</v>
      </c>
      <c r="AG111" s="96"/>
      <c r="AH111" s="96"/>
      <c r="AI111" s="87"/>
      <c r="AJ111" s="96"/>
      <c r="AK111" s="127"/>
      <c r="AL111" s="49"/>
      <c r="AM111" s="96"/>
      <c r="AN111" s="74">
        <v>106.0</v>
      </c>
      <c r="AO111" s="104">
        <v>45.0</v>
      </c>
      <c r="AP111" s="96"/>
      <c r="AQ111" s="96"/>
      <c r="AR111" s="87"/>
      <c r="AS111" s="96"/>
      <c r="AT111" s="127"/>
      <c r="AU111" s="106"/>
      <c r="AV111" s="108"/>
      <c r="AW111" s="108"/>
      <c r="AX111" s="108"/>
    </row>
    <row r="112">
      <c r="A112" s="43" t="s">
        <v>123</v>
      </c>
      <c r="B112" s="112"/>
      <c r="C112" s="96"/>
      <c r="D112" s="74">
        <v>105.0</v>
      </c>
      <c r="E112" s="104">
        <v>45.0</v>
      </c>
      <c r="F112" s="96"/>
      <c r="G112" s="96"/>
      <c r="H112" s="87"/>
      <c r="I112" s="96"/>
      <c r="J112" s="127"/>
      <c r="K112" s="49"/>
      <c r="L112" s="96"/>
      <c r="M112" s="74">
        <v>103.0</v>
      </c>
      <c r="N112" s="104">
        <v>44.0</v>
      </c>
      <c r="O112" s="96"/>
      <c r="P112" s="96"/>
      <c r="Q112" s="87"/>
      <c r="R112" s="96"/>
      <c r="S112" s="127"/>
      <c r="T112" s="49"/>
      <c r="U112" s="96"/>
      <c r="V112" s="91">
        <v>12.0</v>
      </c>
      <c r="W112" s="116">
        <v>5.0</v>
      </c>
      <c r="X112" s="96"/>
      <c r="Y112" s="96"/>
      <c r="Z112" s="87"/>
      <c r="AA112" s="96"/>
      <c r="AB112" s="127"/>
      <c r="AC112" s="49"/>
      <c r="AD112" s="96"/>
      <c r="AE112" s="74">
        <v>109.0</v>
      </c>
      <c r="AF112" s="104">
        <v>47.0</v>
      </c>
      <c r="AG112" s="96"/>
      <c r="AH112" s="96"/>
      <c r="AI112" s="87"/>
      <c r="AJ112" s="96"/>
      <c r="AK112" s="127"/>
      <c r="AL112" s="49"/>
      <c r="AM112" s="96"/>
      <c r="AN112" s="74">
        <v>113.0</v>
      </c>
      <c r="AO112" s="104">
        <v>49.0</v>
      </c>
      <c r="AP112" s="96"/>
      <c r="AQ112" s="96"/>
      <c r="AR112" s="87"/>
      <c r="AS112" s="96"/>
      <c r="AT112" s="127"/>
      <c r="AU112" s="106"/>
      <c r="AV112" s="108"/>
      <c r="AW112" s="108"/>
      <c r="AX112" s="108"/>
    </row>
    <row r="113">
      <c r="A113" s="43" t="s">
        <v>124</v>
      </c>
      <c r="B113" s="112"/>
      <c r="C113" s="96"/>
      <c r="D113" s="74">
        <v>78.0</v>
      </c>
      <c r="E113" s="104">
        <v>33.0</v>
      </c>
      <c r="F113" s="87"/>
      <c r="G113" s="96"/>
      <c r="H113" s="87"/>
      <c r="I113" s="87"/>
      <c r="J113" s="122"/>
      <c r="K113" s="49"/>
      <c r="L113" s="96"/>
      <c r="M113" s="74">
        <v>78.0</v>
      </c>
      <c r="N113" s="104">
        <v>33.0</v>
      </c>
      <c r="O113" s="87"/>
      <c r="P113" s="96"/>
      <c r="Q113" s="87"/>
      <c r="R113" s="87"/>
      <c r="S113" s="122"/>
      <c r="T113" s="49"/>
      <c r="U113" s="96"/>
      <c r="V113" s="74">
        <v>78.0</v>
      </c>
      <c r="W113" s="104">
        <v>33.0</v>
      </c>
      <c r="X113" s="87"/>
      <c r="Y113" s="96"/>
      <c r="Z113" s="87"/>
      <c r="AA113" s="87"/>
      <c r="AB113" s="122"/>
      <c r="AC113" s="49"/>
      <c r="AD113" s="96"/>
      <c r="AE113" s="74">
        <v>77.0</v>
      </c>
      <c r="AF113" s="104">
        <v>33.0</v>
      </c>
      <c r="AG113" s="87"/>
      <c r="AH113" s="96"/>
      <c r="AI113" s="87"/>
      <c r="AJ113" s="87"/>
      <c r="AK113" s="122"/>
      <c r="AL113" s="49"/>
      <c r="AM113" s="96"/>
      <c r="AN113" s="74">
        <v>78.0</v>
      </c>
      <c r="AO113" s="104">
        <v>33.0</v>
      </c>
      <c r="AP113" s="87"/>
      <c r="AQ113" s="96"/>
      <c r="AR113" s="87"/>
      <c r="AS113" s="87"/>
      <c r="AT113" s="122"/>
      <c r="AU113" s="106"/>
      <c r="AV113" s="108"/>
      <c r="AW113" s="108"/>
      <c r="AX113" s="108"/>
    </row>
    <row r="114">
      <c r="A114" s="43" t="s">
        <v>125</v>
      </c>
      <c r="B114" s="112"/>
      <c r="C114" s="96"/>
      <c r="D114" s="74">
        <v>0.0</v>
      </c>
      <c r="E114" s="95"/>
      <c r="F114" s="88"/>
      <c r="G114" s="96"/>
      <c r="H114" s="87"/>
      <c r="I114" s="87"/>
      <c r="J114" s="121"/>
      <c r="K114" s="49"/>
      <c r="L114" s="96"/>
      <c r="M114" s="74">
        <v>0.0</v>
      </c>
      <c r="N114" s="95"/>
      <c r="O114" s="88"/>
      <c r="P114" s="96"/>
      <c r="Q114" s="87"/>
      <c r="R114" s="87"/>
      <c r="S114" s="122"/>
      <c r="T114" s="49"/>
      <c r="U114" s="96"/>
      <c r="V114" s="74">
        <v>1.0</v>
      </c>
      <c r="W114" s="95"/>
      <c r="X114" s="88"/>
      <c r="Y114" s="96"/>
      <c r="Z114" s="87"/>
      <c r="AA114" s="87"/>
      <c r="AB114" s="121">
        <v>4.0</v>
      </c>
      <c r="AC114" s="49"/>
      <c r="AD114" s="96"/>
      <c r="AE114" s="74">
        <v>2.0</v>
      </c>
      <c r="AF114" s="95"/>
      <c r="AG114" s="88"/>
      <c r="AH114" s="96"/>
      <c r="AI114" s="87"/>
      <c r="AJ114" s="87"/>
      <c r="AK114" s="121"/>
      <c r="AL114" s="49"/>
      <c r="AM114" s="96"/>
      <c r="AN114" s="74">
        <v>3.0</v>
      </c>
      <c r="AO114" s="95"/>
      <c r="AP114" s="88"/>
      <c r="AQ114" s="96"/>
      <c r="AR114" s="87"/>
      <c r="AS114" s="87"/>
      <c r="AT114" s="121">
        <v>3.0</v>
      </c>
      <c r="AU114" s="106"/>
      <c r="AV114" s="108"/>
      <c r="AW114" s="108"/>
      <c r="AX114" s="108"/>
    </row>
    <row r="115">
      <c r="A115" s="50" t="s">
        <v>126</v>
      </c>
      <c r="B115" s="129"/>
      <c r="C115" s="96"/>
      <c r="D115" s="87"/>
      <c r="E115" s="87"/>
      <c r="F115" s="88"/>
      <c r="G115" s="74">
        <v>17.0</v>
      </c>
      <c r="H115" s="87"/>
      <c r="I115" s="89"/>
      <c r="J115" s="130"/>
      <c r="K115" s="131"/>
      <c r="L115" s="96"/>
      <c r="M115" s="87"/>
      <c r="N115" s="87"/>
      <c r="O115" s="88"/>
      <c r="P115" s="74">
        <v>17.0</v>
      </c>
      <c r="Q115" s="87"/>
      <c r="R115" s="89"/>
      <c r="S115" s="130"/>
      <c r="T115" s="131"/>
      <c r="U115" s="96"/>
      <c r="V115" s="87"/>
      <c r="W115" s="87"/>
      <c r="X115" s="88"/>
      <c r="Y115" s="74">
        <v>15.0</v>
      </c>
      <c r="Z115" s="87"/>
      <c r="AA115" s="89"/>
      <c r="AB115" s="130"/>
      <c r="AC115" s="131"/>
      <c r="AD115" s="96"/>
      <c r="AE115" s="87"/>
      <c r="AF115" s="87"/>
      <c r="AG115" s="88"/>
      <c r="AH115" s="74">
        <v>15.0</v>
      </c>
      <c r="AI115" s="87"/>
      <c r="AJ115" s="89"/>
      <c r="AK115" s="130"/>
      <c r="AL115" s="131"/>
      <c r="AM115" s="96"/>
      <c r="AN115" s="87"/>
      <c r="AO115" s="87"/>
      <c r="AP115" s="88"/>
      <c r="AQ115" s="74">
        <v>18.0</v>
      </c>
      <c r="AR115" s="87"/>
      <c r="AS115" s="89"/>
      <c r="AT115" s="130"/>
      <c r="AU115" s="108"/>
      <c r="AV115" s="108"/>
      <c r="AW115" s="108"/>
      <c r="AX115" s="108"/>
    </row>
    <row r="116">
      <c r="A116" s="63" t="s">
        <v>127</v>
      </c>
      <c r="B116" s="129"/>
      <c r="C116" s="96"/>
      <c r="D116" s="96"/>
      <c r="E116" s="90">
        <v>4.0</v>
      </c>
      <c r="F116" s="96"/>
      <c r="G116" s="87"/>
      <c r="H116" s="87"/>
      <c r="I116" s="89"/>
      <c r="J116" s="130"/>
      <c r="K116" s="131"/>
      <c r="L116" s="96"/>
      <c r="M116" s="96"/>
      <c r="N116" s="90">
        <v>3.0</v>
      </c>
      <c r="O116" s="96"/>
      <c r="P116" s="87"/>
      <c r="Q116" s="87"/>
      <c r="R116" s="89"/>
      <c r="S116" s="130"/>
      <c r="T116" s="131"/>
      <c r="U116" s="96"/>
      <c r="V116" s="96"/>
      <c r="W116" s="90">
        <v>4.0</v>
      </c>
      <c r="X116" s="96"/>
      <c r="Y116" s="87"/>
      <c r="Z116" s="87"/>
      <c r="AA116" s="89"/>
      <c r="AB116" s="130"/>
      <c r="AC116" s="131"/>
      <c r="AD116" s="96"/>
      <c r="AE116" s="96"/>
      <c r="AF116" s="90">
        <v>3.0</v>
      </c>
      <c r="AG116" s="96"/>
      <c r="AH116" s="87"/>
      <c r="AI116" s="87"/>
      <c r="AJ116" s="89"/>
      <c r="AK116" s="130"/>
      <c r="AL116" s="131"/>
      <c r="AM116" s="96"/>
      <c r="AN116" s="96"/>
      <c r="AO116" s="90">
        <v>4.0</v>
      </c>
      <c r="AP116" s="96"/>
      <c r="AQ116" s="87"/>
      <c r="AR116" s="87"/>
      <c r="AS116" s="89"/>
      <c r="AT116" s="130"/>
      <c r="AU116" s="108"/>
      <c r="AV116" s="108"/>
      <c r="AW116" s="108"/>
      <c r="AX116" s="108"/>
    </row>
  </sheetData>
  <mergeCells count="5">
    <mergeCell ref="C1:J1"/>
    <mergeCell ref="L1:S1"/>
    <mergeCell ref="U1:AB1"/>
    <mergeCell ref="AD1:AK1"/>
    <mergeCell ref="AM1:AT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9.63"/>
    <col customWidth="1" min="2" max="2" width="3.38"/>
    <col customWidth="1" min="11" max="11" width="3.38"/>
    <col customWidth="1" min="20" max="20" width="3.38"/>
    <col customWidth="1" min="29" max="29" width="3.38"/>
    <col customWidth="1" min="38" max="38" width="3.38"/>
    <col customWidth="1" min="47" max="50" width="3.38"/>
  </cols>
  <sheetData>
    <row r="1">
      <c r="A1" s="132"/>
      <c r="B1" s="106"/>
      <c r="C1" s="107">
        <v>0.4166666666666667</v>
      </c>
      <c r="D1" s="33"/>
      <c r="E1" s="33"/>
      <c r="F1" s="33"/>
      <c r="G1" s="33"/>
      <c r="H1" s="33"/>
      <c r="I1" s="33"/>
      <c r="J1" s="34"/>
      <c r="K1" s="49"/>
      <c r="L1" s="107">
        <v>0.5</v>
      </c>
      <c r="M1" s="33"/>
      <c r="N1" s="33"/>
      <c r="O1" s="33"/>
      <c r="P1" s="33"/>
      <c r="Q1" s="33"/>
      <c r="R1" s="33"/>
      <c r="S1" s="34"/>
      <c r="T1" s="49"/>
      <c r="U1" s="107">
        <v>0.5833333333333334</v>
      </c>
      <c r="V1" s="33"/>
      <c r="W1" s="33"/>
      <c r="X1" s="33"/>
      <c r="Y1" s="33"/>
      <c r="Z1" s="33"/>
      <c r="AA1" s="33"/>
      <c r="AB1" s="34"/>
      <c r="AC1" s="49"/>
      <c r="AD1" s="107">
        <v>0.6666666666666666</v>
      </c>
      <c r="AE1" s="33"/>
      <c r="AF1" s="33"/>
      <c r="AG1" s="33"/>
      <c r="AH1" s="33"/>
      <c r="AI1" s="33"/>
      <c r="AJ1" s="33"/>
      <c r="AK1" s="34"/>
      <c r="AL1" s="49"/>
      <c r="AM1" s="107">
        <v>0.75</v>
      </c>
      <c r="AN1" s="33"/>
      <c r="AO1" s="33"/>
      <c r="AP1" s="33"/>
      <c r="AQ1" s="33"/>
      <c r="AR1" s="33"/>
      <c r="AS1" s="33"/>
      <c r="AT1" s="34"/>
      <c r="AU1" s="106"/>
      <c r="AV1" s="108"/>
      <c r="AW1" s="108"/>
      <c r="AX1" s="108"/>
    </row>
    <row r="2">
      <c r="A2" s="109" t="s">
        <v>10</v>
      </c>
      <c r="B2" s="110"/>
      <c r="C2" s="111" t="s">
        <v>2</v>
      </c>
      <c r="D2" s="111" t="s">
        <v>3</v>
      </c>
      <c r="E2" s="111" t="s">
        <v>134</v>
      </c>
      <c r="F2" s="111" t="s">
        <v>5</v>
      </c>
      <c r="G2" s="111" t="s">
        <v>6</v>
      </c>
      <c r="H2" s="111" t="s">
        <v>7</v>
      </c>
      <c r="I2" s="111" t="s">
        <v>135</v>
      </c>
      <c r="J2" s="111" t="s">
        <v>137</v>
      </c>
      <c r="K2" s="49"/>
      <c r="L2" s="111" t="s">
        <v>2</v>
      </c>
      <c r="M2" s="111" t="s">
        <v>3</v>
      </c>
      <c r="N2" s="111" t="s">
        <v>134</v>
      </c>
      <c r="O2" s="111" t="s">
        <v>5</v>
      </c>
      <c r="P2" s="111" t="s">
        <v>6</v>
      </c>
      <c r="Q2" s="111" t="s">
        <v>7</v>
      </c>
      <c r="R2" s="111" t="s">
        <v>135</v>
      </c>
      <c r="S2" s="111" t="s">
        <v>137</v>
      </c>
      <c r="T2" s="49"/>
      <c r="U2" s="111" t="s">
        <v>2</v>
      </c>
      <c r="V2" s="111" t="s">
        <v>3</v>
      </c>
      <c r="W2" s="111" t="s">
        <v>134</v>
      </c>
      <c r="X2" s="111" t="s">
        <v>5</v>
      </c>
      <c r="Y2" s="111" t="s">
        <v>6</v>
      </c>
      <c r="Z2" s="111" t="s">
        <v>7</v>
      </c>
      <c r="AA2" s="111" t="s">
        <v>135</v>
      </c>
      <c r="AB2" s="111" t="s">
        <v>137</v>
      </c>
      <c r="AC2" s="49"/>
      <c r="AD2" s="111" t="s">
        <v>2</v>
      </c>
      <c r="AE2" s="111" t="s">
        <v>3</v>
      </c>
      <c r="AF2" s="111" t="s">
        <v>134</v>
      </c>
      <c r="AG2" s="111" t="s">
        <v>5</v>
      </c>
      <c r="AH2" s="111" t="s">
        <v>6</v>
      </c>
      <c r="AI2" s="111" t="s">
        <v>7</v>
      </c>
      <c r="AJ2" s="111" t="s">
        <v>135</v>
      </c>
      <c r="AK2" s="111" t="s">
        <v>137</v>
      </c>
      <c r="AL2" s="49"/>
      <c r="AM2" s="111" t="s">
        <v>2</v>
      </c>
      <c r="AN2" s="111" t="s">
        <v>3</v>
      </c>
      <c r="AO2" s="111" t="s">
        <v>134</v>
      </c>
      <c r="AP2" s="111" t="s">
        <v>5</v>
      </c>
      <c r="AQ2" s="111" t="s">
        <v>6</v>
      </c>
      <c r="AR2" s="111" t="s">
        <v>7</v>
      </c>
      <c r="AS2" s="111" t="s">
        <v>135</v>
      </c>
      <c r="AT2" s="111" t="s">
        <v>137</v>
      </c>
      <c r="AU2" s="106"/>
      <c r="AV2" s="108"/>
      <c r="AW2" s="108"/>
      <c r="AX2" s="108"/>
    </row>
    <row r="3">
      <c r="A3" s="43" t="s">
        <v>14</v>
      </c>
      <c r="B3" s="112"/>
      <c r="C3" s="87"/>
      <c r="D3" s="74">
        <v>0.0</v>
      </c>
      <c r="E3" s="87"/>
      <c r="F3" s="88"/>
      <c r="G3" s="87"/>
      <c r="H3" s="87"/>
      <c r="I3" s="89"/>
      <c r="J3" s="104">
        <v>1.0</v>
      </c>
      <c r="K3" s="49"/>
      <c r="L3" s="87"/>
      <c r="M3" s="74">
        <v>1.0</v>
      </c>
      <c r="N3" s="87"/>
      <c r="O3" s="88"/>
      <c r="P3" s="87"/>
      <c r="Q3" s="87"/>
      <c r="R3" s="89"/>
      <c r="S3" s="104">
        <v>1.0</v>
      </c>
      <c r="T3" s="49"/>
      <c r="U3" s="87"/>
      <c r="V3" s="74">
        <v>0.0</v>
      </c>
      <c r="W3" s="87"/>
      <c r="X3" s="88"/>
      <c r="Y3" s="87"/>
      <c r="Z3" s="87"/>
      <c r="AA3" s="89"/>
      <c r="AB3" s="113">
        <v>2.0</v>
      </c>
      <c r="AC3" s="49"/>
      <c r="AD3" s="87"/>
      <c r="AE3" s="74">
        <v>4.0</v>
      </c>
      <c r="AF3" s="87"/>
      <c r="AG3" s="88"/>
      <c r="AH3" s="87"/>
      <c r="AI3" s="87"/>
      <c r="AJ3" s="89"/>
      <c r="AK3" s="104"/>
      <c r="AL3" s="49"/>
      <c r="AM3" s="87"/>
      <c r="AN3" s="74"/>
      <c r="AO3" s="87"/>
      <c r="AP3" s="88"/>
      <c r="AQ3" s="87"/>
      <c r="AR3" s="87"/>
      <c r="AS3" s="89"/>
      <c r="AT3" s="102"/>
      <c r="AU3" s="106"/>
      <c r="AV3" s="108"/>
      <c r="AW3" s="108"/>
      <c r="AX3" s="108"/>
    </row>
    <row r="4">
      <c r="A4" s="50" t="s">
        <v>15</v>
      </c>
      <c r="B4" s="112"/>
      <c r="C4" s="87"/>
      <c r="D4" s="87"/>
      <c r="E4" s="74">
        <v>3.0</v>
      </c>
      <c r="F4" s="90">
        <v>0.0</v>
      </c>
      <c r="G4" s="74">
        <v>5.0</v>
      </c>
      <c r="H4" s="87"/>
      <c r="I4" s="89"/>
      <c r="J4" s="104">
        <v>2.0</v>
      </c>
      <c r="K4" s="49"/>
      <c r="L4" s="87"/>
      <c r="M4" s="87"/>
      <c r="N4" s="74">
        <v>3.0</v>
      </c>
      <c r="O4" s="90">
        <v>2.0</v>
      </c>
      <c r="P4" s="74">
        <v>5.0</v>
      </c>
      <c r="Q4" s="87"/>
      <c r="R4" s="89"/>
      <c r="S4" s="104"/>
      <c r="T4" s="49"/>
      <c r="U4" s="87"/>
      <c r="V4" s="87"/>
      <c r="W4" s="74">
        <v>1.0</v>
      </c>
      <c r="X4" s="90">
        <v>1.0</v>
      </c>
      <c r="Y4" s="74">
        <v>5.0</v>
      </c>
      <c r="Z4" s="87"/>
      <c r="AA4" s="89"/>
      <c r="AB4" s="104">
        <v>1.0</v>
      </c>
      <c r="AC4" s="49"/>
      <c r="AD4" s="87"/>
      <c r="AE4" s="87"/>
      <c r="AF4" s="74">
        <v>3.0</v>
      </c>
      <c r="AG4" s="90">
        <v>1.0</v>
      </c>
      <c r="AH4" s="74">
        <v>6.0</v>
      </c>
      <c r="AI4" s="87"/>
      <c r="AJ4" s="89"/>
      <c r="AK4" s="137"/>
      <c r="AL4" s="49"/>
      <c r="AM4" s="87"/>
      <c r="AN4" s="87"/>
      <c r="AO4" s="74"/>
      <c r="AP4" s="90"/>
      <c r="AQ4" s="74"/>
      <c r="AR4" s="87"/>
      <c r="AS4" s="89"/>
      <c r="AT4" s="102"/>
      <c r="AU4" s="106"/>
      <c r="AV4" s="108"/>
      <c r="AW4" s="108"/>
      <c r="AX4" s="108"/>
    </row>
    <row r="5">
      <c r="A5" s="52" t="s">
        <v>16</v>
      </c>
      <c r="B5" s="112"/>
      <c r="C5" s="91">
        <v>0.0</v>
      </c>
      <c r="D5" s="87"/>
      <c r="E5" s="74">
        <v>8.0</v>
      </c>
      <c r="F5" s="90">
        <v>6.0</v>
      </c>
      <c r="G5" s="74">
        <v>5.0</v>
      </c>
      <c r="H5" s="87"/>
      <c r="I5" s="89"/>
      <c r="J5" s="104"/>
      <c r="K5" s="49"/>
      <c r="L5" s="91">
        <v>3.0</v>
      </c>
      <c r="M5" s="87"/>
      <c r="N5" s="74">
        <v>8.0</v>
      </c>
      <c r="O5" s="90">
        <v>2.0</v>
      </c>
      <c r="P5" s="74">
        <v>4.0</v>
      </c>
      <c r="Q5" s="87"/>
      <c r="R5" s="89"/>
      <c r="S5" s="104">
        <v>4.0</v>
      </c>
      <c r="T5" s="49"/>
      <c r="U5" s="91">
        <v>7.0</v>
      </c>
      <c r="V5" s="87"/>
      <c r="W5" s="74">
        <v>8.0</v>
      </c>
      <c r="X5" s="90">
        <v>4.0</v>
      </c>
      <c r="Y5" s="74">
        <v>5.0</v>
      </c>
      <c r="Z5" s="87"/>
      <c r="AA5" s="89"/>
      <c r="AB5" s="104"/>
      <c r="AC5" s="49"/>
      <c r="AD5" s="91">
        <v>61.0</v>
      </c>
      <c r="AE5" s="87"/>
      <c r="AF5" s="74">
        <v>8.0</v>
      </c>
      <c r="AG5" s="90">
        <v>5.0</v>
      </c>
      <c r="AH5" s="74">
        <v>3.0</v>
      </c>
      <c r="AI5" s="87"/>
      <c r="AJ5" s="89"/>
      <c r="AK5" s="137"/>
      <c r="AL5" s="49"/>
      <c r="AM5" s="91"/>
      <c r="AN5" s="87"/>
      <c r="AO5" s="74"/>
      <c r="AP5" s="90"/>
      <c r="AQ5" s="74"/>
      <c r="AR5" s="87"/>
      <c r="AS5" s="89"/>
      <c r="AT5" s="102"/>
      <c r="AU5" s="106"/>
      <c r="AV5" s="108"/>
      <c r="AW5" s="108"/>
      <c r="AX5" s="108"/>
    </row>
    <row r="6">
      <c r="A6" s="56" t="s">
        <v>17</v>
      </c>
      <c r="B6" s="112"/>
      <c r="C6" s="87"/>
      <c r="D6" s="87"/>
      <c r="E6" s="74">
        <v>18.0</v>
      </c>
      <c r="F6" s="92">
        <v>1.0</v>
      </c>
      <c r="G6" s="74">
        <v>3.0</v>
      </c>
      <c r="H6" s="87"/>
      <c r="I6" s="89"/>
      <c r="J6" s="104"/>
      <c r="K6" s="49"/>
      <c r="L6" s="87"/>
      <c r="M6" s="87"/>
      <c r="N6" s="74">
        <v>19.0</v>
      </c>
      <c r="O6" s="92">
        <v>1.0</v>
      </c>
      <c r="P6" s="74">
        <v>3.0</v>
      </c>
      <c r="Q6" s="87"/>
      <c r="R6" s="89"/>
      <c r="S6" s="102"/>
      <c r="T6" s="49"/>
      <c r="U6" s="87"/>
      <c r="V6" s="87"/>
      <c r="W6" s="74">
        <v>19.0</v>
      </c>
      <c r="X6" s="92">
        <v>1.0</v>
      </c>
      <c r="Y6" s="74">
        <v>3.0</v>
      </c>
      <c r="Z6" s="87"/>
      <c r="AA6" s="89"/>
      <c r="AB6" s="102"/>
      <c r="AC6" s="49"/>
      <c r="AD6" s="87"/>
      <c r="AE6" s="87"/>
      <c r="AF6" s="74">
        <v>20.0</v>
      </c>
      <c r="AG6" s="92">
        <v>1.0</v>
      </c>
      <c r="AH6" s="74">
        <v>2.0</v>
      </c>
      <c r="AI6" s="87"/>
      <c r="AJ6" s="89"/>
      <c r="AK6" s="102"/>
      <c r="AL6" s="49"/>
      <c r="AM6" s="87"/>
      <c r="AN6" s="87"/>
      <c r="AO6" s="74"/>
      <c r="AP6" s="92"/>
      <c r="AQ6" s="74"/>
      <c r="AR6" s="87"/>
      <c r="AS6" s="89"/>
      <c r="AT6" s="102"/>
      <c r="AU6" s="106"/>
      <c r="AV6" s="108"/>
      <c r="AW6" s="108"/>
      <c r="AX6" s="108"/>
    </row>
    <row r="7">
      <c r="A7" s="59" t="s">
        <v>18</v>
      </c>
      <c r="B7" s="112"/>
      <c r="C7" s="74">
        <v>145.0</v>
      </c>
      <c r="D7" s="87"/>
      <c r="E7" s="87"/>
      <c r="F7" s="88"/>
      <c r="G7" s="87"/>
      <c r="H7" s="87"/>
      <c r="I7" s="89"/>
      <c r="J7" s="102"/>
      <c r="K7" s="49"/>
      <c r="L7" s="74">
        <v>144.0</v>
      </c>
      <c r="M7" s="87"/>
      <c r="N7" s="87"/>
      <c r="O7" s="88"/>
      <c r="P7" s="87"/>
      <c r="Q7" s="87"/>
      <c r="R7" s="89"/>
      <c r="S7" s="102"/>
      <c r="T7" s="49"/>
      <c r="U7" s="74">
        <v>145.0</v>
      </c>
      <c r="V7" s="87"/>
      <c r="W7" s="87"/>
      <c r="X7" s="88"/>
      <c r="Y7" s="87"/>
      <c r="Z7" s="87"/>
      <c r="AA7" s="89"/>
      <c r="AB7" s="102"/>
      <c r="AC7" s="49"/>
      <c r="AD7" s="74">
        <v>145.0</v>
      </c>
      <c r="AE7" s="87"/>
      <c r="AF7" s="87"/>
      <c r="AG7" s="88"/>
      <c r="AH7" s="87"/>
      <c r="AI7" s="87"/>
      <c r="AJ7" s="89"/>
      <c r="AK7" s="102"/>
      <c r="AL7" s="49"/>
      <c r="AM7" s="74"/>
      <c r="AN7" s="87"/>
      <c r="AO7" s="87"/>
      <c r="AP7" s="88"/>
      <c r="AQ7" s="87"/>
      <c r="AR7" s="87"/>
      <c r="AS7" s="89"/>
      <c r="AT7" s="102"/>
      <c r="AU7" s="106"/>
      <c r="AV7" s="108"/>
      <c r="AW7" s="108"/>
      <c r="AX7" s="108"/>
    </row>
    <row r="8">
      <c r="A8" s="59" t="s">
        <v>19</v>
      </c>
      <c r="B8" s="112"/>
      <c r="C8" s="74">
        <v>186.0</v>
      </c>
      <c r="D8" s="87"/>
      <c r="E8" s="87"/>
      <c r="F8" s="88"/>
      <c r="G8" s="87"/>
      <c r="H8" s="87"/>
      <c r="I8" s="89"/>
      <c r="J8" s="102"/>
      <c r="K8" s="49"/>
      <c r="L8" s="74">
        <v>183.0</v>
      </c>
      <c r="M8" s="87"/>
      <c r="N8" s="87"/>
      <c r="O8" s="88"/>
      <c r="P8" s="87"/>
      <c r="Q8" s="87"/>
      <c r="R8" s="89"/>
      <c r="S8" s="102"/>
      <c r="T8" s="49"/>
      <c r="U8" s="74">
        <v>185.0</v>
      </c>
      <c r="V8" s="87"/>
      <c r="W8" s="87"/>
      <c r="X8" s="88"/>
      <c r="Y8" s="87"/>
      <c r="Z8" s="87"/>
      <c r="AA8" s="89"/>
      <c r="AB8" s="102"/>
      <c r="AC8" s="49"/>
      <c r="AD8" s="74">
        <v>194.0</v>
      </c>
      <c r="AE8" s="87"/>
      <c r="AF8" s="87"/>
      <c r="AG8" s="88"/>
      <c r="AH8" s="87"/>
      <c r="AI8" s="87"/>
      <c r="AJ8" s="89"/>
      <c r="AK8" s="102"/>
      <c r="AL8" s="49"/>
      <c r="AM8" s="74"/>
      <c r="AN8" s="87"/>
      <c r="AO8" s="87"/>
      <c r="AP8" s="88"/>
      <c r="AQ8" s="87"/>
      <c r="AR8" s="87"/>
      <c r="AS8" s="89"/>
      <c r="AT8" s="102"/>
      <c r="AU8" s="106"/>
      <c r="AV8" s="108"/>
      <c r="AW8" s="108"/>
      <c r="AX8" s="108"/>
    </row>
    <row r="9">
      <c r="A9" s="59" t="s">
        <v>20</v>
      </c>
      <c r="B9" s="112"/>
      <c r="C9" s="74">
        <v>172.0</v>
      </c>
      <c r="D9" s="87"/>
      <c r="E9" s="87"/>
      <c r="F9" s="88"/>
      <c r="G9" s="87"/>
      <c r="H9" s="87"/>
      <c r="I9" s="89"/>
      <c r="J9" s="102"/>
      <c r="K9" s="49"/>
      <c r="L9" s="74">
        <v>172.0</v>
      </c>
      <c r="M9" s="87"/>
      <c r="N9" s="87"/>
      <c r="O9" s="88"/>
      <c r="P9" s="87"/>
      <c r="Q9" s="87"/>
      <c r="R9" s="89"/>
      <c r="S9" s="102"/>
      <c r="T9" s="49"/>
      <c r="U9" s="74">
        <v>176.0</v>
      </c>
      <c r="V9" s="87"/>
      <c r="W9" s="87"/>
      <c r="X9" s="88"/>
      <c r="Y9" s="87"/>
      <c r="Z9" s="87"/>
      <c r="AA9" s="89"/>
      <c r="AB9" s="102"/>
      <c r="AC9" s="49"/>
      <c r="AD9" s="74">
        <v>188.0</v>
      </c>
      <c r="AE9" s="87"/>
      <c r="AF9" s="87"/>
      <c r="AG9" s="88"/>
      <c r="AH9" s="87"/>
      <c r="AI9" s="87"/>
      <c r="AJ9" s="89"/>
      <c r="AK9" s="102"/>
      <c r="AL9" s="49"/>
      <c r="AM9" s="74"/>
      <c r="AN9" s="87"/>
      <c r="AO9" s="87"/>
      <c r="AP9" s="88"/>
      <c r="AQ9" s="87"/>
      <c r="AR9" s="87"/>
      <c r="AS9" s="89"/>
      <c r="AT9" s="102"/>
      <c r="AU9" s="106"/>
      <c r="AV9" s="108"/>
      <c r="AW9" s="108"/>
      <c r="AX9" s="108"/>
    </row>
    <row r="10">
      <c r="A10" s="59" t="s">
        <v>21</v>
      </c>
      <c r="B10" s="112"/>
      <c r="C10" s="74">
        <v>81.0</v>
      </c>
      <c r="D10" s="87"/>
      <c r="E10" s="87"/>
      <c r="F10" s="88"/>
      <c r="G10" s="87"/>
      <c r="H10" s="87"/>
      <c r="I10" s="87"/>
      <c r="J10" s="103"/>
      <c r="K10" s="49"/>
      <c r="L10" s="74">
        <v>121.0</v>
      </c>
      <c r="M10" s="87"/>
      <c r="N10" s="87"/>
      <c r="O10" s="88"/>
      <c r="P10" s="87"/>
      <c r="Q10" s="87"/>
      <c r="R10" s="87"/>
      <c r="S10" s="103"/>
      <c r="T10" s="49"/>
      <c r="U10" s="74">
        <v>107.0</v>
      </c>
      <c r="V10" s="87"/>
      <c r="W10" s="87"/>
      <c r="X10" s="88"/>
      <c r="Y10" s="87"/>
      <c r="Z10" s="87"/>
      <c r="AA10" s="87"/>
      <c r="AB10" s="103"/>
      <c r="AC10" s="49"/>
      <c r="AD10" s="74">
        <v>128.0</v>
      </c>
      <c r="AE10" s="87"/>
      <c r="AF10" s="87"/>
      <c r="AG10" s="88"/>
      <c r="AH10" s="87"/>
      <c r="AI10" s="87"/>
      <c r="AJ10" s="87"/>
      <c r="AK10" s="103"/>
      <c r="AL10" s="49"/>
      <c r="AM10" s="74"/>
      <c r="AN10" s="87"/>
      <c r="AO10" s="87"/>
      <c r="AP10" s="88"/>
      <c r="AQ10" s="87"/>
      <c r="AR10" s="87"/>
      <c r="AS10" s="87"/>
      <c r="AT10" s="103"/>
      <c r="AU10" s="106"/>
      <c r="AV10" s="108"/>
      <c r="AW10" s="108"/>
      <c r="AX10" s="108"/>
    </row>
    <row r="11">
      <c r="A11" s="59" t="s">
        <v>22</v>
      </c>
      <c r="B11" s="112"/>
      <c r="C11" s="74">
        <v>40.0</v>
      </c>
      <c r="D11" s="87"/>
      <c r="E11" s="87"/>
      <c r="F11" s="88"/>
      <c r="G11" s="87"/>
      <c r="H11" s="87"/>
      <c r="I11" s="87"/>
      <c r="J11" s="103"/>
      <c r="K11" s="49"/>
      <c r="L11" s="74">
        <v>38.0</v>
      </c>
      <c r="M11" s="87"/>
      <c r="N11" s="87"/>
      <c r="O11" s="88"/>
      <c r="P11" s="87"/>
      <c r="Q11" s="87"/>
      <c r="R11" s="87"/>
      <c r="S11" s="74"/>
      <c r="T11" s="49"/>
      <c r="U11" s="74">
        <v>45.0</v>
      </c>
      <c r="V11" s="87"/>
      <c r="W11" s="87"/>
      <c r="X11" s="88"/>
      <c r="Y11" s="87"/>
      <c r="Z11" s="87"/>
      <c r="AA11" s="87"/>
      <c r="AB11" s="103"/>
      <c r="AC11" s="49"/>
      <c r="AD11" s="74">
        <v>126.0</v>
      </c>
      <c r="AE11" s="87"/>
      <c r="AF11" s="87"/>
      <c r="AG11" s="88"/>
      <c r="AH11" s="87"/>
      <c r="AI11" s="87"/>
      <c r="AJ11" s="87"/>
      <c r="AK11" s="103"/>
      <c r="AL11" s="49"/>
      <c r="AM11" s="74"/>
      <c r="AN11" s="87"/>
      <c r="AO11" s="87"/>
      <c r="AP11" s="88"/>
      <c r="AQ11" s="87"/>
      <c r="AR11" s="87"/>
      <c r="AS11" s="87"/>
      <c r="AT11" s="103"/>
      <c r="AU11" s="106"/>
      <c r="AV11" s="108"/>
      <c r="AW11" s="108"/>
      <c r="AX11" s="108"/>
    </row>
    <row r="12">
      <c r="A12" s="59" t="s">
        <v>23</v>
      </c>
      <c r="B12" s="112"/>
      <c r="C12" s="74">
        <v>40.0</v>
      </c>
      <c r="D12" s="87"/>
      <c r="E12" s="87"/>
      <c r="F12" s="90">
        <v>0.0</v>
      </c>
      <c r="G12" s="74">
        <v>15.0</v>
      </c>
      <c r="H12" s="87"/>
      <c r="I12" s="87"/>
      <c r="J12" s="103"/>
      <c r="K12" s="49"/>
      <c r="L12" s="74">
        <v>26.0</v>
      </c>
      <c r="M12" s="87"/>
      <c r="N12" s="87"/>
      <c r="O12" s="90">
        <v>0.0</v>
      </c>
      <c r="P12" s="74">
        <v>14.0</v>
      </c>
      <c r="Q12" s="87"/>
      <c r="R12" s="87"/>
      <c r="S12" s="103"/>
      <c r="T12" s="49"/>
      <c r="U12" s="74">
        <v>59.0</v>
      </c>
      <c r="V12" s="87"/>
      <c r="W12" s="87"/>
      <c r="X12" s="90">
        <v>2.0</v>
      </c>
      <c r="Y12" s="74">
        <v>15.0</v>
      </c>
      <c r="Z12" s="87"/>
      <c r="AA12" s="87"/>
      <c r="AB12" s="103"/>
      <c r="AC12" s="49"/>
      <c r="AD12" s="74">
        <v>120.0</v>
      </c>
      <c r="AE12" s="87"/>
      <c r="AF12" s="87"/>
      <c r="AG12" s="90">
        <v>4.0</v>
      </c>
      <c r="AH12" s="74">
        <v>16.0</v>
      </c>
      <c r="AI12" s="87"/>
      <c r="AJ12" s="87"/>
      <c r="AK12" s="103"/>
      <c r="AL12" s="49"/>
      <c r="AM12" s="74"/>
      <c r="AN12" s="87"/>
      <c r="AO12" s="87"/>
      <c r="AP12" s="90"/>
      <c r="AQ12" s="74"/>
      <c r="AR12" s="87"/>
      <c r="AS12" s="87"/>
      <c r="AT12" s="103"/>
      <c r="AU12" s="106"/>
      <c r="AV12" s="108"/>
      <c r="AW12" s="108"/>
      <c r="AX12" s="108"/>
    </row>
    <row r="13">
      <c r="A13" s="59" t="s">
        <v>24</v>
      </c>
      <c r="B13" s="112"/>
      <c r="C13" s="74">
        <v>9.0</v>
      </c>
      <c r="D13" s="87"/>
      <c r="E13" s="74">
        <v>2.0</v>
      </c>
      <c r="F13" s="88"/>
      <c r="G13" s="74">
        <v>2.0</v>
      </c>
      <c r="H13" s="87"/>
      <c r="I13" s="74">
        <v>0.0</v>
      </c>
      <c r="J13" s="74">
        <v>1.0</v>
      </c>
      <c r="K13" s="49"/>
      <c r="L13" s="74">
        <v>33.0</v>
      </c>
      <c r="M13" s="87"/>
      <c r="N13" s="74">
        <v>3.0</v>
      </c>
      <c r="O13" s="88"/>
      <c r="P13" s="74">
        <v>2.0</v>
      </c>
      <c r="Q13" s="87"/>
      <c r="R13" s="74">
        <v>0.0</v>
      </c>
      <c r="S13" s="74">
        <v>1.0</v>
      </c>
      <c r="T13" s="49"/>
      <c r="U13" s="74">
        <v>69.0</v>
      </c>
      <c r="V13" s="87"/>
      <c r="W13" s="74">
        <v>2.0</v>
      </c>
      <c r="X13" s="88"/>
      <c r="Y13" s="74">
        <v>2.0</v>
      </c>
      <c r="Z13" s="87"/>
      <c r="AA13" s="74">
        <v>0.0</v>
      </c>
      <c r="AB13" s="74">
        <v>1.0</v>
      </c>
      <c r="AC13" s="49"/>
      <c r="AD13" s="74">
        <v>133.0</v>
      </c>
      <c r="AE13" s="87"/>
      <c r="AF13" s="74">
        <v>3.0</v>
      </c>
      <c r="AG13" s="88"/>
      <c r="AH13" s="74">
        <v>2.0</v>
      </c>
      <c r="AI13" s="87"/>
      <c r="AJ13" s="74">
        <v>0.0</v>
      </c>
      <c r="AK13" s="74"/>
      <c r="AL13" s="49"/>
      <c r="AM13" s="74"/>
      <c r="AN13" s="87"/>
      <c r="AO13" s="74"/>
      <c r="AP13" s="88"/>
      <c r="AQ13" s="74"/>
      <c r="AR13" s="87"/>
      <c r="AS13" s="74"/>
      <c r="AT13" s="74"/>
      <c r="AU13" s="106"/>
      <c r="AV13" s="108"/>
      <c r="AW13" s="108"/>
      <c r="AX13" s="108"/>
    </row>
    <row r="14">
      <c r="A14" s="56" t="s">
        <v>25</v>
      </c>
      <c r="B14" s="112"/>
      <c r="C14" s="89"/>
      <c r="D14" s="89"/>
      <c r="E14" s="89"/>
      <c r="F14" s="74">
        <v>4.0</v>
      </c>
      <c r="G14" s="87"/>
      <c r="H14" s="89"/>
      <c r="I14" s="87"/>
      <c r="J14" s="99"/>
      <c r="K14" s="49"/>
      <c r="L14" s="89"/>
      <c r="M14" s="89"/>
      <c r="N14" s="89"/>
      <c r="O14" s="74">
        <v>4.0</v>
      </c>
      <c r="P14" s="87"/>
      <c r="Q14" s="89"/>
      <c r="R14" s="87"/>
      <c r="S14" s="99">
        <v>1.0</v>
      </c>
      <c r="T14" s="49"/>
      <c r="U14" s="89"/>
      <c r="V14" s="89"/>
      <c r="W14" s="89"/>
      <c r="X14" s="74">
        <v>4.0</v>
      </c>
      <c r="Y14" s="87"/>
      <c r="Z14" s="89"/>
      <c r="AA14" s="87"/>
      <c r="AB14" s="99">
        <v>1.0</v>
      </c>
      <c r="AC14" s="49"/>
      <c r="AD14" s="89"/>
      <c r="AE14" s="89"/>
      <c r="AF14" s="89"/>
      <c r="AG14" s="74">
        <v>3.0</v>
      </c>
      <c r="AH14" s="87"/>
      <c r="AI14" s="89"/>
      <c r="AJ14" s="87"/>
      <c r="AK14" s="99">
        <v>1.0</v>
      </c>
      <c r="AL14" s="49"/>
      <c r="AM14" s="89"/>
      <c r="AN14" s="89"/>
      <c r="AO14" s="89"/>
      <c r="AP14" s="74"/>
      <c r="AQ14" s="87"/>
      <c r="AR14" s="89"/>
      <c r="AS14" s="87"/>
      <c r="AT14" s="103"/>
      <c r="AU14" s="106"/>
      <c r="AV14" s="108"/>
      <c r="AW14" s="108"/>
      <c r="AX14" s="108"/>
    </row>
    <row r="15">
      <c r="A15" s="56" t="s">
        <v>26</v>
      </c>
      <c r="B15" s="112"/>
      <c r="C15" s="87"/>
      <c r="D15" s="87"/>
      <c r="E15" s="87"/>
      <c r="F15" s="74">
        <v>1.0</v>
      </c>
      <c r="G15" s="74">
        <v>2.0</v>
      </c>
      <c r="H15" s="87"/>
      <c r="I15" s="87"/>
      <c r="J15" s="99">
        <v>3.0</v>
      </c>
      <c r="K15" s="49"/>
      <c r="L15" s="87"/>
      <c r="M15" s="87"/>
      <c r="N15" s="87"/>
      <c r="O15" s="74">
        <v>1.0</v>
      </c>
      <c r="P15" s="74">
        <v>1.0</v>
      </c>
      <c r="Q15" s="87"/>
      <c r="R15" s="87"/>
      <c r="S15" s="99">
        <v>9.0</v>
      </c>
      <c r="T15" s="49"/>
      <c r="U15" s="87"/>
      <c r="V15" s="87"/>
      <c r="W15" s="87"/>
      <c r="X15" s="74">
        <v>1.0</v>
      </c>
      <c r="Y15" s="74">
        <v>2.0</v>
      </c>
      <c r="Z15" s="87"/>
      <c r="AA15" s="87"/>
      <c r="AB15" s="99">
        <v>6.0</v>
      </c>
      <c r="AC15" s="49"/>
      <c r="AD15" s="87"/>
      <c r="AE15" s="87"/>
      <c r="AF15" s="87"/>
      <c r="AG15" s="74">
        <v>1.0</v>
      </c>
      <c r="AH15" s="74">
        <v>2.0</v>
      </c>
      <c r="AI15" s="87"/>
      <c r="AJ15" s="87"/>
      <c r="AK15" s="99">
        <v>4.0</v>
      </c>
      <c r="AL15" s="49"/>
      <c r="AM15" s="87"/>
      <c r="AN15" s="87"/>
      <c r="AO15" s="87"/>
      <c r="AP15" s="74"/>
      <c r="AQ15" s="74"/>
      <c r="AR15" s="87"/>
      <c r="AS15" s="87"/>
      <c r="AT15" s="99"/>
      <c r="AU15" s="106"/>
      <c r="AV15" s="108"/>
      <c r="AW15" s="108"/>
      <c r="AX15" s="108"/>
    </row>
    <row r="16">
      <c r="A16" s="56" t="s">
        <v>27</v>
      </c>
      <c r="B16" s="112"/>
      <c r="C16" s="87"/>
      <c r="D16" s="87"/>
      <c r="E16" s="87"/>
      <c r="F16" s="74">
        <v>2.0</v>
      </c>
      <c r="G16" s="87"/>
      <c r="H16" s="87"/>
      <c r="I16" s="87"/>
      <c r="J16" s="99"/>
      <c r="K16" s="49"/>
      <c r="L16" s="87"/>
      <c r="M16" s="87"/>
      <c r="N16" s="87"/>
      <c r="O16" s="74">
        <v>2.0</v>
      </c>
      <c r="P16" s="87"/>
      <c r="Q16" s="87"/>
      <c r="R16" s="87"/>
      <c r="S16" s="103"/>
      <c r="T16" s="49"/>
      <c r="U16" s="87"/>
      <c r="V16" s="87"/>
      <c r="W16" s="87"/>
      <c r="X16" s="74">
        <v>2.0</v>
      </c>
      <c r="Y16" s="87"/>
      <c r="Z16" s="87"/>
      <c r="AA16" s="87"/>
      <c r="AB16" s="99"/>
      <c r="AC16" s="49"/>
      <c r="AD16" s="87"/>
      <c r="AE16" s="87"/>
      <c r="AF16" s="87"/>
      <c r="AG16" s="74">
        <v>2.0</v>
      </c>
      <c r="AH16" s="87"/>
      <c r="AI16" s="87"/>
      <c r="AJ16" s="87"/>
      <c r="AK16" s="103"/>
      <c r="AL16" s="49"/>
      <c r="AM16" s="87"/>
      <c r="AN16" s="87"/>
      <c r="AO16" s="87"/>
      <c r="AP16" s="74"/>
      <c r="AQ16" s="87"/>
      <c r="AR16" s="87"/>
      <c r="AS16" s="87"/>
      <c r="AT16" s="103"/>
      <c r="AU16" s="106"/>
      <c r="AV16" s="108"/>
      <c r="AW16" s="108"/>
      <c r="AX16" s="108"/>
    </row>
    <row r="17">
      <c r="A17" s="56" t="s">
        <v>28</v>
      </c>
      <c r="B17" s="112"/>
      <c r="C17" s="87"/>
      <c r="D17" s="87"/>
      <c r="E17" s="87"/>
      <c r="F17" s="90">
        <v>1.0</v>
      </c>
      <c r="G17" s="74">
        <v>0.0</v>
      </c>
      <c r="H17" s="87"/>
      <c r="I17" s="87"/>
      <c r="J17" s="99">
        <v>3.0</v>
      </c>
      <c r="K17" s="49"/>
      <c r="L17" s="87"/>
      <c r="M17" s="87"/>
      <c r="N17" s="87"/>
      <c r="O17" s="90">
        <v>1.0</v>
      </c>
      <c r="P17" s="74">
        <v>1.0</v>
      </c>
      <c r="Q17" s="87"/>
      <c r="R17" s="87"/>
      <c r="S17" s="99">
        <v>1.0</v>
      </c>
      <c r="T17" s="49"/>
      <c r="U17" s="87"/>
      <c r="V17" s="87"/>
      <c r="W17" s="87"/>
      <c r="X17" s="90">
        <v>2.0</v>
      </c>
      <c r="Y17" s="74">
        <v>1.0</v>
      </c>
      <c r="Z17" s="87"/>
      <c r="AA17" s="87"/>
      <c r="AB17" s="99">
        <v>3.0</v>
      </c>
      <c r="AC17" s="49"/>
      <c r="AD17" s="87"/>
      <c r="AE17" s="87"/>
      <c r="AF17" s="87"/>
      <c r="AG17" s="90">
        <v>0.0</v>
      </c>
      <c r="AH17" s="74">
        <v>0.0</v>
      </c>
      <c r="AI17" s="87"/>
      <c r="AJ17" s="87"/>
      <c r="AK17" s="99">
        <v>1.0</v>
      </c>
      <c r="AL17" s="49"/>
      <c r="AM17" s="87"/>
      <c r="AN17" s="87"/>
      <c r="AO17" s="87"/>
      <c r="AP17" s="90"/>
      <c r="AQ17" s="74"/>
      <c r="AR17" s="87"/>
      <c r="AS17" s="87"/>
      <c r="AT17" s="103"/>
      <c r="AU17" s="106"/>
      <c r="AV17" s="108"/>
      <c r="AW17" s="108"/>
      <c r="AX17" s="108"/>
    </row>
    <row r="18">
      <c r="A18" s="56" t="s">
        <v>29</v>
      </c>
      <c r="B18" s="112"/>
      <c r="C18" s="87"/>
      <c r="D18" s="87"/>
      <c r="E18" s="87"/>
      <c r="F18" s="90">
        <v>2.0</v>
      </c>
      <c r="G18" s="87"/>
      <c r="H18" s="87"/>
      <c r="I18" s="87"/>
      <c r="J18" s="99">
        <v>2.0</v>
      </c>
      <c r="K18" s="49"/>
      <c r="L18" s="87"/>
      <c r="M18" s="87"/>
      <c r="N18" s="87"/>
      <c r="O18" s="90">
        <v>1.0</v>
      </c>
      <c r="P18" s="87"/>
      <c r="Q18" s="87"/>
      <c r="R18" s="87"/>
      <c r="S18" s="99">
        <v>1.0</v>
      </c>
      <c r="T18" s="49"/>
      <c r="U18" s="87"/>
      <c r="V18" s="87"/>
      <c r="W18" s="87"/>
      <c r="X18" s="90">
        <v>4.0</v>
      </c>
      <c r="Y18" s="87"/>
      <c r="Z18" s="87"/>
      <c r="AA18" s="87"/>
      <c r="AB18" s="99"/>
      <c r="AC18" s="49"/>
      <c r="AD18" s="87"/>
      <c r="AE18" s="87"/>
      <c r="AF18" s="87"/>
      <c r="AG18" s="90">
        <v>2.0</v>
      </c>
      <c r="AH18" s="87"/>
      <c r="AI18" s="87"/>
      <c r="AJ18" s="87"/>
      <c r="AK18" s="99">
        <v>2.0</v>
      </c>
      <c r="AL18" s="49"/>
      <c r="AM18" s="87"/>
      <c r="AN18" s="87"/>
      <c r="AO18" s="87"/>
      <c r="AP18" s="90"/>
      <c r="AQ18" s="87"/>
      <c r="AR18" s="87"/>
      <c r="AS18" s="87"/>
      <c r="AT18" s="99"/>
      <c r="AU18" s="106"/>
      <c r="AV18" s="108"/>
      <c r="AW18" s="108"/>
      <c r="AX18" s="108"/>
    </row>
    <row r="19">
      <c r="A19" s="43" t="s">
        <v>30</v>
      </c>
      <c r="B19" s="112"/>
      <c r="C19" s="87"/>
      <c r="D19" s="74">
        <v>23.0</v>
      </c>
      <c r="E19" s="102">
        <v>23.0</v>
      </c>
      <c r="F19" s="90">
        <v>1.0</v>
      </c>
      <c r="G19" s="74">
        <v>1.0</v>
      </c>
      <c r="H19" s="87"/>
      <c r="I19" s="87"/>
      <c r="J19" s="103"/>
      <c r="K19" s="49"/>
      <c r="L19" s="87"/>
      <c r="M19" s="91">
        <v>29.0</v>
      </c>
      <c r="N19" s="116">
        <v>29.0</v>
      </c>
      <c r="O19" s="90">
        <v>1.0</v>
      </c>
      <c r="P19" s="74">
        <v>2.0</v>
      </c>
      <c r="Q19" s="87"/>
      <c r="R19" s="87"/>
      <c r="S19" s="103"/>
      <c r="T19" s="49"/>
      <c r="U19" s="87"/>
      <c r="V19" s="91">
        <v>27.0</v>
      </c>
      <c r="W19" s="115">
        <v>27.0</v>
      </c>
      <c r="X19" s="90">
        <v>1.0</v>
      </c>
      <c r="Y19" s="74">
        <v>2.0</v>
      </c>
      <c r="Z19" s="87"/>
      <c r="AA19" s="87"/>
      <c r="AB19" s="103"/>
      <c r="AC19" s="49"/>
      <c r="AD19" s="87"/>
      <c r="AE19" s="91">
        <v>37.0</v>
      </c>
      <c r="AF19" s="116">
        <v>37.0</v>
      </c>
      <c r="AG19" s="90">
        <v>1.0</v>
      </c>
      <c r="AH19" s="74">
        <v>3.0</v>
      </c>
      <c r="AI19" s="87"/>
      <c r="AJ19" s="87"/>
      <c r="AK19" s="103"/>
      <c r="AL19" s="49"/>
      <c r="AM19" s="87"/>
      <c r="AN19" s="74"/>
      <c r="AO19" s="102"/>
      <c r="AP19" s="90"/>
      <c r="AQ19" s="74"/>
      <c r="AR19" s="87"/>
      <c r="AS19" s="87"/>
      <c r="AT19" s="103"/>
      <c r="AU19" s="106"/>
      <c r="AV19" s="108"/>
      <c r="AW19" s="108"/>
      <c r="AX19" s="108"/>
    </row>
    <row r="20">
      <c r="A20" s="43" t="s">
        <v>31</v>
      </c>
      <c r="B20" s="112"/>
      <c r="C20" s="87"/>
      <c r="D20" s="91">
        <v>68.0</v>
      </c>
      <c r="E20" s="115">
        <v>68.0</v>
      </c>
      <c r="F20" s="90">
        <v>0.0</v>
      </c>
      <c r="G20" s="74">
        <v>3.0</v>
      </c>
      <c r="H20" s="87"/>
      <c r="I20" s="87"/>
      <c r="J20" s="103"/>
      <c r="K20" s="49"/>
      <c r="L20" s="87"/>
      <c r="M20" s="74">
        <v>105.0</v>
      </c>
      <c r="N20" s="104">
        <v>105.0</v>
      </c>
      <c r="O20" s="90">
        <v>1.0</v>
      </c>
      <c r="P20" s="74">
        <v>3.0</v>
      </c>
      <c r="Q20" s="87"/>
      <c r="R20" s="87"/>
      <c r="S20" s="103"/>
      <c r="T20" s="49"/>
      <c r="U20" s="87"/>
      <c r="V20" s="74">
        <v>78.0</v>
      </c>
      <c r="W20" s="102">
        <v>78.0</v>
      </c>
      <c r="X20" s="90">
        <v>0.0</v>
      </c>
      <c r="Y20" s="74">
        <v>1.0</v>
      </c>
      <c r="Z20" s="87"/>
      <c r="AA20" s="87"/>
      <c r="AB20" s="103"/>
      <c r="AC20" s="49"/>
      <c r="AD20" s="87"/>
      <c r="AE20" s="91">
        <v>125.0</v>
      </c>
      <c r="AF20" s="116">
        <v>124.0</v>
      </c>
      <c r="AG20" s="90">
        <v>2.0</v>
      </c>
      <c r="AH20" s="74">
        <v>2.0</v>
      </c>
      <c r="AI20" s="87"/>
      <c r="AJ20" s="87"/>
      <c r="AK20" s="103"/>
      <c r="AL20" s="49"/>
      <c r="AM20" s="87"/>
      <c r="AN20" s="138"/>
      <c r="AO20" s="139"/>
      <c r="AP20" s="90"/>
      <c r="AQ20" s="74"/>
      <c r="AR20" s="87"/>
      <c r="AS20" s="87"/>
      <c r="AT20" s="103"/>
      <c r="AU20" s="106"/>
      <c r="AV20" s="108"/>
      <c r="AW20" s="108"/>
      <c r="AX20" s="108"/>
    </row>
    <row r="21">
      <c r="A21" s="43" t="s">
        <v>32</v>
      </c>
      <c r="B21" s="112"/>
      <c r="C21" s="74">
        <v>83.0</v>
      </c>
      <c r="D21" s="74">
        <v>0.0</v>
      </c>
      <c r="E21" s="102">
        <v>0.0</v>
      </c>
      <c r="F21" s="88"/>
      <c r="G21" s="74">
        <v>1.0</v>
      </c>
      <c r="H21" s="87"/>
      <c r="I21" s="74">
        <v>1.0</v>
      </c>
      <c r="J21" s="74"/>
      <c r="K21" s="49"/>
      <c r="L21" s="74">
        <v>99.0</v>
      </c>
      <c r="M21" s="91">
        <v>10.0</v>
      </c>
      <c r="N21" s="116">
        <v>9.0</v>
      </c>
      <c r="O21" s="88"/>
      <c r="P21" s="74">
        <v>3.0</v>
      </c>
      <c r="Q21" s="87"/>
      <c r="R21" s="74">
        <v>4.0</v>
      </c>
      <c r="S21" s="74"/>
      <c r="T21" s="49"/>
      <c r="U21" s="74">
        <v>80.0</v>
      </c>
      <c r="V21" s="74">
        <v>1.0</v>
      </c>
      <c r="W21" s="102">
        <v>1.0</v>
      </c>
      <c r="X21" s="88"/>
      <c r="Y21" s="74">
        <v>2.0</v>
      </c>
      <c r="Z21" s="87"/>
      <c r="AA21" s="74">
        <v>1.0</v>
      </c>
      <c r="AB21" s="74"/>
      <c r="AC21" s="49"/>
      <c r="AD21" s="74">
        <v>127.0</v>
      </c>
      <c r="AE21" s="91">
        <v>20.0</v>
      </c>
      <c r="AF21" s="116">
        <v>20.0</v>
      </c>
      <c r="AG21" s="88"/>
      <c r="AH21" s="74">
        <v>3.0</v>
      </c>
      <c r="AI21" s="87"/>
      <c r="AJ21" s="74">
        <v>3.0</v>
      </c>
      <c r="AK21" s="74"/>
      <c r="AL21" s="49"/>
      <c r="AM21" s="74"/>
      <c r="AN21" s="138"/>
      <c r="AO21" s="102"/>
      <c r="AP21" s="88"/>
      <c r="AQ21" s="74"/>
      <c r="AR21" s="87"/>
      <c r="AS21" s="74"/>
      <c r="AT21" s="74"/>
      <c r="AU21" s="106"/>
      <c r="AV21" s="108"/>
      <c r="AW21" s="108"/>
      <c r="AX21" s="108"/>
    </row>
    <row r="22">
      <c r="A22" s="52" t="s">
        <v>33</v>
      </c>
      <c r="B22" s="112"/>
      <c r="C22" s="74">
        <v>143.0</v>
      </c>
      <c r="D22" s="87"/>
      <c r="E22" s="87"/>
      <c r="F22" s="88"/>
      <c r="G22" s="74">
        <v>5.0</v>
      </c>
      <c r="H22" s="87"/>
      <c r="I22" s="87"/>
      <c r="J22" s="103"/>
      <c r="K22" s="49"/>
      <c r="L22" s="74">
        <v>134.0</v>
      </c>
      <c r="M22" s="87"/>
      <c r="N22" s="87"/>
      <c r="O22" s="88"/>
      <c r="P22" s="74">
        <v>5.0</v>
      </c>
      <c r="Q22" s="87"/>
      <c r="R22" s="87"/>
      <c r="S22" s="103"/>
      <c r="T22" s="49"/>
      <c r="U22" s="74">
        <v>175.0</v>
      </c>
      <c r="V22" s="87"/>
      <c r="W22" s="87"/>
      <c r="X22" s="88"/>
      <c r="Y22" s="74">
        <v>3.0</v>
      </c>
      <c r="Z22" s="87"/>
      <c r="AA22" s="87"/>
      <c r="AB22" s="103"/>
      <c r="AC22" s="49"/>
      <c r="AD22" s="74">
        <v>229.0</v>
      </c>
      <c r="AE22" s="87"/>
      <c r="AF22" s="87"/>
      <c r="AG22" s="88"/>
      <c r="AH22" s="74">
        <v>4.0</v>
      </c>
      <c r="AI22" s="87"/>
      <c r="AJ22" s="87"/>
      <c r="AK22" s="103"/>
      <c r="AL22" s="49"/>
      <c r="AM22" s="74"/>
      <c r="AN22" s="87"/>
      <c r="AO22" s="87"/>
      <c r="AP22" s="88"/>
      <c r="AQ22" s="74"/>
      <c r="AR22" s="87"/>
      <c r="AS22" s="87"/>
      <c r="AT22" s="103"/>
      <c r="AU22" s="106"/>
      <c r="AV22" s="108"/>
      <c r="AW22" s="108"/>
      <c r="AX22" s="108"/>
    </row>
    <row r="23">
      <c r="A23" s="52" t="s">
        <v>34</v>
      </c>
      <c r="B23" s="112"/>
      <c r="C23" s="74">
        <v>129.0</v>
      </c>
      <c r="D23" s="87"/>
      <c r="E23" s="87"/>
      <c r="F23" s="88"/>
      <c r="G23" s="74">
        <v>5.0</v>
      </c>
      <c r="H23" s="87"/>
      <c r="I23" s="87"/>
      <c r="J23" s="103"/>
      <c r="K23" s="49"/>
      <c r="L23" s="74">
        <v>125.0</v>
      </c>
      <c r="M23" s="87"/>
      <c r="N23" s="87"/>
      <c r="O23" s="88"/>
      <c r="P23" s="74">
        <v>3.0</v>
      </c>
      <c r="Q23" s="87"/>
      <c r="R23" s="87"/>
      <c r="S23" s="103"/>
      <c r="T23" s="49"/>
      <c r="U23" s="74">
        <v>174.0</v>
      </c>
      <c r="V23" s="87"/>
      <c r="W23" s="87"/>
      <c r="X23" s="88"/>
      <c r="Y23" s="74">
        <v>5.0</v>
      </c>
      <c r="Z23" s="87"/>
      <c r="AA23" s="87"/>
      <c r="AB23" s="103"/>
      <c r="AC23" s="49"/>
      <c r="AD23" s="74">
        <v>181.0</v>
      </c>
      <c r="AE23" s="87"/>
      <c r="AF23" s="87"/>
      <c r="AG23" s="88"/>
      <c r="AH23" s="74">
        <v>5.0</v>
      </c>
      <c r="AI23" s="87"/>
      <c r="AJ23" s="87"/>
      <c r="AK23" s="103"/>
      <c r="AL23" s="49"/>
      <c r="AM23" s="74"/>
      <c r="AN23" s="87"/>
      <c r="AO23" s="87"/>
      <c r="AP23" s="88"/>
      <c r="AQ23" s="74"/>
      <c r="AR23" s="87"/>
      <c r="AS23" s="87"/>
      <c r="AT23" s="103"/>
      <c r="AU23" s="106"/>
      <c r="AV23" s="108"/>
      <c r="AW23" s="108"/>
      <c r="AX23" s="108"/>
    </row>
    <row r="24">
      <c r="A24" s="52" t="s">
        <v>35</v>
      </c>
      <c r="B24" s="112"/>
      <c r="C24" s="74">
        <v>18.0</v>
      </c>
      <c r="D24" s="87"/>
      <c r="E24" s="87"/>
      <c r="F24" s="90">
        <v>0.0</v>
      </c>
      <c r="G24" s="74">
        <v>5.0</v>
      </c>
      <c r="H24" s="87"/>
      <c r="I24" s="74">
        <v>3.0</v>
      </c>
      <c r="J24" s="74"/>
      <c r="K24" s="49"/>
      <c r="L24" s="74">
        <v>27.0</v>
      </c>
      <c r="M24" s="87"/>
      <c r="N24" s="87"/>
      <c r="O24" s="90">
        <v>0.0</v>
      </c>
      <c r="P24" s="74">
        <v>4.0</v>
      </c>
      <c r="Q24" s="87"/>
      <c r="R24" s="74">
        <v>4.0</v>
      </c>
      <c r="S24" s="74"/>
      <c r="T24" s="49"/>
      <c r="U24" s="74">
        <v>44.0</v>
      </c>
      <c r="V24" s="87"/>
      <c r="W24" s="87"/>
      <c r="X24" s="90">
        <v>0.0</v>
      </c>
      <c r="Y24" s="74">
        <v>6.0</v>
      </c>
      <c r="Z24" s="87"/>
      <c r="AA24" s="74">
        <v>1.0</v>
      </c>
      <c r="AB24" s="74"/>
      <c r="AC24" s="49"/>
      <c r="AD24" s="74">
        <v>105.0</v>
      </c>
      <c r="AE24" s="87"/>
      <c r="AF24" s="87"/>
      <c r="AG24" s="90">
        <v>0.0</v>
      </c>
      <c r="AH24" s="74">
        <v>9.0</v>
      </c>
      <c r="AI24" s="87"/>
      <c r="AJ24" s="74">
        <v>2.0</v>
      </c>
      <c r="AK24" s="74"/>
      <c r="AL24" s="49"/>
      <c r="AM24" s="74"/>
      <c r="AN24" s="87"/>
      <c r="AO24" s="87"/>
      <c r="AP24" s="90"/>
      <c r="AQ24" s="74"/>
      <c r="AR24" s="87"/>
      <c r="AS24" s="74"/>
      <c r="AT24" s="74"/>
      <c r="AU24" s="106"/>
      <c r="AV24" s="108"/>
      <c r="AW24" s="108"/>
      <c r="AX24" s="108"/>
    </row>
    <row r="25">
      <c r="A25" s="52" t="s">
        <v>36</v>
      </c>
      <c r="B25" s="112"/>
      <c r="C25" s="90">
        <v>0.0</v>
      </c>
      <c r="D25" s="115">
        <v>0.0</v>
      </c>
      <c r="E25" s="115">
        <v>0.0</v>
      </c>
      <c r="F25" s="87"/>
      <c r="G25" s="87"/>
      <c r="H25" s="87"/>
      <c r="I25" s="87"/>
      <c r="J25" s="103"/>
      <c r="K25" s="49"/>
      <c r="L25" s="90">
        <v>46.0</v>
      </c>
      <c r="M25" s="104">
        <v>46.0</v>
      </c>
      <c r="N25" s="104">
        <v>45.0</v>
      </c>
      <c r="O25" s="87"/>
      <c r="P25" s="87"/>
      <c r="Q25" s="87"/>
      <c r="R25" s="87"/>
      <c r="S25" s="103"/>
      <c r="T25" s="49"/>
      <c r="U25" s="90">
        <v>45.0</v>
      </c>
      <c r="V25" s="102">
        <v>46.0</v>
      </c>
      <c r="W25" s="102">
        <v>45.0</v>
      </c>
      <c r="X25" s="87"/>
      <c r="Y25" s="87"/>
      <c r="Z25" s="87"/>
      <c r="AA25" s="87"/>
      <c r="AB25" s="103"/>
      <c r="AC25" s="49"/>
      <c r="AD25" s="90">
        <v>46.0</v>
      </c>
      <c r="AE25" s="104">
        <v>46.0</v>
      </c>
      <c r="AF25" s="104">
        <v>45.0</v>
      </c>
      <c r="AG25" s="87"/>
      <c r="AH25" s="87"/>
      <c r="AI25" s="87"/>
      <c r="AJ25" s="87"/>
      <c r="AK25" s="103"/>
      <c r="AL25" s="49"/>
      <c r="AM25" s="90"/>
      <c r="AN25" s="102"/>
      <c r="AO25" s="102"/>
      <c r="AP25" s="87"/>
      <c r="AQ25" s="87"/>
      <c r="AR25" s="87"/>
      <c r="AS25" s="87"/>
      <c r="AT25" s="103"/>
      <c r="AU25" s="106"/>
      <c r="AV25" s="108"/>
      <c r="AW25" s="108"/>
      <c r="AX25" s="108"/>
    </row>
    <row r="26">
      <c r="A26" s="52" t="s">
        <v>37</v>
      </c>
      <c r="B26" s="112"/>
      <c r="C26" s="90">
        <v>68.0</v>
      </c>
      <c r="D26" s="102">
        <v>68.0</v>
      </c>
      <c r="E26" s="102">
        <v>68.0</v>
      </c>
      <c r="F26" s="87"/>
      <c r="G26" s="74">
        <v>2.0</v>
      </c>
      <c r="H26" s="87"/>
      <c r="I26" s="87"/>
      <c r="J26" s="99"/>
      <c r="K26" s="49"/>
      <c r="L26" s="90">
        <v>67.0</v>
      </c>
      <c r="M26" s="104">
        <v>68.0</v>
      </c>
      <c r="N26" s="104">
        <v>67.0</v>
      </c>
      <c r="O26" s="87"/>
      <c r="P26" s="74">
        <v>1.0</v>
      </c>
      <c r="Q26" s="87"/>
      <c r="R26" s="87"/>
      <c r="S26" s="99"/>
      <c r="T26" s="49"/>
      <c r="U26" s="90">
        <v>68.0</v>
      </c>
      <c r="V26" s="102">
        <v>68.0</v>
      </c>
      <c r="W26" s="102">
        <v>68.0</v>
      </c>
      <c r="X26" s="87"/>
      <c r="Y26" s="74">
        <v>2.0</v>
      </c>
      <c r="Z26" s="87"/>
      <c r="AA26" s="87"/>
      <c r="AB26" s="103"/>
      <c r="AC26" s="49"/>
      <c r="AD26" s="90">
        <v>68.0</v>
      </c>
      <c r="AE26" s="104">
        <v>68.0</v>
      </c>
      <c r="AF26" s="104">
        <v>68.0</v>
      </c>
      <c r="AG26" s="87"/>
      <c r="AH26" s="74">
        <v>2.0</v>
      </c>
      <c r="AI26" s="87"/>
      <c r="AJ26" s="87"/>
      <c r="AK26" s="103"/>
      <c r="AL26" s="49"/>
      <c r="AM26" s="90"/>
      <c r="AN26" s="102"/>
      <c r="AO26" s="102"/>
      <c r="AP26" s="87"/>
      <c r="AQ26" s="74"/>
      <c r="AR26" s="87"/>
      <c r="AS26" s="87"/>
      <c r="AT26" s="103"/>
      <c r="AU26" s="106"/>
      <c r="AV26" s="108"/>
      <c r="AW26" s="108"/>
      <c r="AX26" s="108"/>
    </row>
    <row r="27">
      <c r="A27" s="52" t="s">
        <v>38</v>
      </c>
      <c r="B27" s="112"/>
      <c r="C27" s="90">
        <v>62.0</v>
      </c>
      <c r="D27" s="102">
        <v>62.0</v>
      </c>
      <c r="E27" s="102">
        <v>61.0</v>
      </c>
      <c r="F27" s="87"/>
      <c r="G27" s="74">
        <v>4.0</v>
      </c>
      <c r="H27" s="87"/>
      <c r="I27" s="87"/>
      <c r="J27" s="103"/>
      <c r="K27" s="49"/>
      <c r="L27" s="90">
        <v>60.0</v>
      </c>
      <c r="M27" s="104">
        <v>60.0</v>
      </c>
      <c r="N27" s="104">
        <v>60.0</v>
      </c>
      <c r="O27" s="87"/>
      <c r="P27" s="74">
        <v>4.0</v>
      </c>
      <c r="Q27" s="87"/>
      <c r="R27" s="87"/>
      <c r="S27" s="103"/>
      <c r="T27" s="49"/>
      <c r="U27" s="90">
        <v>64.0</v>
      </c>
      <c r="V27" s="102">
        <v>64.0</v>
      </c>
      <c r="W27" s="102">
        <v>63.0</v>
      </c>
      <c r="X27" s="87"/>
      <c r="Y27" s="74">
        <v>4.0</v>
      </c>
      <c r="Z27" s="87"/>
      <c r="AA27" s="87"/>
      <c r="AB27" s="103"/>
      <c r="AC27" s="49"/>
      <c r="AD27" s="90">
        <v>65.0</v>
      </c>
      <c r="AE27" s="104">
        <v>65.0</v>
      </c>
      <c r="AF27" s="104">
        <v>64.0</v>
      </c>
      <c r="AG27" s="87"/>
      <c r="AH27" s="74">
        <v>4.0</v>
      </c>
      <c r="AI27" s="87"/>
      <c r="AJ27" s="87"/>
      <c r="AK27" s="103"/>
      <c r="AL27" s="49"/>
      <c r="AM27" s="90"/>
      <c r="AN27" s="102"/>
      <c r="AO27" s="102"/>
      <c r="AP27" s="87"/>
      <c r="AQ27" s="74"/>
      <c r="AR27" s="87"/>
      <c r="AS27" s="87"/>
      <c r="AT27" s="103"/>
      <c r="AU27" s="106"/>
      <c r="AV27" s="108"/>
      <c r="AW27" s="108"/>
      <c r="AX27" s="108"/>
    </row>
    <row r="28">
      <c r="A28" s="52" t="s">
        <v>39</v>
      </c>
      <c r="B28" s="112"/>
      <c r="C28" s="90">
        <v>40.0</v>
      </c>
      <c r="D28" s="102">
        <v>40.0</v>
      </c>
      <c r="E28" s="102">
        <v>39.0</v>
      </c>
      <c r="F28" s="89"/>
      <c r="G28" s="74">
        <v>8.0</v>
      </c>
      <c r="H28" s="87"/>
      <c r="I28" s="87"/>
      <c r="J28" s="103"/>
      <c r="K28" s="49"/>
      <c r="L28" s="90">
        <v>37.0</v>
      </c>
      <c r="M28" s="104">
        <v>38.0</v>
      </c>
      <c r="N28" s="104">
        <v>37.0</v>
      </c>
      <c r="O28" s="89"/>
      <c r="P28" s="74">
        <v>8.0</v>
      </c>
      <c r="Q28" s="87"/>
      <c r="R28" s="87"/>
      <c r="S28" s="103"/>
      <c r="T28" s="49"/>
      <c r="U28" s="90">
        <v>36.0</v>
      </c>
      <c r="V28" s="102">
        <v>37.0</v>
      </c>
      <c r="W28" s="102">
        <v>36.0</v>
      </c>
      <c r="X28" s="89"/>
      <c r="Y28" s="74">
        <v>8.0</v>
      </c>
      <c r="Z28" s="87"/>
      <c r="AA28" s="87"/>
      <c r="AB28" s="103"/>
      <c r="AC28" s="49"/>
      <c r="AD28" s="90">
        <v>54.0</v>
      </c>
      <c r="AE28" s="116">
        <v>54.0</v>
      </c>
      <c r="AF28" s="116">
        <v>54.0</v>
      </c>
      <c r="AG28" s="89"/>
      <c r="AH28" s="74">
        <v>7.0</v>
      </c>
      <c r="AI28" s="87"/>
      <c r="AJ28" s="87"/>
      <c r="AK28" s="103"/>
      <c r="AL28" s="49"/>
      <c r="AM28" s="90"/>
      <c r="AN28" s="139"/>
      <c r="AO28" s="139"/>
      <c r="AP28" s="89"/>
      <c r="AQ28" s="74"/>
      <c r="AR28" s="87"/>
      <c r="AS28" s="87"/>
      <c r="AT28" s="103"/>
      <c r="AU28" s="106"/>
      <c r="AV28" s="108"/>
      <c r="AW28" s="108"/>
      <c r="AX28" s="108"/>
    </row>
    <row r="29">
      <c r="A29" s="52" t="s">
        <v>40</v>
      </c>
      <c r="B29" s="112"/>
      <c r="C29" s="90">
        <v>65.0</v>
      </c>
      <c r="D29" s="115">
        <v>65.0</v>
      </c>
      <c r="E29" s="115">
        <v>64.0</v>
      </c>
      <c r="F29" s="93">
        <v>0.0</v>
      </c>
      <c r="G29" s="74">
        <v>4.0</v>
      </c>
      <c r="H29" s="87"/>
      <c r="I29" s="87"/>
      <c r="J29" s="103"/>
      <c r="K29" s="49"/>
      <c r="L29" s="90">
        <v>58.0</v>
      </c>
      <c r="M29" s="104">
        <v>58.0</v>
      </c>
      <c r="N29" s="104">
        <v>57.0</v>
      </c>
      <c r="O29" s="93">
        <v>0.0</v>
      </c>
      <c r="P29" s="74">
        <v>4.0</v>
      </c>
      <c r="Q29" s="87"/>
      <c r="R29" s="87"/>
      <c r="S29" s="103"/>
      <c r="T29" s="49"/>
      <c r="U29" s="90">
        <v>55.0</v>
      </c>
      <c r="V29" s="115">
        <v>56.0</v>
      </c>
      <c r="W29" s="115">
        <v>55.0</v>
      </c>
      <c r="X29" s="93">
        <v>1.0</v>
      </c>
      <c r="Y29" s="74">
        <v>4.0</v>
      </c>
      <c r="Z29" s="87"/>
      <c r="AA29" s="87"/>
      <c r="AB29" s="103"/>
      <c r="AC29" s="49"/>
      <c r="AD29" s="90">
        <v>67.0</v>
      </c>
      <c r="AE29" s="116">
        <v>68.0</v>
      </c>
      <c r="AF29" s="116">
        <v>67.0</v>
      </c>
      <c r="AG29" s="93">
        <v>4.0</v>
      </c>
      <c r="AH29" s="74">
        <v>4.0</v>
      </c>
      <c r="AI29" s="87"/>
      <c r="AJ29" s="87"/>
      <c r="AK29" s="103"/>
      <c r="AL29" s="49"/>
      <c r="AM29" s="90"/>
      <c r="AN29" s="102"/>
      <c r="AO29" s="139"/>
      <c r="AP29" s="93"/>
      <c r="AQ29" s="74"/>
      <c r="AR29" s="87"/>
      <c r="AS29" s="87"/>
      <c r="AT29" s="103"/>
      <c r="AU29" s="106"/>
      <c r="AV29" s="108"/>
      <c r="AW29" s="108"/>
      <c r="AX29" s="108"/>
    </row>
    <row r="30">
      <c r="A30" s="52" t="s">
        <v>41</v>
      </c>
      <c r="B30" s="112"/>
      <c r="C30" s="90">
        <v>13.0</v>
      </c>
      <c r="D30" s="102">
        <v>13.0</v>
      </c>
      <c r="E30" s="102">
        <v>13.0</v>
      </c>
      <c r="F30" s="91">
        <v>0.0</v>
      </c>
      <c r="G30" s="74">
        <v>4.0</v>
      </c>
      <c r="H30" s="87"/>
      <c r="I30" s="87"/>
      <c r="J30" s="103"/>
      <c r="K30" s="49"/>
      <c r="L30" s="90">
        <v>30.0</v>
      </c>
      <c r="M30" s="116">
        <v>30.0</v>
      </c>
      <c r="N30" s="116">
        <v>29.0</v>
      </c>
      <c r="O30" s="91">
        <v>1.0</v>
      </c>
      <c r="P30" s="74">
        <v>4.0</v>
      </c>
      <c r="Q30" s="87"/>
      <c r="R30" s="87"/>
      <c r="S30" s="103"/>
      <c r="T30" s="49"/>
      <c r="U30" s="90">
        <v>26.0</v>
      </c>
      <c r="V30" s="115">
        <v>26.0</v>
      </c>
      <c r="W30" s="115">
        <v>26.0</v>
      </c>
      <c r="X30" s="91">
        <v>1.0</v>
      </c>
      <c r="Y30" s="74">
        <v>3.0</v>
      </c>
      <c r="Z30" s="87"/>
      <c r="AA30" s="87"/>
      <c r="AB30" s="103"/>
      <c r="AC30" s="49"/>
      <c r="AD30" s="90">
        <v>52.0</v>
      </c>
      <c r="AE30" s="116">
        <v>52.0</v>
      </c>
      <c r="AF30" s="116">
        <v>51.0</v>
      </c>
      <c r="AG30" s="91">
        <v>1.0</v>
      </c>
      <c r="AH30" s="74">
        <v>4.0</v>
      </c>
      <c r="AI30" s="87"/>
      <c r="AJ30" s="87"/>
      <c r="AK30" s="103"/>
      <c r="AL30" s="49"/>
      <c r="AM30" s="90"/>
      <c r="AN30" s="139"/>
      <c r="AO30" s="139"/>
      <c r="AP30" s="91"/>
      <c r="AQ30" s="74"/>
      <c r="AR30" s="87"/>
      <c r="AS30" s="87"/>
      <c r="AT30" s="103"/>
      <c r="AU30" s="106"/>
      <c r="AV30" s="108"/>
      <c r="AW30" s="108"/>
      <c r="AX30" s="108"/>
    </row>
    <row r="31">
      <c r="A31" s="52" t="s">
        <v>42</v>
      </c>
      <c r="B31" s="112"/>
      <c r="C31" s="90">
        <v>37.0</v>
      </c>
      <c r="D31" s="102">
        <v>37.0</v>
      </c>
      <c r="E31" s="102">
        <v>36.0</v>
      </c>
      <c r="F31" s="87"/>
      <c r="G31" s="74">
        <v>2.0</v>
      </c>
      <c r="H31" s="87"/>
      <c r="I31" s="74">
        <v>0.0</v>
      </c>
      <c r="J31" s="74"/>
      <c r="K31" s="49"/>
      <c r="L31" s="90">
        <v>38.0</v>
      </c>
      <c r="M31" s="104">
        <v>38.0</v>
      </c>
      <c r="N31" s="104">
        <v>38.0</v>
      </c>
      <c r="O31" s="87"/>
      <c r="P31" s="74">
        <v>2.0</v>
      </c>
      <c r="Q31" s="87"/>
      <c r="R31" s="74">
        <v>0.0</v>
      </c>
      <c r="S31" s="74"/>
      <c r="T31" s="49"/>
      <c r="U31" s="90">
        <v>35.0</v>
      </c>
      <c r="V31" s="102">
        <v>35.0</v>
      </c>
      <c r="W31" s="102">
        <v>34.0</v>
      </c>
      <c r="X31" s="87"/>
      <c r="Y31" s="74">
        <v>2.0</v>
      </c>
      <c r="Z31" s="87"/>
      <c r="AA31" s="74">
        <v>1.0</v>
      </c>
      <c r="AB31" s="74"/>
      <c r="AC31" s="49"/>
      <c r="AD31" s="90">
        <v>32.0</v>
      </c>
      <c r="AE31" s="104">
        <v>32.0</v>
      </c>
      <c r="AF31" s="104">
        <v>31.0</v>
      </c>
      <c r="AG31" s="87"/>
      <c r="AH31" s="74">
        <v>2.0</v>
      </c>
      <c r="AI31" s="87"/>
      <c r="AJ31" s="74">
        <v>0.0</v>
      </c>
      <c r="AK31" s="74"/>
      <c r="AL31" s="49"/>
      <c r="AM31" s="90"/>
      <c r="AN31" s="139"/>
      <c r="AO31" s="139"/>
      <c r="AP31" s="87"/>
      <c r="AQ31" s="74"/>
      <c r="AR31" s="87"/>
      <c r="AS31" s="74"/>
      <c r="AT31" s="74"/>
      <c r="AU31" s="106"/>
      <c r="AV31" s="108"/>
      <c r="AW31" s="108"/>
      <c r="AX31" s="108"/>
    </row>
    <row r="32">
      <c r="A32" s="52" t="s">
        <v>43</v>
      </c>
      <c r="B32" s="112"/>
      <c r="C32" s="90">
        <v>0.0</v>
      </c>
      <c r="D32" s="87"/>
      <c r="E32" s="87"/>
      <c r="F32" s="92">
        <v>0.0</v>
      </c>
      <c r="G32" s="87"/>
      <c r="H32" s="87"/>
      <c r="I32" s="74">
        <v>0.0</v>
      </c>
      <c r="J32" s="74"/>
      <c r="K32" s="49"/>
      <c r="L32" s="90">
        <v>0.0</v>
      </c>
      <c r="M32" s="87"/>
      <c r="N32" s="87"/>
      <c r="O32" s="92">
        <v>0.0</v>
      </c>
      <c r="P32" s="87"/>
      <c r="Q32" s="87"/>
      <c r="R32" s="74">
        <v>1.0</v>
      </c>
      <c r="S32" s="74"/>
      <c r="T32" s="49"/>
      <c r="U32" s="90">
        <v>4.0</v>
      </c>
      <c r="V32" s="87"/>
      <c r="W32" s="87"/>
      <c r="X32" s="92">
        <v>0.0</v>
      </c>
      <c r="Y32" s="87"/>
      <c r="Z32" s="87"/>
      <c r="AA32" s="74">
        <v>1.0</v>
      </c>
      <c r="AB32" s="74"/>
      <c r="AC32" s="49"/>
      <c r="AD32" s="90">
        <v>75.0</v>
      </c>
      <c r="AE32" s="87"/>
      <c r="AF32" s="87"/>
      <c r="AG32" s="92">
        <v>0.0</v>
      </c>
      <c r="AH32" s="87"/>
      <c r="AI32" s="87"/>
      <c r="AJ32" s="74">
        <v>0.0</v>
      </c>
      <c r="AK32" s="74"/>
      <c r="AL32" s="49"/>
      <c r="AM32" s="90"/>
      <c r="AN32" s="87"/>
      <c r="AO32" s="87"/>
      <c r="AP32" s="92"/>
      <c r="AQ32" s="87"/>
      <c r="AR32" s="87"/>
      <c r="AS32" s="74"/>
      <c r="AT32" s="74"/>
      <c r="AU32" s="106"/>
      <c r="AV32" s="108"/>
      <c r="AW32" s="108"/>
      <c r="AX32" s="108"/>
    </row>
    <row r="33">
      <c r="A33" s="50" t="s">
        <v>44</v>
      </c>
      <c r="B33" s="112"/>
      <c r="C33" s="87"/>
      <c r="D33" s="87"/>
      <c r="E33" s="87"/>
      <c r="F33" s="88"/>
      <c r="G33" s="74">
        <v>3.0</v>
      </c>
      <c r="H33" s="87"/>
      <c r="I33" s="87"/>
      <c r="J33" s="99"/>
      <c r="K33" s="49"/>
      <c r="L33" s="87"/>
      <c r="M33" s="87"/>
      <c r="N33" s="87"/>
      <c r="O33" s="88"/>
      <c r="P33" s="74">
        <v>0.0</v>
      </c>
      <c r="Q33" s="87"/>
      <c r="R33" s="87"/>
      <c r="S33" s="99">
        <v>1.0</v>
      </c>
      <c r="T33" s="49"/>
      <c r="U33" s="87"/>
      <c r="V33" s="87"/>
      <c r="W33" s="87"/>
      <c r="X33" s="88"/>
      <c r="Y33" s="74">
        <v>1.0</v>
      </c>
      <c r="Z33" s="87"/>
      <c r="AA33" s="87"/>
      <c r="AB33" s="103"/>
      <c r="AC33" s="49"/>
      <c r="AD33" s="87"/>
      <c r="AE33" s="87"/>
      <c r="AF33" s="87"/>
      <c r="AG33" s="88"/>
      <c r="AH33" s="74">
        <v>2.0</v>
      </c>
      <c r="AI33" s="87"/>
      <c r="AJ33" s="87"/>
      <c r="AK33" s="99"/>
      <c r="AL33" s="49"/>
      <c r="AM33" s="87"/>
      <c r="AN33" s="87"/>
      <c r="AO33" s="87"/>
      <c r="AP33" s="88"/>
      <c r="AQ33" s="74"/>
      <c r="AR33" s="87"/>
      <c r="AS33" s="87"/>
      <c r="AT33" s="103"/>
      <c r="AU33" s="106"/>
      <c r="AV33" s="108"/>
      <c r="AW33" s="108"/>
      <c r="AX33" s="108"/>
    </row>
    <row r="34">
      <c r="A34" s="50" t="s">
        <v>45</v>
      </c>
      <c r="B34" s="112"/>
      <c r="C34" s="87"/>
      <c r="D34" s="87"/>
      <c r="E34" s="87"/>
      <c r="F34" s="88"/>
      <c r="G34" s="74">
        <v>4.0</v>
      </c>
      <c r="H34" s="87"/>
      <c r="I34" s="87"/>
      <c r="J34" s="99"/>
      <c r="K34" s="49"/>
      <c r="L34" s="87"/>
      <c r="M34" s="87"/>
      <c r="N34" s="87"/>
      <c r="O34" s="88"/>
      <c r="P34" s="74">
        <v>4.0</v>
      </c>
      <c r="Q34" s="87"/>
      <c r="R34" s="87"/>
      <c r="S34" s="99"/>
      <c r="T34" s="49"/>
      <c r="U34" s="87"/>
      <c r="V34" s="87"/>
      <c r="W34" s="87"/>
      <c r="X34" s="88"/>
      <c r="Y34" s="74">
        <v>4.0</v>
      </c>
      <c r="Z34" s="87"/>
      <c r="AA34" s="87"/>
      <c r="AB34" s="99">
        <v>1.0</v>
      </c>
      <c r="AC34" s="49"/>
      <c r="AD34" s="87"/>
      <c r="AE34" s="87"/>
      <c r="AF34" s="87"/>
      <c r="AG34" s="88"/>
      <c r="AH34" s="74">
        <v>4.0</v>
      </c>
      <c r="AI34" s="87"/>
      <c r="AJ34" s="87"/>
      <c r="AK34" s="103"/>
      <c r="AL34" s="49"/>
      <c r="AM34" s="87"/>
      <c r="AN34" s="87"/>
      <c r="AO34" s="87"/>
      <c r="AP34" s="88"/>
      <c r="AQ34" s="74"/>
      <c r="AR34" s="87"/>
      <c r="AS34" s="87"/>
      <c r="AT34" s="103"/>
      <c r="AU34" s="106"/>
      <c r="AV34" s="108"/>
      <c r="AW34" s="108"/>
      <c r="AX34" s="108"/>
    </row>
    <row r="35">
      <c r="A35" s="50" t="s">
        <v>46</v>
      </c>
      <c r="B35" s="112"/>
      <c r="C35" s="87"/>
      <c r="D35" s="87"/>
      <c r="E35" s="87"/>
      <c r="F35" s="88"/>
      <c r="G35" s="74">
        <v>4.0</v>
      </c>
      <c r="H35" s="87"/>
      <c r="I35" s="87"/>
      <c r="J35" s="99">
        <v>2.0</v>
      </c>
      <c r="K35" s="49"/>
      <c r="L35" s="87"/>
      <c r="M35" s="87"/>
      <c r="N35" s="87"/>
      <c r="O35" s="88"/>
      <c r="P35" s="74">
        <v>3.0</v>
      </c>
      <c r="Q35" s="87"/>
      <c r="R35" s="87"/>
      <c r="S35" s="99"/>
      <c r="T35" s="49"/>
      <c r="U35" s="87"/>
      <c r="V35" s="87"/>
      <c r="W35" s="87"/>
      <c r="X35" s="88"/>
      <c r="Y35" s="74">
        <v>5.0</v>
      </c>
      <c r="Z35" s="87"/>
      <c r="AA35" s="87"/>
      <c r="AB35" s="103"/>
      <c r="AC35" s="49"/>
      <c r="AD35" s="87"/>
      <c r="AE35" s="87"/>
      <c r="AF35" s="87"/>
      <c r="AG35" s="88"/>
      <c r="AH35" s="74">
        <v>5.0</v>
      </c>
      <c r="AI35" s="87"/>
      <c r="AJ35" s="87"/>
      <c r="AK35" s="103"/>
      <c r="AL35" s="49"/>
      <c r="AM35" s="87"/>
      <c r="AN35" s="87"/>
      <c r="AO35" s="87"/>
      <c r="AP35" s="88"/>
      <c r="AQ35" s="74"/>
      <c r="AR35" s="87"/>
      <c r="AS35" s="87"/>
      <c r="AT35" s="103"/>
      <c r="AU35" s="106"/>
      <c r="AV35" s="108"/>
      <c r="AW35" s="108"/>
      <c r="AX35" s="108"/>
    </row>
    <row r="36">
      <c r="A36" s="43" t="s">
        <v>47</v>
      </c>
      <c r="B36" s="112"/>
      <c r="C36" s="87"/>
      <c r="D36" s="74">
        <v>46.0</v>
      </c>
      <c r="E36" s="87"/>
      <c r="F36" s="94"/>
      <c r="G36" s="95"/>
      <c r="H36" s="87"/>
      <c r="I36" s="87"/>
      <c r="J36" s="103"/>
      <c r="K36" s="49"/>
      <c r="L36" s="87"/>
      <c r="M36" s="91">
        <v>51.0</v>
      </c>
      <c r="N36" s="87"/>
      <c r="O36" s="94"/>
      <c r="P36" s="95">
        <v>4.0</v>
      </c>
      <c r="Q36" s="87"/>
      <c r="R36" s="87"/>
      <c r="S36" s="103"/>
      <c r="T36" s="49"/>
      <c r="U36" s="87"/>
      <c r="V36" s="74">
        <v>48.0</v>
      </c>
      <c r="W36" s="87"/>
      <c r="X36" s="94"/>
      <c r="Y36" s="95"/>
      <c r="Z36" s="87"/>
      <c r="AA36" s="87"/>
      <c r="AB36" s="99"/>
      <c r="AC36" s="49"/>
      <c r="AD36" s="87"/>
      <c r="AE36" s="74">
        <v>67.0</v>
      </c>
      <c r="AF36" s="87"/>
      <c r="AG36" s="94"/>
      <c r="AH36" s="95">
        <v>4.0</v>
      </c>
      <c r="AI36" s="87"/>
      <c r="AJ36" s="87"/>
      <c r="AK36" s="103"/>
      <c r="AL36" s="49"/>
      <c r="AM36" s="87"/>
      <c r="AN36" s="74"/>
      <c r="AO36" s="87"/>
      <c r="AP36" s="94"/>
      <c r="AQ36" s="95"/>
      <c r="AR36" s="87"/>
      <c r="AS36" s="87"/>
      <c r="AT36" s="103"/>
      <c r="AU36" s="106"/>
      <c r="AV36" s="108"/>
      <c r="AW36" s="108"/>
      <c r="AX36" s="108"/>
    </row>
    <row r="37">
      <c r="A37" s="50" t="s">
        <v>48</v>
      </c>
      <c r="B37" s="112"/>
      <c r="C37" s="87"/>
      <c r="D37" s="87"/>
      <c r="E37" s="87"/>
      <c r="F37" s="88"/>
      <c r="G37" s="74">
        <v>2.0</v>
      </c>
      <c r="H37" s="87"/>
      <c r="I37" s="87"/>
      <c r="J37" s="99">
        <v>1.0</v>
      </c>
      <c r="K37" s="49"/>
      <c r="L37" s="87"/>
      <c r="M37" s="87"/>
      <c r="N37" s="87"/>
      <c r="O37" s="88"/>
      <c r="P37" s="74">
        <v>3.0</v>
      </c>
      <c r="Q37" s="87"/>
      <c r="R37" s="87"/>
      <c r="S37" s="99"/>
      <c r="T37" s="49"/>
      <c r="U37" s="87"/>
      <c r="V37" s="87"/>
      <c r="W37" s="87"/>
      <c r="X37" s="88"/>
      <c r="Y37" s="74">
        <v>3.0</v>
      </c>
      <c r="Z37" s="87"/>
      <c r="AA37" s="87"/>
      <c r="AB37" s="99"/>
      <c r="AC37" s="49"/>
      <c r="AD37" s="87"/>
      <c r="AE37" s="87"/>
      <c r="AF37" s="87"/>
      <c r="AG37" s="88"/>
      <c r="AH37" s="74">
        <v>4.0</v>
      </c>
      <c r="AI37" s="87"/>
      <c r="AJ37" s="87"/>
      <c r="AK37" s="74"/>
      <c r="AL37" s="49"/>
      <c r="AM37" s="87"/>
      <c r="AN37" s="87"/>
      <c r="AO37" s="87"/>
      <c r="AP37" s="88"/>
      <c r="AQ37" s="74"/>
      <c r="AR37" s="87"/>
      <c r="AS37" s="87"/>
      <c r="AT37" s="103"/>
      <c r="AU37" s="106"/>
      <c r="AV37" s="108"/>
      <c r="AW37" s="108"/>
      <c r="AX37" s="108"/>
    </row>
    <row r="38">
      <c r="A38" s="43" t="s">
        <v>49</v>
      </c>
      <c r="B38" s="112"/>
      <c r="C38" s="87"/>
      <c r="D38" s="74">
        <v>0.0</v>
      </c>
      <c r="E38" s="87"/>
      <c r="F38" s="90">
        <v>0.0</v>
      </c>
      <c r="G38" s="74">
        <v>2.0</v>
      </c>
      <c r="H38" s="87"/>
      <c r="I38" s="87"/>
      <c r="J38" s="103"/>
      <c r="K38" s="49"/>
      <c r="L38" s="87"/>
      <c r="M38" s="74">
        <v>1.0</v>
      </c>
      <c r="N38" s="87"/>
      <c r="O38" s="90">
        <v>1.0</v>
      </c>
      <c r="P38" s="74">
        <v>1.0</v>
      </c>
      <c r="Q38" s="87"/>
      <c r="R38" s="87"/>
      <c r="S38" s="103"/>
      <c r="T38" s="49"/>
      <c r="U38" s="87"/>
      <c r="V38" s="74">
        <v>0.0</v>
      </c>
      <c r="W38" s="87"/>
      <c r="X38" s="90">
        <v>1.0</v>
      </c>
      <c r="Y38" s="74">
        <v>2.0</v>
      </c>
      <c r="Z38" s="87"/>
      <c r="AA38" s="87"/>
      <c r="AB38" s="103"/>
      <c r="AC38" s="49"/>
      <c r="AD38" s="87"/>
      <c r="AE38" s="74">
        <v>6.0</v>
      </c>
      <c r="AF38" s="87"/>
      <c r="AG38" s="90">
        <v>1.0</v>
      </c>
      <c r="AH38" s="74">
        <v>2.0</v>
      </c>
      <c r="AI38" s="87"/>
      <c r="AJ38" s="87"/>
      <c r="AK38" s="103"/>
      <c r="AL38" s="49"/>
      <c r="AM38" s="87"/>
      <c r="AN38" s="74"/>
      <c r="AO38" s="87"/>
      <c r="AP38" s="90"/>
      <c r="AQ38" s="74"/>
      <c r="AR38" s="87"/>
      <c r="AS38" s="87"/>
      <c r="AT38" s="103"/>
      <c r="AU38" s="106"/>
      <c r="AV38" s="108"/>
      <c r="AW38" s="108"/>
      <c r="AX38" s="108"/>
    </row>
    <row r="39">
      <c r="A39" s="43" t="s">
        <v>50</v>
      </c>
      <c r="B39" s="112"/>
      <c r="C39" s="87"/>
      <c r="D39" s="74">
        <v>1.0</v>
      </c>
      <c r="E39" s="87"/>
      <c r="F39" s="88"/>
      <c r="G39" s="74">
        <v>1.0</v>
      </c>
      <c r="H39" s="87"/>
      <c r="I39" s="89"/>
      <c r="J39" s="102"/>
      <c r="K39" s="49"/>
      <c r="L39" s="87"/>
      <c r="M39" s="74">
        <v>7.0</v>
      </c>
      <c r="N39" s="87"/>
      <c r="O39" s="88"/>
      <c r="P39" s="74">
        <v>2.0</v>
      </c>
      <c r="Q39" s="87"/>
      <c r="R39" s="89"/>
      <c r="S39" s="102"/>
      <c r="T39" s="49"/>
      <c r="U39" s="87"/>
      <c r="V39" s="74">
        <v>11.0</v>
      </c>
      <c r="W39" s="87"/>
      <c r="X39" s="88"/>
      <c r="Y39" s="74">
        <v>2.0</v>
      </c>
      <c r="Z39" s="87"/>
      <c r="AA39" s="89"/>
      <c r="AB39" s="102"/>
      <c r="AC39" s="49"/>
      <c r="AD39" s="87"/>
      <c r="AE39" s="74">
        <v>11.0</v>
      </c>
      <c r="AF39" s="87"/>
      <c r="AG39" s="88"/>
      <c r="AH39" s="74">
        <v>2.0</v>
      </c>
      <c r="AI39" s="87"/>
      <c r="AJ39" s="89"/>
      <c r="AK39" s="104"/>
      <c r="AL39" s="49"/>
      <c r="AM39" s="87"/>
      <c r="AN39" s="74"/>
      <c r="AO39" s="87"/>
      <c r="AP39" s="88"/>
      <c r="AQ39" s="74"/>
      <c r="AR39" s="87"/>
      <c r="AS39" s="89"/>
      <c r="AT39" s="102"/>
      <c r="AU39" s="106"/>
      <c r="AV39" s="108"/>
      <c r="AW39" s="108"/>
      <c r="AX39" s="108"/>
    </row>
    <row r="40">
      <c r="A40" s="43" t="s">
        <v>51</v>
      </c>
      <c r="B40" s="112"/>
      <c r="C40" s="87"/>
      <c r="D40" s="74">
        <v>5.0</v>
      </c>
      <c r="E40" s="74">
        <v>0.0</v>
      </c>
      <c r="F40" s="87"/>
      <c r="G40" s="74">
        <v>1.0</v>
      </c>
      <c r="H40" s="87"/>
      <c r="I40" s="89"/>
      <c r="J40" s="102"/>
      <c r="K40" s="49"/>
      <c r="L40" s="87"/>
      <c r="M40" s="91">
        <v>21.0</v>
      </c>
      <c r="N40" s="74">
        <v>4.0</v>
      </c>
      <c r="O40" s="87"/>
      <c r="P40" s="74">
        <v>1.0</v>
      </c>
      <c r="Q40" s="87"/>
      <c r="R40" s="89"/>
      <c r="S40" s="102"/>
      <c r="T40" s="49"/>
      <c r="U40" s="87"/>
      <c r="V40" s="74">
        <v>18.0</v>
      </c>
      <c r="W40" s="74">
        <v>0.0</v>
      </c>
      <c r="X40" s="87"/>
      <c r="Y40" s="74">
        <v>1.0</v>
      </c>
      <c r="Z40" s="87"/>
      <c r="AA40" s="89"/>
      <c r="AB40" s="104"/>
      <c r="AC40" s="49"/>
      <c r="AD40" s="87"/>
      <c r="AE40" s="91">
        <v>32.0</v>
      </c>
      <c r="AF40" s="74">
        <v>3.0</v>
      </c>
      <c r="AG40" s="87"/>
      <c r="AH40" s="74">
        <v>1.0</v>
      </c>
      <c r="AI40" s="87"/>
      <c r="AJ40" s="89"/>
      <c r="AK40" s="102"/>
      <c r="AL40" s="49"/>
      <c r="AM40" s="87"/>
      <c r="AN40" s="74"/>
      <c r="AO40" s="74"/>
      <c r="AP40" s="87"/>
      <c r="AQ40" s="74"/>
      <c r="AR40" s="87"/>
      <c r="AS40" s="89"/>
      <c r="AT40" s="102"/>
      <c r="AU40" s="106"/>
      <c r="AV40" s="108"/>
      <c r="AW40" s="108"/>
      <c r="AX40" s="108"/>
    </row>
    <row r="41">
      <c r="A41" s="52" t="s">
        <v>52</v>
      </c>
      <c r="B41" s="112"/>
      <c r="C41" s="74">
        <v>0.0</v>
      </c>
      <c r="D41" s="87"/>
      <c r="E41" s="87"/>
      <c r="F41" s="90">
        <v>1.0</v>
      </c>
      <c r="G41" s="87"/>
      <c r="H41" s="87"/>
      <c r="I41" s="89"/>
      <c r="J41" s="104">
        <v>1.0</v>
      </c>
      <c r="K41" s="49"/>
      <c r="L41" s="74">
        <v>20.0</v>
      </c>
      <c r="M41" s="87"/>
      <c r="N41" s="87"/>
      <c r="O41" s="90">
        <v>3.0</v>
      </c>
      <c r="P41" s="87"/>
      <c r="Q41" s="87"/>
      <c r="R41" s="89"/>
      <c r="S41" s="104">
        <v>1.0</v>
      </c>
      <c r="T41" s="49"/>
      <c r="U41" s="74">
        <v>23.0</v>
      </c>
      <c r="V41" s="87"/>
      <c r="W41" s="87"/>
      <c r="X41" s="90">
        <v>1.0</v>
      </c>
      <c r="Y41" s="87"/>
      <c r="Z41" s="87"/>
      <c r="AA41" s="89"/>
      <c r="AB41" s="104">
        <v>1.0</v>
      </c>
      <c r="AC41" s="49"/>
      <c r="AD41" s="74">
        <v>50.0</v>
      </c>
      <c r="AE41" s="87"/>
      <c r="AF41" s="87"/>
      <c r="AG41" s="90">
        <v>2.0</v>
      </c>
      <c r="AH41" s="87"/>
      <c r="AI41" s="87"/>
      <c r="AJ41" s="89"/>
      <c r="AK41" s="102"/>
      <c r="AL41" s="49"/>
      <c r="AM41" s="74"/>
      <c r="AN41" s="87"/>
      <c r="AO41" s="87"/>
      <c r="AP41" s="90"/>
      <c r="AQ41" s="87"/>
      <c r="AR41" s="87"/>
      <c r="AS41" s="89"/>
      <c r="AT41" s="102"/>
      <c r="AU41" s="106"/>
      <c r="AV41" s="108"/>
      <c r="AW41" s="108"/>
      <c r="AX41" s="108"/>
    </row>
    <row r="42">
      <c r="A42" s="50" t="s">
        <v>53</v>
      </c>
      <c r="B42" s="112"/>
      <c r="C42" s="87"/>
      <c r="D42" s="87"/>
      <c r="E42" s="87"/>
      <c r="F42" s="87"/>
      <c r="G42" s="74">
        <v>3.0</v>
      </c>
      <c r="H42" s="95"/>
      <c r="I42" s="89"/>
      <c r="J42" s="104">
        <v>2.0</v>
      </c>
      <c r="K42" s="49"/>
      <c r="L42" s="87"/>
      <c r="M42" s="87"/>
      <c r="N42" s="87"/>
      <c r="O42" s="87"/>
      <c r="P42" s="74">
        <v>4.0</v>
      </c>
      <c r="Q42" s="95"/>
      <c r="R42" s="89"/>
      <c r="S42" s="104"/>
      <c r="T42" s="49"/>
      <c r="U42" s="87"/>
      <c r="V42" s="87"/>
      <c r="W42" s="87"/>
      <c r="X42" s="87"/>
      <c r="Y42" s="74">
        <v>3.0</v>
      </c>
      <c r="Z42" s="95"/>
      <c r="AA42" s="89"/>
      <c r="AB42" s="114">
        <v>2.0</v>
      </c>
      <c r="AC42" s="49"/>
      <c r="AD42" s="87"/>
      <c r="AE42" s="87"/>
      <c r="AF42" s="87"/>
      <c r="AG42" s="87"/>
      <c r="AH42" s="74">
        <v>5.0</v>
      </c>
      <c r="AI42" s="95"/>
      <c r="AJ42" s="89"/>
      <c r="AK42" s="104"/>
      <c r="AL42" s="49"/>
      <c r="AM42" s="87"/>
      <c r="AN42" s="87"/>
      <c r="AO42" s="87"/>
      <c r="AP42" s="87"/>
      <c r="AQ42" s="74"/>
      <c r="AR42" s="95"/>
      <c r="AS42" s="89"/>
      <c r="AT42" s="102"/>
      <c r="AU42" s="106"/>
      <c r="AV42" s="108"/>
      <c r="AW42" s="108"/>
      <c r="AX42" s="108"/>
    </row>
    <row r="43">
      <c r="A43" s="50" t="s">
        <v>54</v>
      </c>
      <c r="B43" s="112"/>
      <c r="C43" s="87"/>
      <c r="D43" s="87"/>
      <c r="E43" s="87"/>
      <c r="F43" s="88"/>
      <c r="G43" s="74">
        <v>4.0</v>
      </c>
      <c r="H43" s="87"/>
      <c r="I43" s="89"/>
      <c r="J43" s="104"/>
      <c r="K43" s="49"/>
      <c r="L43" s="87"/>
      <c r="M43" s="87"/>
      <c r="N43" s="87"/>
      <c r="O43" s="88"/>
      <c r="P43" s="74">
        <v>9.0</v>
      </c>
      <c r="Q43" s="87"/>
      <c r="R43" s="89"/>
      <c r="S43" s="104">
        <v>1.0</v>
      </c>
      <c r="T43" s="49"/>
      <c r="U43" s="87"/>
      <c r="V43" s="87"/>
      <c r="W43" s="87"/>
      <c r="X43" s="88"/>
      <c r="Y43" s="74">
        <v>10.0</v>
      </c>
      <c r="Z43" s="87"/>
      <c r="AA43" s="89"/>
      <c r="AB43" s="104">
        <v>1.0</v>
      </c>
      <c r="AC43" s="49"/>
      <c r="AD43" s="87"/>
      <c r="AE43" s="87"/>
      <c r="AF43" s="87"/>
      <c r="AG43" s="88"/>
      <c r="AH43" s="74">
        <v>10.0</v>
      </c>
      <c r="AI43" s="87"/>
      <c r="AJ43" s="89"/>
      <c r="AK43" s="104"/>
      <c r="AL43" s="49"/>
      <c r="AM43" s="87"/>
      <c r="AN43" s="87"/>
      <c r="AO43" s="87"/>
      <c r="AP43" s="88"/>
      <c r="AQ43" s="74"/>
      <c r="AR43" s="87"/>
      <c r="AS43" s="89"/>
      <c r="AT43" s="104"/>
      <c r="AU43" s="106"/>
      <c r="AV43" s="108"/>
      <c r="AW43" s="108"/>
      <c r="AX43" s="108"/>
    </row>
    <row r="44">
      <c r="A44" s="43" t="s">
        <v>55</v>
      </c>
      <c r="B44" s="112"/>
      <c r="C44" s="87"/>
      <c r="D44" s="74" t="s">
        <v>140</v>
      </c>
      <c r="E44" s="87"/>
      <c r="F44" s="74">
        <v>2.0</v>
      </c>
      <c r="G44" s="74">
        <v>0.0</v>
      </c>
      <c r="H44" s="87"/>
      <c r="I44" s="89"/>
      <c r="J44" s="104"/>
      <c r="K44" s="49"/>
      <c r="L44" s="87"/>
      <c r="M44" s="74">
        <v>3.0</v>
      </c>
      <c r="N44" s="87"/>
      <c r="O44" s="74">
        <v>2.0</v>
      </c>
      <c r="P44" s="74">
        <v>1.0</v>
      </c>
      <c r="Q44" s="87"/>
      <c r="R44" s="89"/>
      <c r="S44" s="104">
        <v>2.0</v>
      </c>
      <c r="T44" s="49"/>
      <c r="U44" s="87"/>
      <c r="V44" s="74">
        <v>0.0</v>
      </c>
      <c r="W44" s="87"/>
      <c r="X44" s="74">
        <v>0.0</v>
      </c>
      <c r="Y44" s="74">
        <v>0.0</v>
      </c>
      <c r="Z44" s="87"/>
      <c r="AA44" s="89"/>
      <c r="AB44" s="114">
        <v>3.0</v>
      </c>
      <c r="AC44" s="49"/>
      <c r="AD44" s="87"/>
      <c r="AE44" s="74">
        <v>3.0</v>
      </c>
      <c r="AF44" s="87"/>
      <c r="AG44" s="74">
        <v>2.0</v>
      </c>
      <c r="AH44" s="74">
        <v>1.0</v>
      </c>
      <c r="AI44" s="87"/>
      <c r="AJ44" s="89"/>
      <c r="AK44" s="104"/>
      <c r="AL44" s="49"/>
      <c r="AM44" s="87"/>
      <c r="AN44" s="138"/>
      <c r="AO44" s="87"/>
      <c r="AP44" s="74"/>
      <c r="AQ44" s="74"/>
      <c r="AR44" s="87"/>
      <c r="AS44" s="89"/>
      <c r="AT44" s="102"/>
      <c r="AU44" s="106"/>
      <c r="AV44" s="108"/>
      <c r="AW44" s="108"/>
      <c r="AX44" s="108"/>
    </row>
    <row r="45">
      <c r="A45" s="52" t="s">
        <v>56</v>
      </c>
      <c r="B45" s="112"/>
      <c r="C45" s="74">
        <v>0.0</v>
      </c>
      <c r="D45" s="87"/>
      <c r="E45" s="87"/>
      <c r="F45" s="90">
        <v>7.0</v>
      </c>
      <c r="G45" s="74">
        <v>3.0</v>
      </c>
      <c r="H45" s="87"/>
      <c r="I45" s="89"/>
      <c r="J45" s="102"/>
      <c r="K45" s="49"/>
      <c r="L45" s="74">
        <v>4.0</v>
      </c>
      <c r="M45" s="87"/>
      <c r="N45" s="87"/>
      <c r="O45" s="90">
        <v>3.0</v>
      </c>
      <c r="P45" s="74">
        <v>2.0</v>
      </c>
      <c r="Q45" s="87"/>
      <c r="R45" s="89"/>
      <c r="S45" s="104"/>
      <c r="T45" s="49"/>
      <c r="U45" s="74">
        <v>0.0</v>
      </c>
      <c r="V45" s="87"/>
      <c r="W45" s="87"/>
      <c r="X45" s="90">
        <v>6.0</v>
      </c>
      <c r="Y45" s="74">
        <v>2.0</v>
      </c>
      <c r="Z45" s="87"/>
      <c r="AA45" s="89"/>
      <c r="AB45" s="102"/>
      <c r="AC45" s="49"/>
      <c r="AD45" s="74">
        <v>4.0</v>
      </c>
      <c r="AE45" s="87"/>
      <c r="AF45" s="87"/>
      <c r="AG45" s="90">
        <v>4.0</v>
      </c>
      <c r="AH45" s="74">
        <v>1.0</v>
      </c>
      <c r="AI45" s="87"/>
      <c r="AJ45" s="89"/>
      <c r="AK45" s="102"/>
      <c r="AL45" s="49"/>
      <c r="AM45" s="74"/>
      <c r="AN45" s="87"/>
      <c r="AO45" s="87"/>
      <c r="AP45" s="90"/>
      <c r="AQ45" s="74"/>
      <c r="AR45" s="87"/>
      <c r="AS45" s="89"/>
      <c r="AT45" s="102"/>
      <c r="AU45" s="106"/>
      <c r="AV45" s="108"/>
      <c r="AW45" s="108"/>
      <c r="AX45" s="108"/>
    </row>
    <row r="46">
      <c r="A46" s="50" t="s">
        <v>57</v>
      </c>
      <c r="B46" s="112"/>
      <c r="C46" s="96"/>
      <c r="D46" s="96"/>
      <c r="E46" s="74">
        <v>4.0</v>
      </c>
      <c r="F46" s="74">
        <v>3.0</v>
      </c>
      <c r="G46" s="74">
        <v>25.0</v>
      </c>
      <c r="H46" s="87"/>
      <c r="I46" s="96"/>
      <c r="J46" s="118">
        <v>1.0</v>
      </c>
      <c r="K46" s="49"/>
      <c r="L46" s="96"/>
      <c r="M46" s="96"/>
      <c r="N46" s="74">
        <v>2.0</v>
      </c>
      <c r="O46" s="74">
        <v>1.0</v>
      </c>
      <c r="P46" s="74">
        <v>18.0</v>
      </c>
      <c r="Q46" s="87"/>
      <c r="R46" s="96"/>
      <c r="S46" s="118">
        <v>1.0</v>
      </c>
      <c r="T46" s="49"/>
      <c r="U46" s="96"/>
      <c r="V46" s="96"/>
      <c r="W46" s="74">
        <v>2.0</v>
      </c>
      <c r="X46" s="74">
        <v>2.0</v>
      </c>
      <c r="Y46" s="74">
        <v>28.0</v>
      </c>
      <c r="Z46" s="87"/>
      <c r="AA46" s="96"/>
      <c r="AB46" s="118">
        <v>1.0</v>
      </c>
      <c r="AC46" s="49"/>
      <c r="AD46" s="96"/>
      <c r="AE46" s="96"/>
      <c r="AF46" s="74">
        <v>2.0</v>
      </c>
      <c r="AG46" s="74">
        <v>2.0</v>
      </c>
      <c r="AH46" s="74">
        <v>33.0</v>
      </c>
      <c r="AI46" s="87"/>
      <c r="AJ46" s="96"/>
      <c r="AK46" s="118">
        <v>1.0</v>
      </c>
      <c r="AL46" s="49"/>
      <c r="AM46" s="96"/>
      <c r="AN46" s="96"/>
      <c r="AO46" s="74"/>
      <c r="AP46" s="74"/>
      <c r="AQ46" s="74"/>
      <c r="AR46" s="87"/>
      <c r="AS46" s="96"/>
      <c r="AT46" s="118"/>
      <c r="AU46" s="106"/>
      <c r="AV46" s="108"/>
      <c r="AW46" s="108"/>
      <c r="AX46" s="108"/>
    </row>
    <row r="47">
      <c r="A47" s="56" t="s">
        <v>58</v>
      </c>
      <c r="B47" s="112"/>
      <c r="C47" s="96"/>
      <c r="D47" s="87"/>
      <c r="E47" s="96"/>
      <c r="F47" s="74">
        <v>0.0</v>
      </c>
      <c r="G47" s="96"/>
      <c r="H47" s="87"/>
      <c r="I47" s="87"/>
      <c r="J47" s="118"/>
      <c r="K47" s="49"/>
      <c r="L47" s="96"/>
      <c r="M47" s="87"/>
      <c r="N47" s="96"/>
      <c r="O47" s="74">
        <v>0.0</v>
      </c>
      <c r="P47" s="96"/>
      <c r="Q47" s="87"/>
      <c r="R47" s="87"/>
      <c r="S47" s="118"/>
      <c r="T47" s="49"/>
      <c r="U47" s="96"/>
      <c r="V47" s="87"/>
      <c r="W47" s="96"/>
      <c r="X47" s="74">
        <v>0.0</v>
      </c>
      <c r="Y47" s="96"/>
      <c r="Z47" s="87"/>
      <c r="AA47" s="87"/>
      <c r="AB47" s="118"/>
      <c r="AC47" s="49"/>
      <c r="AD47" s="96"/>
      <c r="AE47" s="87"/>
      <c r="AF47" s="96"/>
      <c r="AG47" s="74">
        <v>0.0</v>
      </c>
      <c r="AH47" s="96"/>
      <c r="AI47" s="87"/>
      <c r="AJ47" s="87"/>
      <c r="AK47" s="118"/>
      <c r="AL47" s="49"/>
      <c r="AM47" s="96"/>
      <c r="AN47" s="87"/>
      <c r="AO47" s="96"/>
      <c r="AP47" s="74"/>
      <c r="AQ47" s="96"/>
      <c r="AR47" s="87"/>
      <c r="AS47" s="87"/>
      <c r="AT47" s="120"/>
      <c r="AU47" s="106"/>
      <c r="AV47" s="108"/>
      <c r="AW47" s="108"/>
      <c r="AX47" s="108"/>
    </row>
    <row r="48">
      <c r="A48" s="56" t="s">
        <v>59</v>
      </c>
      <c r="B48" s="112"/>
      <c r="C48" s="96"/>
      <c r="D48" s="87"/>
      <c r="E48" s="96"/>
      <c r="F48" s="74">
        <v>2.0</v>
      </c>
      <c r="G48" s="96"/>
      <c r="H48" s="87"/>
      <c r="I48" s="87"/>
      <c r="J48" s="118">
        <v>3.0</v>
      </c>
      <c r="K48" s="49"/>
      <c r="L48" s="96"/>
      <c r="M48" s="87"/>
      <c r="N48" s="96"/>
      <c r="O48" s="74">
        <v>1.0</v>
      </c>
      <c r="P48" s="96"/>
      <c r="Q48" s="87"/>
      <c r="R48" s="87"/>
      <c r="S48" s="118">
        <v>3.0</v>
      </c>
      <c r="T48" s="49"/>
      <c r="U48" s="96"/>
      <c r="V48" s="87"/>
      <c r="W48" s="96"/>
      <c r="X48" s="74">
        <v>1.0</v>
      </c>
      <c r="Y48" s="96"/>
      <c r="Z48" s="87"/>
      <c r="AA48" s="87"/>
      <c r="AB48" s="118">
        <v>4.0</v>
      </c>
      <c r="AC48" s="49"/>
      <c r="AD48" s="96"/>
      <c r="AE48" s="87"/>
      <c r="AF48" s="96"/>
      <c r="AG48" s="74">
        <v>5.0</v>
      </c>
      <c r="AH48" s="96"/>
      <c r="AI48" s="87"/>
      <c r="AJ48" s="87"/>
      <c r="AK48" s="118">
        <v>2.0</v>
      </c>
      <c r="AL48" s="49"/>
      <c r="AM48" s="96"/>
      <c r="AN48" s="87"/>
      <c r="AO48" s="96"/>
      <c r="AP48" s="74"/>
      <c r="AQ48" s="96"/>
      <c r="AR48" s="87"/>
      <c r="AS48" s="87"/>
      <c r="AT48" s="118"/>
      <c r="AU48" s="106"/>
      <c r="AV48" s="108"/>
      <c r="AW48" s="108"/>
      <c r="AX48" s="108"/>
    </row>
    <row r="49">
      <c r="A49" s="50" t="s">
        <v>60</v>
      </c>
      <c r="B49" s="112"/>
      <c r="C49" s="87"/>
      <c r="D49" s="96"/>
      <c r="E49" s="96"/>
      <c r="F49" s="74">
        <v>0.0</v>
      </c>
      <c r="G49" s="74">
        <v>1.0</v>
      </c>
      <c r="H49" s="87"/>
      <c r="I49" s="87"/>
      <c r="J49" s="118">
        <v>1.0</v>
      </c>
      <c r="K49" s="49"/>
      <c r="L49" s="87"/>
      <c r="M49" s="96"/>
      <c r="N49" s="96"/>
      <c r="O49" s="74">
        <v>0.0</v>
      </c>
      <c r="P49" s="74">
        <v>2.0</v>
      </c>
      <c r="Q49" s="87"/>
      <c r="R49" s="87"/>
      <c r="S49" s="118">
        <v>2.0</v>
      </c>
      <c r="T49" s="49"/>
      <c r="U49" s="87"/>
      <c r="V49" s="96"/>
      <c r="W49" s="96"/>
      <c r="X49" s="74">
        <v>0.0</v>
      </c>
      <c r="Y49" s="74">
        <v>2.0</v>
      </c>
      <c r="Z49" s="87"/>
      <c r="AA49" s="87"/>
      <c r="AB49" s="118">
        <v>1.0</v>
      </c>
      <c r="AC49" s="49"/>
      <c r="AD49" s="87"/>
      <c r="AE49" s="96"/>
      <c r="AF49" s="96"/>
      <c r="AG49" s="74">
        <v>1.0</v>
      </c>
      <c r="AH49" s="74">
        <v>4.0</v>
      </c>
      <c r="AI49" s="87"/>
      <c r="AJ49" s="87"/>
      <c r="AK49" s="118"/>
      <c r="AL49" s="49"/>
      <c r="AM49" s="87"/>
      <c r="AN49" s="96"/>
      <c r="AO49" s="96"/>
      <c r="AP49" s="74"/>
      <c r="AQ49" s="74"/>
      <c r="AR49" s="87"/>
      <c r="AS49" s="87"/>
      <c r="AT49" s="118"/>
      <c r="AU49" s="106"/>
      <c r="AV49" s="108"/>
      <c r="AW49" s="108"/>
      <c r="AX49" s="108"/>
    </row>
    <row r="50">
      <c r="A50" s="43" t="s">
        <v>61</v>
      </c>
      <c r="B50" s="112"/>
      <c r="C50" s="96"/>
      <c r="D50" s="74">
        <v>0.0</v>
      </c>
      <c r="E50" s="87"/>
      <c r="F50" s="74">
        <v>2.0</v>
      </c>
      <c r="G50" s="74">
        <v>17.0</v>
      </c>
      <c r="H50" s="87"/>
      <c r="I50" s="87"/>
      <c r="J50" s="118">
        <v>1.0</v>
      </c>
      <c r="K50" s="49"/>
      <c r="L50" s="96"/>
      <c r="M50" s="74">
        <v>0.0</v>
      </c>
      <c r="N50" s="87"/>
      <c r="O50" s="74">
        <v>1.0</v>
      </c>
      <c r="P50" s="74">
        <v>17.0</v>
      </c>
      <c r="Q50" s="87"/>
      <c r="R50" s="87"/>
      <c r="S50" s="118">
        <v>1.0</v>
      </c>
      <c r="T50" s="49"/>
      <c r="U50" s="96"/>
      <c r="V50" s="74">
        <v>0.0</v>
      </c>
      <c r="W50" s="87"/>
      <c r="X50" s="74">
        <v>1.0</v>
      </c>
      <c r="Y50" s="74">
        <v>18.0</v>
      </c>
      <c r="Z50" s="87"/>
      <c r="AA50" s="87"/>
      <c r="AB50" s="118">
        <v>1.0</v>
      </c>
      <c r="AC50" s="49"/>
      <c r="AD50" s="96"/>
      <c r="AE50" s="74">
        <v>1.0</v>
      </c>
      <c r="AF50" s="87"/>
      <c r="AG50" s="74">
        <v>2.0</v>
      </c>
      <c r="AH50" s="74">
        <v>17.0</v>
      </c>
      <c r="AI50" s="87"/>
      <c r="AJ50" s="87"/>
      <c r="AK50" s="120"/>
      <c r="AL50" s="49"/>
      <c r="AM50" s="96"/>
      <c r="AN50" s="74"/>
      <c r="AO50" s="87"/>
      <c r="AP50" s="74"/>
      <c r="AQ50" s="74"/>
      <c r="AR50" s="87"/>
      <c r="AS50" s="87"/>
      <c r="AT50" s="120"/>
      <c r="AU50" s="106"/>
      <c r="AV50" s="108"/>
      <c r="AW50" s="108"/>
      <c r="AX50" s="108"/>
    </row>
    <row r="51">
      <c r="A51" s="50" t="s">
        <v>62</v>
      </c>
      <c r="B51" s="112"/>
      <c r="C51" s="96"/>
      <c r="D51" s="87"/>
      <c r="E51" s="87"/>
      <c r="F51" s="90">
        <v>1.0</v>
      </c>
      <c r="G51" s="74">
        <v>30.0</v>
      </c>
      <c r="H51" s="87"/>
      <c r="I51" s="87"/>
      <c r="J51" s="118">
        <v>4.0</v>
      </c>
      <c r="K51" s="49"/>
      <c r="L51" s="96"/>
      <c r="M51" s="87"/>
      <c r="N51" s="87"/>
      <c r="O51" s="90">
        <v>2.0</v>
      </c>
      <c r="P51" s="74">
        <v>30.0</v>
      </c>
      <c r="Q51" s="87"/>
      <c r="R51" s="87"/>
      <c r="S51" s="118">
        <v>2.0</v>
      </c>
      <c r="T51" s="49"/>
      <c r="U51" s="96"/>
      <c r="V51" s="87"/>
      <c r="W51" s="87"/>
      <c r="X51" s="90">
        <v>1.0</v>
      </c>
      <c r="Y51" s="74">
        <v>30.0</v>
      </c>
      <c r="Z51" s="87"/>
      <c r="AA51" s="87"/>
      <c r="AB51" s="118"/>
      <c r="AC51" s="49"/>
      <c r="AD51" s="96"/>
      <c r="AE51" s="87"/>
      <c r="AF51" s="87"/>
      <c r="AG51" s="90">
        <v>1.0</v>
      </c>
      <c r="AH51" s="74">
        <v>30.0</v>
      </c>
      <c r="AI51" s="87"/>
      <c r="AJ51" s="87"/>
      <c r="AK51" s="120"/>
      <c r="AL51" s="49"/>
      <c r="AM51" s="96"/>
      <c r="AN51" s="87"/>
      <c r="AO51" s="87"/>
      <c r="AP51" s="90"/>
      <c r="AQ51" s="74"/>
      <c r="AR51" s="87"/>
      <c r="AS51" s="87"/>
      <c r="AT51" s="120"/>
      <c r="AU51" s="106"/>
      <c r="AV51" s="108"/>
      <c r="AW51" s="108"/>
      <c r="AX51" s="108"/>
    </row>
    <row r="52">
      <c r="A52" s="43" t="s">
        <v>63</v>
      </c>
      <c r="B52" s="112"/>
      <c r="C52" s="96"/>
      <c r="D52" s="74">
        <v>0.0</v>
      </c>
      <c r="E52" s="87"/>
      <c r="F52" s="90">
        <v>11.0</v>
      </c>
      <c r="G52" s="74">
        <v>6.0</v>
      </c>
      <c r="H52" s="87"/>
      <c r="I52" s="74">
        <v>0.0</v>
      </c>
      <c r="J52" s="121">
        <v>3.0</v>
      </c>
      <c r="K52" s="49"/>
      <c r="L52" s="96"/>
      <c r="M52" s="74">
        <v>0.0</v>
      </c>
      <c r="N52" s="87"/>
      <c r="O52" s="90">
        <v>10.0</v>
      </c>
      <c r="P52" s="74">
        <v>6.0</v>
      </c>
      <c r="Q52" s="87"/>
      <c r="R52" s="74">
        <v>0.0</v>
      </c>
      <c r="S52" s="121">
        <v>6.0</v>
      </c>
      <c r="T52" s="49"/>
      <c r="U52" s="96"/>
      <c r="V52" s="74">
        <v>2.0</v>
      </c>
      <c r="W52" s="87"/>
      <c r="X52" s="90">
        <v>9.0</v>
      </c>
      <c r="Y52" s="74">
        <v>6.0</v>
      </c>
      <c r="Z52" s="87"/>
      <c r="AA52" s="74">
        <v>0.0</v>
      </c>
      <c r="AB52" s="121">
        <v>3.0</v>
      </c>
      <c r="AC52" s="49"/>
      <c r="AD52" s="96"/>
      <c r="AE52" s="74">
        <v>7.0</v>
      </c>
      <c r="AF52" s="87"/>
      <c r="AG52" s="90">
        <v>9.0</v>
      </c>
      <c r="AH52" s="74">
        <v>9.0</v>
      </c>
      <c r="AI52" s="87"/>
      <c r="AJ52" s="74">
        <v>1.0</v>
      </c>
      <c r="AK52" s="121">
        <v>5.0</v>
      </c>
      <c r="AL52" s="49"/>
      <c r="AM52" s="96"/>
      <c r="AN52" s="74"/>
      <c r="AO52" s="87"/>
      <c r="AP52" s="90"/>
      <c r="AQ52" s="74"/>
      <c r="AR52" s="87"/>
      <c r="AS52" s="74"/>
      <c r="AT52" s="121"/>
      <c r="AU52" s="106"/>
      <c r="AV52" s="108"/>
      <c r="AW52" s="108"/>
      <c r="AX52" s="108"/>
    </row>
    <row r="53">
      <c r="A53" s="52" t="s">
        <v>64</v>
      </c>
      <c r="B53" s="112"/>
      <c r="C53" s="74">
        <v>0.0</v>
      </c>
      <c r="D53" s="87"/>
      <c r="E53" s="87"/>
      <c r="F53" s="90">
        <v>0.0</v>
      </c>
      <c r="G53" s="74">
        <v>22.0</v>
      </c>
      <c r="H53" s="87"/>
      <c r="I53" s="87"/>
      <c r="J53" s="118"/>
      <c r="K53" s="49"/>
      <c r="L53" s="74">
        <v>1.0</v>
      </c>
      <c r="M53" s="87"/>
      <c r="N53" s="87"/>
      <c r="O53" s="90">
        <v>0.0</v>
      </c>
      <c r="P53" s="74">
        <v>22.0</v>
      </c>
      <c r="Q53" s="87"/>
      <c r="R53" s="87"/>
      <c r="S53" s="120"/>
      <c r="T53" s="49"/>
      <c r="U53" s="74">
        <v>14.0</v>
      </c>
      <c r="V53" s="87"/>
      <c r="W53" s="87"/>
      <c r="X53" s="90">
        <v>0.0</v>
      </c>
      <c r="Y53" s="91">
        <v>22.0</v>
      </c>
      <c r="Z53" s="87"/>
      <c r="AA53" s="87"/>
      <c r="AB53" s="120"/>
      <c r="AC53" s="49"/>
      <c r="AD53" s="74">
        <v>125.0</v>
      </c>
      <c r="AE53" s="87"/>
      <c r="AF53" s="87"/>
      <c r="AG53" s="90">
        <v>0.0</v>
      </c>
      <c r="AH53" s="74">
        <v>22.0</v>
      </c>
      <c r="AI53" s="87"/>
      <c r="AJ53" s="87"/>
      <c r="AK53" s="120"/>
      <c r="AL53" s="49"/>
      <c r="AM53" s="74"/>
      <c r="AN53" s="87"/>
      <c r="AO53" s="87"/>
      <c r="AP53" s="90"/>
      <c r="AQ53" s="74"/>
      <c r="AR53" s="87"/>
      <c r="AS53" s="87"/>
      <c r="AT53" s="120"/>
      <c r="AU53" s="106"/>
      <c r="AV53" s="108"/>
      <c r="AW53" s="108"/>
      <c r="AX53" s="108"/>
    </row>
    <row r="54">
      <c r="A54" s="52" t="s">
        <v>65</v>
      </c>
      <c r="B54" s="112"/>
      <c r="C54" s="74">
        <v>15.0</v>
      </c>
      <c r="D54" s="87"/>
      <c r="E54" s="96"/>
      <c r="F54" s="97"/>
      <c r="G54" s="96"/>
      <c r="H54" s="87"/>
      <c r="I54" s="96"/>
      <c r="J54" s="120"/>
      <c r="K54" s="49"/>
      <c r="L54" s="74">
        <v>4.0</v>
      </c>
      <c r="M54" s="87"/>
      <c r="N54" s="96"/>
      <c r="O54" s="97"/>
      <c r="P54" s="96"/>
      <c r="Q54" s="87"/>
      <c r="R54" s="96"/>
      <c r="S54" s="120"/>
      <c r="T54" s="49"/>
      <c r="U54" s="74">
        <v>38.0</v>
      </c>
      <c r="V54" s="87"/>
      <c r="W54" s="96"/>
      <c r="X54" s="97"/>
      <c r="Y54" s="96"/>
      <c r="Z54" s="87"/>
      <c r="AA54" s="96"/>
      <c r="AB54" s="120"/>
      <c r="AC54" s="49"/>
      <c r="AD54" s="74">
        <v>65.0</v>
      </c>
      <c r="AE54" s="87"/>
      <c r="AF54" s="96"/>
      <c r="AG54" s="97"/>
      <c r="AH54" s="96"/>
      <c r="AI54" s="87"/>
      <c r="AJ54" s="96"/>
      <c r="AK54" s="120"/>
      <c r="AL54" s="49"/>
      <c r="AM54" s="74"/>
      <c r="AN54" s="87"/>
      <c r="AO54" s="96"/>
      <c r="AP54" s="97"/>
      <c r="AQ54" s="96"/>
      <c r="AR54" s="87"/>
      <c r="AS54" s="96"/>
      <c r="AT54" s="120"/>
      <c r="AU54" s="106"/>
      <c r="AV54" s="108"/>
      <c r="AW54" s="108"/>
      <c r="AX54" s="108"/>
    </row>
    <row r="55">
      <c r="A55" s="52" t="s">
        <v>66</v>
      </c>
      <c r="B55" s="112"/>
      <c r="C55" s="74">
        <v>63.0</v>
      </c>
      <c r="D55" s="87"/>
      <c r="E55" s="87"/>
      <c r="F55" s="90">
        <v>1.0</v>
      </c>
      <c r="G55" s="96"/>
      <c r="H55" s="87"/>
      <c r="I55" s="87"/>
      <c r="J55" s="120"/>
      <c r="K55" s="49"/>
      <c r="L55" s="74">
        <v>62.0</v>
      </c>
      <c r="M55" s="87"/>
      <c r="N55" s="87"/>
      <c r="O55" s="90">
        <v>2.0</v>
      </c>
      <c r="P55" s="96"/>
      <c r="Q55" s="87"/>
      <c r="R55" s="87"/>
      <c r="S55" s="118"/>
      <c r="T55" s="49"/>
      <c r="U55" s="74">
        <v>74.0</v>
      </c>
      <c r="V55" s="87"/>
      <c r="W55" s="87"/>
      <c r="X55" s="90">
        <v>2.0</v>
      </c>
      <c r="Y55" s="96"/>
      <c r="Z55" s="87"/>
      <c r="AA55" s="87"/>
      <c r="AB55" s="120"/>
      <c r="AC55" s="49"/>
      <c r="AD55" s="74">
        <v>137.0</v>
      </c>
      <c r="AE55" s="87"/>
      <c r="AF55" s="87"/>
      <c r="AG55" s="90">
        <v>2.0</v>
      </c>
      <c r="AH55" s="96"/>
      <c r="AI55" s="87"/>
      <c r="AJ55" s="87"/>
      <c r="AK55" s="120"/>
      <c r="AL55" s="49"/>
      <c r="AM55" s="74"/>
      <c r="AN55" s="87"/>
      <c r="AO55" s="87"/>
      <c r="AP55" s="90"/>
      <c r="AQ55" s="96"/>
      <c r="AR55" s="87"/>
      <c r="AS55" s="87"/>
      <c r="AT55" s="120"/>
      <c r="AU55" s="106"/>
      <c r="AV55" s="108"/>
      <c r="AW55" s="108"/>
      <c r="AX55" s="108"/>
    </row>
    <row r="56">
      <c r="A56" s="52" t="s">
        <v>67</v>
      </c>
      <c r="B56" s="112"/>
      <c r="C56" s="74">
        <v>58.0</v>
      </c>
      <c r="D56" s="87"/>
      <c r="E56" s="96"/>
      <c r="F56" s="97"/>
      <c r="G56" s="96"/>
      <c r="H56" s="87"/>
      <c r="I56" s="96"/>
      <c r="J56" s="122"/>
      <c r="K56" s="49"/>
      <c r="L56" s="74">
        <v>74.0</v>
      </c>
      <c r="M56" s="87"/>
      <c r="N56" s="96"/>
      <c r="O56" s="97"/>
      <c r="P56" s="96"/>
      <c r="Q56" s="87"/>
      <c r="R56" s="96"/>
      <c r="S56" s="122"/>
      <c r="T56" s="49"/>
      <c r="U56" s="74">
        <v>67.0</v>
      </c>
      <c r="V56" s="87"/>
      <c r="W56" s="96"/>
      <c r="X56" s="97"/>
      <c r="Y56" s="96"/>
      <c r="Z56" s="87"/>
      <c r="AA56" s="96"/>
      <c r="AB56" s="122"/>
      <c r="AC56" s="49"/>
      <c r="AD56" s="74">
        <v>105.0</v>
      </c>
      <c r="AE56" s="87"/>
      <c r="AF56" s="96"/>
      <c r="AG56" s="97"/>
      <c r="AH56" s="96"/>
      <c r="AI56" s="87"/>
      <c r="AJ56" s="96"/>
      <c r="AK56" s="122"/>
      <c r="AL56" s="49"/>
      <c r="AM56" s="74"/>
      <c r="AN56" s="87"/>
      <c r="AO56" s="96"/>
      <c r="AP56" s="97"/>
      <c r="AQ56" s="96"/>
      <c r="AR56" s="87"/>
      <c r="AS56" s="96"/>
      <c r="AT56" s="122"/>
      <c r="AU56" s="106"/>
      <c r="AV56" s="108"/>
      <c r="AW56" s="108"/>
      <c r="AX56" s="108"/>
    </row>
    <row r="57">
      <c r="A57" s="52" t="s">
        <v>68</v>
      </c>
      <c r="B57" s="112"/>
      <c r="C57" s="74">
        <v>122.0</v>
      </c>
      <c r="D57" s="87"/>
      <c r="E57" s="87"/>
      <c r="F57" s="97"/>
      <c r="G57" s="87"/>
      <c r="H57" s="96"/>
      <c r="I57" s="87"/>
      <c r="J57" s="122"/>
      <c r="K57" s="49"/>
      <c r="L57" s="74">
        <v>123.0</v>
      </c>
      <c r="M57" s="87"/>
      <c r="N57" s="87"/>
      <c r="O57" s="97"/>
      <c r="P57" s="87"/>
      <c r="Q57" s="96"/>
      <c r="R57" s="87"/>
      <c r="S57" s="122"/>
      <c r="T57" s="49"/>
      <c r="U57" s="74">
        <v>120.0</v>
      </c>
      <c r="V57" s="87"/>
      <c r="W57" s="87"/>
      <c r="X57" s="97"/>
      <c r="Y57" s="87"/>
      <c r="Z57" s="96"/>
      <c r="AA57" s="87"/>
      <c r="AB57" s="122"/>
      <c r="AC57" s="49"/>
      <c r="AD57" s="74">
        <v>121.0</v>
      </c>
      <c r="AE57" s="87"/>
      <c r="AF57" s="87"/>
      <c r="AG57" s="97"/>
      <c r="AH57" s="87"/>
      <c r="AI57" s="96"/>
      <c r="AJ57" s="87"/>
      <c r="AK57" s="122"/>
      <c r="AL57" s="49"/>
      <c r="AM57" s="74"/>
      <c r="AN57" s="87"/>
      <c r="AO57" s="87"/>
      <c r="AP57" s="97"/>
      <c r="AQ57" s="87"/>
      <c r="AR57" s="96"/>
      <c r="AS57" s="87"/>
      <c r="AT57" s="122"/>
      <c r="AU57" s="106"/>
      <c r="AV57" s="108"/>
      <c r="AW57" s="108"/>
      <c r="AX57" s="108"/>
    </row>
    <row r="58">
      <c r="A58" s="52" t="s">
        <v>69</v>
      </c>
      <c r="B58" s="112"/>
      <c r="C58" s="74">
        <v>17.0</v>
      </c>
      <c r="D58" s="87"/>
      <c r="E58" s="87"/>
      <c r="F58" s="90">
        <v>1.0</v>
      </c>
      <c r="G58" s="74">
        <v>0.0</v>
      </c>
      <c r="H58" s="87"/>
      <c r="I58" s="87"/>
      <c r="J58" s="121">
        <v>2.0</v>
      </c>
      <c r="K58" s="49"/>
      <c r="L58" s="74">
        <v>8.0</v>
      </c>
      <c r="M58" s="87"/>
      <c r="N58" s="87"/>
      <c r="O58" s="90">
        <v>1.0</v>
      </c>
      <c r="P58" s="74">
        <v>2.0</v>
      </c>
      <c r="Q58" s="87"/>
      <c r="R58" s="87"/>
      <c r="S58" s="121"/>
      <c r="T58" s="49"/>
      <c r="U58" s="74">
        <v>11.0</v>
      </c>
      <c r="V58" s="87"/>
      <c r="W58" s="87"/>
      <c r="X58" s="90">
        <v>1.0</v>
      </c>
      <c r="Y58" s="74">
        <v>1.0</v>
      </c>
      <c r="Z58" s="87"/>
      <c r="AA58" s="87"/>
      <c r="AB58" s="121">
        <v>1.0</v>
      </c>
      <c r="AC58" s="49"/>
      <c r="AD58" s="74">
        <v>29.0</v>
      </c>
      <c r="AE58" s="87"/>
      <c r="AF58" s="87"/>
      <c r="AG58" s="90">
        <v>1.0</v>
      </c>
      <c r="AH58" s="74">
        <v>2.0</v>
      </c>
      <c r="AI58" s="87"/>
      <c r="AJ58" s="87"/>
      <c r="AK58" s="121"/>
      <c r="AL58" s="49"/>
      <c r="AM58" s="74"/>
      <c r="AN58" s="87"/>
      <c r="AO58" s="87"/>
      <c r="AP58" s="90"/>
      <c r="AQ58" s="74"/>
      <c r="AR58" s="87"/>
      <c r="AS58" s="87"/>
      <c r="AT58" s="122"/>
      <c r="AU58" s="106"/>
      <c r="AV58" s="108"/>
      <c r="AW58" s="108"/>
      <c r="AX58" s="108"/>
    </row>
    <row r="59">
      <c r="A59" s="52" t="s">
        <v>70</v>
      </c>
      <c r="B59" s="112"/>
      <c r="C59" s="74">
        <v>0.0</v>
      </c>
      <c r="D59" s="87"/>
      <c r="E59" s="87"/>
      <c r="F59" s="92">
        <v>2.0</v>
      </c>
      <c r="G59" s="90">
        <v>2.0</v>
      </c>
      <c r="H59" s="87"/>
      <c r="I59" s="87"/>
      <c r="J59" s="121">
        <v>1.0</v>
      </c>
      <c r="K59" s="49"/>
      <c r="L59" s="74">
        <v>3.0</v>
      </c>
      <c r="M59" s="87"/>
      <c r="N59" s="87"/>
      <c r="O59" s="92">
        <v>2.0</v>
      </c>
      <c r="P59" s="90">
        <v>3.0</v>
      </c>
      <c r="Q59" s="87"/>
      <c r="R59" s="87"/>
      <c r="S59" s="121"/>
      <c r="T59" s="49"/>
      <c r="U59" s="74">
        <v>4.0</v>
      </c>
      <c r="V59" s="87"/>
      <c r="W59" s="87"/>
      <c r="X59" s="92">
        <v>2.0</v>
      </c>
      <c r="Y59" s="90">
        <v>2.0</v>
      </c>
      <c r="Z59" s="87"/>
      <c r="AA59" s="87"/>
      <c r="AB59" s="121"/>
      <c r="AC59" s="49"/>
      <c r="AD59" s="74">
        <v>25.0</v>
      </c>
      <c r="AE59" s="87"/>
      <c r="AF59" s="87"/>
      <c r="AG59" s="92">
        <v>2.0</v>
      </c>
      <c r="AH59" s="90">
        <v>1.0</v>
      </c>
      <c r="AI59" s="87"/>
      <c r="AJ59" s="87"/>
      <c r="AK59" s="121"/>
      <c r="AL59" s="49"/>
      <c r="AM59" s="74"/>
      <c r="AN59" s="87"/>
      <c r="AO59" s="87"/>
      <c r="AP59" s="92"/>
      <c r="AQ59" s="90"/>
      <c r="AR59" s="87"/>
      <c r="AS59" s="87"/>
      <c r="AT59" s="122"/>
      <c r="AU59" s="106"/>
      <c r="AV59" s="108"/>
      <c r="AW59" s="108"/>
      <c r="AX59" s="108"/>
    </row>
    <row r="60">
      <c r="A60" s="43" t="s">
        <v>71</v>
      </c>
      <c r="B60" s="112"/>
      <c r="C60" s="96"/>
      <c r="D60" s="91">
        <v>99.0</v>
      </c>
      <c r="E60" s="87"/>
      <c r="F60" s="90">
        <v>4.0</v>
      </c>
      <c r="G60" s="87"/>
      <c r="H60" s="87"/>
      <c r="I60" s="74">
        <v>0.0</v>
      </c>
      <c r="J60" s="122"/>
      <c r="K60" s="49"/>
      <c r="L60" s="96"/>
      <c r="M60" s="91">
        <v>110.0</v>
      </c>
      <c r="N60" s="87"/>
      <c r="O60" s="90">
        <v>6.0</v>
      </c>
      <c r="P60" s="87"/>
      <c r="Q60" s="87"/>
      <c r="R60" s="74">
        <v>0.0</v>
      </c>
      <c r="S60" s="122"/>
      <c r="T60" s="49"/>
      <c r="U60" s="96"/>
      <c r="V60" s="91">
        <v>97.0</v>
      </c>
      <c r="W60" s="87"/>
      <c r="X60" s="90">
        <v>4.0</v>
      </c>
      <c r="Y60" s="87"/>
      <c r="Z60" s="87"/>
      <c r="AA60" s="74">
        <v>0.0</v>
      </c>
      <c r="AB60" s="122"/>
      <c r="AC60" s="49"/>
      <c r="AD60" s="96"/>
      <c r="AE60" s="91">
        <v>126.0</v>
      </c>
      <c r="AF60" s="87"/>
      <c r="AG60" s="90">
        <v>7.0</v>
      </c>
      <c r="AH60" s="87"/>
      <c r="AI60" s="87"/>
      <c r="AJ60" s="74">
        <v>0.0</v>
      </c>
      <c r="AK60" s="122"/>
      <c r="AL60" s="49"/>
      <c r="AM60" s="96"/>
      <c r="AN60" s="74"/>
      <c r="AO60" s="87"/>
      <c r="AP60" s="90"/>
      <c r="AQ60" s="87"/>
      <c r="AR60" s="87"/>
      <c r="AS60" s="74"/>
      <c r="AT60" s="122"/>
      <c r="AU60" s="106"/>
      <c r="AV60" s="108"/>
      <c r="AW60" s="108"/>
      <c r="AX60" s="108"/>
    </row>
    <row r="61">
      <c r="A61" s="43" t="s">
        <v>72</v>
      </c>
      <c r="B61" s="112"/>
      <c r="C61" s="96"/>
      <c r="D61" s="74">
        <v>156.0</v>
      </c>
      <c r="E61" s="87"/>
      <c r="F61" s="88"/>
      <c r="G61" s="96"/>
      <c r="H61" s="87"/>
      <c r="I61" s="87"/>
      <c r="J61" s="118"/>
      <c r="K61" s="49"/>
      <c r="L61" s="96"/>
      <c r="M61" s="74">
        <v>175.0</v>
      </c>
      <c r="N61" s="87"/>
      <c r="O61" s="88"/>
      <c r="P61" s="96"/>
      <c r="Q61" s="87"/>
      <c r="R61" s="87"/>
      <c r="S61" s="120"/>
      <c r="T61" s="49"/>
      <c r="U61" s="96"/>
      <c r="V61" s="91">
        <v>155.0</v>
      </c>
      <c r="W61" s="87"/>
      <c r="X61" s="88"/>
      <c r="Y61" s="96"/>
      <c r="Z61" s="87"/>
      <c r="AA61" s="87"/>
      <c r="AB61" s="120"/>
      <c r="AC61" s="49"/>
      <c r="AD61" s="96"/>
      <c r="AE61" s="91">
        <v>182.0</v>
      </c>
      <c r="AF61" s="87"/>
      <c r="AG61" s="88"/>
      <c r="AH61" s="96"/>
      <c r="AI61" s="87"/>
      <c r="AJ61" s="87"/>
      <c r="AK61" s="120"/>
      <c r="AL61" s="49"/>
      <c r="AM61" s="96"/>
      <c r="AN61" s="74"/>
      <c r="AO61" s="87"/>
      <c r="AP61" s="88"/>
      <c r="AQ61" s="96"/>
      <c r="AR61" s="87"/>
      <c r="AS61" s="87"/>
      <c r="AT61" s="120"/>
      <c r="AU61" s="106"/>
      <c r="AV61" s="108"/>
      <c r="AW61" s="108"/>
      <c r="AX61" s="108"/>
    </row>
    <row r="62">
      <c r="A62" s="63" t="s">
        <v>73</v>
      </c>
      <c r="B62" s="112"/>
      <c r="C62" s="87"/>
      <c r="D62" s="96"/>
      <c r="E62" s="74">
        <v>166.0</v>
      </c>
      <c r="F62" s="97"/>
      <c r="G62" s="74">
        <v>16.0</v>
      </c>
      <c r="H62" s="87"/>
      <c r="I62" s="87"/>
      <c r="J62" s="121"/>
      <c r="K62" s="49"/>
      <c r="L62" s="87"/>
      <c r="M62" s="96"/>
      <c r="N62" s="74">
        <v>169.0</v>
      </c>
      <c r="O62" s="97"/>
      <c r="P62" s="74">
        <v>18.0</v>
      </c>
      <c r="Q62" s="87"/>
      <c r="R62" s="87"/>
      <c r="S62" s="122"/>
      <c r="T62" s="49"/>
      <c r="U62" s="87"/>
      <c r="V62" s="96"/>
      <c r="W62" s="74">
        <v>162.0</v>
      </c>
      <c r="X62" s="97"/>
      <c r="Y62" s="74">
        <v>16.0</v>
      </c>
      <c r="Z62" s="87"/>
      <c r="AA62" s="87"/>
      <c r="AB62" s="121"/>
      <c r="AC62" s="49"/>
      <c r="AD62" s="87"/>
      <c r="AE62" s="96"/>
      <c r="AF62" s="74">
        <v>170.0</v>
      </c>
      <c r="AG62" s="97"/>
      <c r="AH62" s="74">
        <v>18.0</v>
      </c>
      <c r="AI62" s="87"/>
      <c r="AJ62" s="87"/>
      <c r="AK62" s="123"/>
      <c r="AL62" s="49"/>
      <c r="AM62" s="87"/>
      <c r="AN62" s="96"/>
      <c r="AO62" s="74"/>
      <c r="AP62" s="97"/>
      <c r="AQ62" s="74"/>
      <c r="AR62" s="87"/>
      <c r="AS62" s="87"/>
      <c r="AT62" s="122"/>
      <c r="AU62" s="106"/>
      <c r="AV62" s="108"/>
      <c r="AW62" s="108"/>
      <c r="AX62" s="108"/>
    </row>
    <row r="63">
      <c r="A63" s="43" t="s">
        <v>74</v>
      </c>
      <c r="B63" s="112"/>
      <c r="C63" s="96"/>
      <c r="D63" s="74">
        <v>1.0</v>
      </c>
      <c r="E63" s="87"/>
      <c r="F63" s="97"/>
      <c r="G63" s="96"/>
      <c r="H63" s="87"/>
      <c r="I63" s="96"/>
      <c r="J63" s="121"/>
      <c r="K63" s="49"/>
      <c r="L63" s="96"/>
      <c r="M63" s="91">
        <v>21.0</v>
      </c>
      <c r="N63" s="87"/>
      <c r="O63" s="97"/>
      <c r="P63" s="96"/>
      <c r="Q63" s="87"/>
      <c r="R63" s="96"/>
      <c r="S63" s="121">
        <v>1.0</v>
      </c>
      <c r="T63" s="49"/>
      <c r="U63" s="96"/>
      <c r="V63" s="74">
        <v>12.0</v>
      </c>
      <c r="W63" s="87"/>
      <c r="X63" s="97"/>
      <c r="Y63" s="96"/>
      <c r="Z63" s="87"/>
      <c r="AA63" s="96"/>
      <c r="AB63" s="121"/>
      <c r="AC63" s="49"/>
      <c r="AD63" s="96"/>
      <c r="AE63" s="91">
        <v>54.0</v>
      </c>
      <c r="AF63" s="87"/>
      <c r="AG63" s="97"/>
      <c r="AH63" s="96"/>
      <c r="AI63" s="87"/>
      <c r="AJ63" s="96"/>
      <c r="AK63" s="122"/>
      <c r="AL63" s="49"/>
      <c r="AM63" s="96"/>
      <c r="AN63" s="74"/>
      <c r="AO63" s="87"/>
      <c r="AP63" s="97"/>
      <c r="AQ63" s="96"/>
      <c r="AR63" s="87"/>
      <c r="AS63" s="96"/>
      <c r="AT63" s="122"/>
      <c r="AU63" s="106"/>
      <c r="AV63" s="108"/>
      <c r="AW63" s="108"/>
      <c r="AX63" s="108"/>
    </row>
    <row r="64">
      <c r="A64" s="63" t="s">
        <v>75</v>
      </c>
      <c r="B64" s="112"/>
      <c r="C64" s="96"/>
      <c r="D64" s="87"/>
      <c r="E64" s="91">
        <v>91.0</v>
      </c>
      <c r="F64" s="88"/>
      <c r="G64" s="96"/>
      <c r="H64" s="87"/>
      <c r="I64" s="87"/>
      <c r="J64" s="122"/>
      <c r="K64" s="49"/>
      <c r="L64" s="96"/>
      <c r="M64" s="87"/>
      <c r="N64" s="91">
        <v>99.0</v>
      </c>
      <c r="O64" s="88"/>
      <c r="P64" s="96"/>
      <c r="Q64" s="87"/>
      <c r="R64" s="87"/>
      <c r="S64" s="122"/>
      <c r="T64" s="49"/>
      <c r="U64" s="96"/>
      <c r="V64" s="87"/>
      <c r="W64" s="74">
        <v>71.0</v>
      </c>
      <c r="X64" s="88"/>
      <c r="Y64" s="96"/>
      <c r="Z64" s="87"/>
      <c r="AA64" s="87"/>
      <c r="AB64" s="121">
        <v>1.0</v>
      </c>
      <c r="AC64" s="49"/>
      <c r="AD64" s="96"/>
      <c r="AE64" s="87"/>
      <c r="AF64" s="74">
        <v>105.0</v>
      </c>
      <c r="AG64" s="88"/>
      <c r="AH64" s="96"/>
      <c r="AI64" s="87"/>
      <c r="AJ64" s="87"/>
      <c r="AK64" s="122"/>
      <c r="AL64" s="49"/>
      <c r="AM64" s="96"/>
      <c r="AN64" s="87"/>
      <c r="AO64" s="74"/>
      <c r="AP64" s="88"/>
      <c r="AQ64" s="96"/>
      <c r="AR64" s="87"/>
      <c r="AS64" s="87"/>
      <c r="AT64" s="122"/>
      <c r="AU64" s="106"/>
      <c r="AV64" s="108"/>
      <c r="AW64" s="108"/>
      <c r="AX64" s="108"/>
    </row>
    <row r="65">
      <c r="A65" s="63" t="s">
        <v>76</v>
      </c>
      <c r="B65" s="112"/>
      <c r="C65" s="96"/>
      <c r="D65" s="87"/>
      <c r="E65" s="74">
        <v>3.0</v>
      </c>
      <c r="F65" s="90">
        <v>0.0</v>
      </c>
      <c r="G65" s="74">
        <v>5.0</v>
      </c>
      <c r="H65" s="87"/>
      <c r="I65" s="87"/>
      <c r="J65" s="121">
        <v>1.0</v>
      </c>
      <c r="K65" s="49"/>
      <c r="L65" s="96"/>
      <c r="M65" s="87"/>
      <c r="N65" s="74">
        <v>4.0</v>
      </c>
      <c r="O65" s="90">
        <v>1.0</v>
      </c>
      <c r="P65" s="74">
        <v>9.0</v>
      </c>
      <c r="Q65" s="87"/>
      <c r="R65" s="87"/>
      <c r="S65" s="121"/>
      <c r="T65" s="49"/>
      <c r="U65" s="96"/>
      <c r="V65" s="87"/>
      <c r="W65" s="74">
        <v>3.0</v>
      </c>
      <c r="X65" s="90">
        <v>0.0</v>
      </c>
      <c r="Y65" s="74">
        <v>7.0</v>
      </c>
      <c r="Z65" s="87"/>
      <c r="AA65" s="87"/>
      <c r="AB65" s="121">
        <v>1.0</v>
      </c>
      <c r="AC65" s="49"/>
      <c r="AD65" s="96"/>
      <c r="AE65" s="87"/>
      <c r="AF65" s="74">
        <v>6.0</v>
      </c>
      <c r="AG65" s="90">
        <v>1.0</v>
      </c>
      <c r="AH65" s="74">
        <v>9.0</v>
      </c>
      <c r="AI65" s="87"/>
      <c r="AJ65" s="87"/>
      <c r="AK65" s="121"/>
      <c r="AL65" s="49"/>
      <c r="AM65" s="96"/>
      <c r="AN65" s="87"/>
      <c r="AO65" s="74"/>
      <c r="AP65" s="90"/>
      <c r="AQ65" s="74"/>
      <c r="AR65" s="87"/>
      <c r="AS65" s="87"/>
      <c r="AT65" s="121"/>
      <c r="AU65" s="106"/>
      <c r="AV65" s="108"/>
      <c r="AW65" s="108"/>
      <c r="AX65" s="108"/>
    </row>
    <row r="66">
      <c r="A66" s="50" t="s">
        <v>77</v>
      </c>
      <c r="B66" s="112"/>
      <c r="C66" s="96"/>
      <c r="D66" s="87"/>
      <c r="E66" s="87"/>
      <c r="F66" s="87"/>
      <c r="G66" s="74">
        <v>2.0</v>
      </c>
      <c r="H66" s="87"/>
      <c r="I66" s="96"/>
      <c r="J66" s="121"/>
      <c r="K66" s="49"/>
      <c r="L66" s="96"/>
      <c r="M66" s="87"/>
      <c r="N66" s="87"/>
      <c r="O66" s="87"/>
      <c r="P66" s="74">
        <v>1.0</v>
      </c>
      <c r="Q66" s="87"/>
      <c r="R66" s="96"/>
      <c r="S66" s="121"/>
      <c r="T66" s="49"/>
      <c r="U66" s="96"/>
      <c r="V66" s="87"/>
      <c r="W66" s="87"/>
      <c r="X66" s="87"/>
      <c r="Y66" s="74">
        <v>2.0</v>
      </c>
      <c r="Z66" s="87"/>
      <c r="AA66" s="96"/>
      <c r="AB66" s="121">
        <v>1.0</v>
      </c>
      <c r="AC66" s="49"/>
      <c r="AD66" s="96"/>
      <c r="AE66" s="87"/>
      <c r="AF66" s="87"/>
      <c r="AG66" s="87"/>
      <c r="AH66" s="74">
        <v>2.0</v>
      </c>
      <c r="AI66" s="87"/>
      <c r="AJ66" s="96"/>
      <c r="AK66" s="121">
        <v>1.0</v>
      </c>
      <c r="AL66" s="49"/>
      <c r="AM66" s="96"/>
      <c r="AN66" s="87"/>
      <c r="AO66" s="87"/>
      <c r="AP66" s="87"/>
      <c r="AQ66" s="74"/>
      <c r="AR66" s="87"/>
      <c r="AS66" s="96"/>
      <c r="AT66" s="121"/>
      <c r="AU66" s="106"/>
      <c r="AV66" s="108"/>
      <c r="AW66" s="108"/>
      <c r="AX66" s="108"/>
    </row>
    <row r="67">
      <c r="A67" s="59" t="s">
        <v>78</v>
      </c>
      <c r="B67" s="112"/>
      <c r="C67" s="74">
        <v>37.0</v>
      </c>
      <c r="D67" s="87"/>
      <c r="E67" s="87"/>
      <c r="F67" s="74">
        <v>3.0</v>
      </c>
      <c r="G67" s="74">
        <v>2.0</v>
      </c>
      <c r="H67" s="87"/>
      <c r="I67" s="87"/>
      <c r="J67" s="121">
        <v>3.0</v>
      </c>
      <c r="K67" s="49"/>
      <c r="L67" s="74">
        <v>39.0</v>
      </c>
      <c r="M67" s="87"/>
      <c r="N67" s="87"/>
      <c r="O67" s="74">
        <v>3.0</v>
      </c>
      <c r="P67" s="74">
        <v>3.0</v>
      </c>
      <c r="Q67" s="87"/>
      <c r="R67" s="87"/>
      <c r="S67" s="121">
        <v>2.0</v>
      </c>
      <c r="T67" s="49"/>
      <c r="U67" s="74">
        <v>41.0</v>
      </c>
      <c r="V67" s="87"/>
      <c r="W67" s="87"/>
      <c r="X67" s="74">
        <v>2.0</v>
      </c>
      <c r="Y67" s="74">
        <v>2.0</v>
      </c>
      <c r="Z67" s="87"/>
      <c r="AA67" s="87"/>
      <c r="AB67" s="121">
        <v>2.0</v>
      </c>
      <c r="AC67" s="49"/>
      <c r="AD67" s="74">
        <v>54.0</v>
      </c>
      <c r="AE67" s="87"/>
      <c r="AF67" s="87"/>
      <c r="AG67" s="74">
        <v>3.0</v>
      </c>
      <c r="AH67" s="74">
        <v>3.0</v>
      </c>
      <c r="AI67" s="87"/>
      <c r="AJ67" s="87"/>
      <c r="AK67" s="121"/>
      <c r="AL67" s="49"/>
      <c r="AM67" s="74"/>
      <c r="AN67" s="87"/>
      <c r="AO67" s="87"/>
      <c r="AP67" s="74"/>
      <c r="AQ67" s="74"/>
      <c r="AR67" s="87"/>
      <c r="AS67" s="87"/>
      <c r="AT67" s="122"/>
      <c r="AU67" s="106"/>
      <c r="AV67" s="108"/>
      <c r="AW67" s="108"/>
      <c r="AX67" s="108"/>
    </row>
    <row r="68">
      <c r="A68" s="63" t="s">
        <v>79</v>
      </c>
      <c r="B68" s="112"/>
      <c r="C68" s="96"/>
      <c r="D68" s="87"/>
      <c r="E68" s="74">
        <v>7.0</v>
      </c>
      <c r="F68" s="88"/>
      <c r="G68" s="74">
        <v>2.0</v>
      </c>
      <c r="H68" s="87"/>
      <c r="I68" s="87"/>
      <c r="J68" s="121">
        <v>2.0</v>
      </c>
      <c r="K68" s="49"/>
      <c r="L68" s="96"/>
      <c r="M68" s="87"/>
      <c r="N68" s="74">
        <v>8.0</v>
      </c>
      <c r="O68" s="88"/>
      <c r="P68" s="74">
        <v>2.0</v>
      </c>
      <c r="Q68" s="87"/>
      <c r="R68" s="87"/>
      <c r="S68" s="121"/>
      <c r="T68" s="49"/>
      <c r="U68" s="96"/>
      <c r="V68" s="87"/>
      <c r="W68" s="74">
        <v>9.0</v>
      </c>
      <c r="X68" s="88"/>
      <c r="Y68" s="74">
        <v>2.0</v>
      </c>
      <c r="Z68" s="87"/>
      <c r="AA68" s="87"/>
      <c r="AB68" s="121"/>
      <c r="AC68" s="49"/>
      <c r="AD68" s="96"/>
      <c r="AE68" s="87"/>
      <c r="AF68" s="74">
        <v>11.0</v>
      </c>
      <c r="AG68" s="88"/>
      <c r="AH68" s="74">
        <v>2.0</v>
      </c>
      <c r="AI68" s="87"/>
      <c r="AJ68" s="87"/>
      <c r="AK68" s="121"/>
      <c r="AL68" s="49"/>
      <c r="AM68" s="96"/>
      <c r="AN68" s="87"/>
      <c r="AO68" s="74"/>
      <c r="AP68" s="88"/>
      <c r="AQ68" s="74"/>
      <c r="AR68" s="87"/>
      <c r="AS68" s="87"/>
      <c r="AT68" s="121"/>
      <c r="AU68" s="106"/>
      <c r="AV68" s="108"/>
      <c r="AW68" s="108"/>
      <c r="AX68" s="108"/>
    </row>
    <row r="69">
      <c r="A69" s="64" t="s">
        <v>80</v>
      </c>
      <c r="B69" s="112"/>
      <c r="C69" s="98">
        <v>70.0</v>
      </c>
      <c r="D69" s="87"/>
      <c r="E69" s="87"/>
      <c r="F69" s="87"/>
      <c r="G69" s="96"/>
      <c r="H69" s="74">
        <v>79.0</v>
      </c>
      <c r="I69" s="87"/>
      <c r="J69" s="121">
        <v>3.0</v>
      </c>
      <c r="K69" s="49"/>
      <c r="L69" s="74">
        <v>78.0</v>
      </c>
      <c r="M69" s="87"/>
      <c r="N69" s="87"/>
      <c r="O69" s="87"/>
      <c r="P69" s="96"/>
      <c r="Q69" s="74">
        <v>88.0</v>
      </c>
      <c r="R69" s="87"/>
      <c r="S69" s="121">
        <v>1.0</v>
      </c>
      <c r="T69" s="49"/>
      <c r="U69" s="98">
        <v>78.0</v>
      </c>
      <c r="V69" s="87"/>
      <c r="W69" s="87"/>
      <c r="X69" s="87"/>
      <c r="Y69" s="96"/>
      <c r="Z69" s="91">
        <v>89.0</v>
      </c>
      <c r="AA69" s="87"/>
      <c r="AB69" s="121">
        <v>1.0</v>
      </c>
      <c r="AC69" s="49"/>
      <c r="AD69" s="74">
        <v>88.0</v>
      </c>
      <c r="AE69" s="87"/>
      <c r="AF69" s="87"/>
      <c r="AG69" s="87"/>
      <c r="AH69" s="96"/>
      <c r="AI69" s="74">
        <v>99.0</v>
      </c>
      <c r="AJ69" s="87"/>
      <c r="AK69" s="122"/>
      <c r="AL69" s="49"/>
      <c r="AM69" s="98"/>
      <c r="AN69" s="87"/>
      <c r="AO69" s="87"/>
      <c r="AP69" s="87"/>
      <c r="AQ69" s="96"/>
      <c r="AR69" s="74"/>
      <c r="AS69" s="87"/>
      <c r="AT69" s="122"/>
      <c r="AU69" s="106"/>
      <c r="AV69" s="108"/>
      <c r="AW69" s="108"/>
      <c r="AX69" s="108"/>
    </row>
    <row r="70">
      <c r="A70" s="56" t="s">
        <v>81</v>
      </c>
      <c r="B70" s="112"/>
      <c r="C70" s="96"/>
      <c r="D70" s="87"/>
      <c r="E70" s="87"/>
      <c r="F70" s="90">
        <v>2.0</v>
      </c>
      <c r="G70" s="74">
        <v>0.0</v>
      </c>
      <c r="H70" s="87"/>
      <c r="I70" s="87"/>
      <c r="J70" s="121">
        <v>1.0</v>
      </c>
      <c r="K70" s="49"/>
      <c r="L70" s="96"/>
      <c r="M70" s="87"/>
      <c r="N70" s="87"/>
      <c r="O70" s="90">
        <v>1.0</v>
      </c>
      <c r="P70" s="74">
        <v>1.0</v>
      </c>
      <c r="Q70" s="87"/>
      <c r="R70" s="87"/>
      <c r="S70" s="121"/>
      <c r="T70" s="49"/>
      <c r="U70" s="96"/>
      <c r="V70" s="87"/>
      <c r="W70" s="87"/>
      <c r="X70" s="90">
        <v>2.0</v>
      </c>
      <c r="Y70" s="74">
        <v>0.0</v>
      </c>
      <c r="Z70" s="87"/>
      <c r="AA70" s="87"/>
      <c r="AB70" s="121">
        <v>2.0</v>
      </c>
      <c r="AC70" s="49"/>
      <c r="AD70" s="96"/>
      <c r="AE70" s="87"/>
      <c r="AF70" s="87"/>
      <c r="AG70" s="90">
        <v>1.0</v>
      </c>
      <c r="AH70" s="74">
        <v>1.0</v>
      </c>
      <c r="AI70" s="87"/>
      <c r="AJ70" s="87"/>
      <c r="AK70" s="121"/>
      <c r="AL70" s="49"/>
      <c r="AM70" s="96"/>
      <c r="AN70" s="87"/>
      <c r="AO70" s="87"/>
      <c r="AP70" s="90"/>
      <c r="AQ70" s="74"/>
      <c r="AR70" s="87"/>
      <c r="AS70" s="87"/>
      <c r="AT70" s="121"/>
      <c r="AU70" s="106"/>
      <c r="AV70" s="108"/>
      <c r="AW70" s="108"/>
      <c r="AX70" s="108"/>
    </row>
    <row r="71">
      <c r="A71" s="56" t="s">
        <v>82</v>
      </c>
      <c r="B71" s="112"/>
      <c r="C71" s="96"/>
      <c r="D71" s="87"/>
      <c r="E71" s="87"/>
      <c r="F71" s="90">
        <v>1.0</v>
      </c>
      <c r="G71" s="96"/>
      <c r="H71" s="87"/>
      <c r="I71" s="96"/>
      <c r="J71" s="121">
        <v>1.0</v>
      </c>
      <c r="K71" s="49"/>
      <c r="L71" s="96"/>
      <c r="M71" s="87"/>
      <c r="N71" s="87"/>
      <c r="O71" s="90">
        <v>0.0</v>
      </c>
      <c r="P71" s="96"/>
      <c r="Q71" s="87"/>
      <c r="R71" s="96"/>
      <c r="S71" s="121"/>
      <c r="T71" s="49"/>
      <c r="U71" s="96"/>
      <c r="V71" s="87"/>
      <c r="W71" s="87"/>
      <c r="X71" s="90">
        <v>1.0</v>
      </c>
      <c r="Y71" s="96"/>
      <c r="Z71" s="87"/>
      <c r="AA71" s="96"/>
      <c r="AB71" s="121">
        <v>2.0</v>
      </c>
      <c r="AC71" s="49"/>
      <c r="AD71" s="96"/>
      <c r="AE71" s="87"/>
      <c r="AF71" s="87"/>
      <c r="AG71" s="90">
        <v>1.0</v>
      </c>
      <c r="AH71" s="96"/>
      <c r="AI71" s="87"/>
      <c r="AJ71" s="96"/>
      <c r="AK71" s="121"/>
      <c r="AL71" s="49"/>
      <c r="AM71" s="96"/>
      <c r="AN71" s="87"/>
      <c r="AO71" s="87"/>
      <c r="AP71" s="90"/>
      <c r="AQ71" s="96"/>
      <c r="AR71" s="87"/>
      <c r="AS71" s="96"/>
      <c r="AT71" s="121"/>
      <c r="AU71" s="106"/>
      <c r="AV71" s="108"/>
      <c r="AW71" s="108"/>
      <c r="AX71" s="108"/>
    </row>
    <row r="72">
      <c r="A72" s="59" t="s">
        <v>83</v>
      </c>
      <c r="B72" s="112"/>
      <c r="C72" s="74">
        <v>2.0</v>
      </c>
      <c r="D72" s="98">
        <v>2.0</v>
      </c>
      <c r="E72" s="99">
        <v>83.0</v>
      </c>
      <c r="F72" s="74">
        <v>6.0</v>
      </c>
      <c r="G72" s="74">
        <v>4.0</v>
      </c>
      <c r="H72" s="87"/>
      <c r="I72" s="74">
        <v>3.0</v>
      </c>
      <c r="J72" s="121">
        <v>1.0</v>
      </c>
      <c r="K72" s="49"/>
      <c r="L72" s="74">
        <v>4.0</v>
      </c>
      <c r="M72" s="74">
        <v>4.0</v>
      </c>
      <c r="N72" s="99">
        <v>82.0</v>
      </c>
      <c r="O72" s="74">
        <v>9.0</v>
      </c>
      <c r="P72" s="74">
        <v>5.0</v>
      </c>
      <c r="Q72" s="87"/>
      <c r="R72" s="74">
        <v>3.0</v>
      </c>
      <c r="S72" s="121">
        <v>1.0</v>
      </c>
      <c r="T72" s="49"/>
      <c r="U72" s="74">
        <v>3.0</v>
      </c>
      <c r="V72" s="98">
        <v>3.0</v>
      </c>
      <c r="W72" s="99">
        <v>91.0</v>
      </c>
      <c r="X72" s="74">
        <v>7.0</v>
      </c>
      <c r="Y72" s="74">
        <v>4.0</v>
      </c>
      <c r="Z72" s="87"/>
      <c r="AA72" s="74">
        <v>3.0</v>
      </c>
      <c r="AB72" s="121">
        <v>1.0</v>
      </c>
      <c r="AC72" s="49"/>
      <c r="AD72" s="74">
        <v>31.0</v>
      </c>
      <c r="AE72" s="91">
        <v>30.0</v>
      </c>
      <c r="AF72" s="99">
        <v>86.0</v>
      </c>
      <c r="AG72" s="74">
        <v>5.0</v>
      </c>
      <c r="AH72" s="74">
        <v>5.0</v>
      </c>
      <c r="AI72" s="87"/>
      <c r="AJ72" s="74">
        <v>3.0</v>
      </c>
      <c r="AK72" s="121">
        <v>1.0</v>
      </c>
      <c r="AL72" s="49"/>
      <c r="AM72" s="74"/>
      <c r="AN72" s="98"/>
      <c r="AO72" s="99"/>
      <c r="AP72" s="74"/>
      <c r="AQ72" s="74"/>
      <c r="AR72" s="87"/>
      <c r="AS72" s="74"/>
      <c r="AT72" s="122"/>
      <c r="AU72" s="106"/>
      <c r="AV72" s="108"/>
      <c r="AW72" s="108"/>
      <c r="AX72" s="108"/>
    </row>
    <row r="73">
      <c r="A73" s="59" t="s">
        <v>84</v>
      </c>
      <c r="B73" s="112"/>
      <c r="C73" s="74">
        <v>3.0</v>
      </c>
      <c r="D73" s="98">
        <v>2.0</v>
      </c>
      <c r="E73" s="87"/>
      <c r="F73" s="74">
        <v>1.0</v>
      </c>
      <c r="G73" s="74">
        <v>0.0</v>
      </c>
      <c r="H73" s="87"/>
      <c r="I73" s="96"/>
      <c r="J73" s="118"/>
      <c r="K73" s="49"/>
      <c r="L73" s="74">
        <v>7.0</v>
      </c>
      <c r="M73" s="74">
        <v>6.0</v>
      </c>
      <c r="N73" s="87"/>
      <c r="O73" s="74">
        <v>1.0</v>
      </c>
      <c r="P73" s="74">
        <v>1.0</v>
      </c>
      <c r="Q73" s="87"/>
      <c r="R73" s="96"/>
      <c r="S73" s="120"/>
      <c r="T73" s="49"/>
      <c r="U73" s="74">
        <v>13.0</v>
      </c>
      <c r="V73" s="124">
        <v>13.0</v>
      </c>
      <c r="W73" s="87"/>
      <c r="X73" s="74">
        <v>2.0</v>
      </c>
      <c r="Y73" s="74">
        <v>1.0</v>
      </c>
      <c r="Z73" s="87"/>
      <c r="AA73" s="96"/>
      <c r="AB73" s="120"/>
      <c r="AC73" s="49"/>
      <c r="AD73" s="74">
        <v>22.0</v>
      </c>
      <c r="AE73" s="91">
        <v>22.0</v>
      </c>
      <c r="AF73" s="87"/>
      <c r="AG73" s="74">
        <v>0.0</v>
      </c>
      <c r="AH73" s="74">
        <v>3.0</v>
      </c>
      <c r="AI73" s="87"/>
      <c r="AJ73" s="96"/>
      <c r="AK73" s="120"/>
      <c r="AL73" s="49"/>
      <c r="AM73" s="74"/>
      <c r="AN73" s="98"/>
      <c r="AO73" s="87"/>
      <c r="AP73" s="74"/>
      <c r="AQ73" s="74"/>
      <c r="AR73" s="87"/>
      <c r="AS73" s="96"/>
      <c r="AT73" s="120"/>
      <c r="AU73" s="106"/>
      <c r="AV73" s="108"/>
      <c r="AW73" s="108"/>
      <c r="AX73" s="108"/>
    </row>
    <row r="74">
      <c r="A74" s="59" t="s">
        <v>85</v>
      </c>
      <c r="B74" s="112"/>
      <c r="C74" s="74">
        <v>2.0</v>
      </c>
      <c r="D74" s="98">
        <v>1.0</v>
      </c>
      <c r="E74" s="87"/>
      <c r="F74" s="74">
        <v>7.0</v>
      </c>
      <c r="G74" s="74">
        <v>2.0</v>
      </c>
      <c r="H74" s="87"/>
      <c r="I74" s="96"/>
      <c r="J74" s="122"/>
      <c r="K74" s="49"/>
      <c r="L74" s="74">
        <v>11.0</v>
      </c>
      <c r="M74" s="91">
        <v>10.0</v>
      </c>
      <c r="N74" s="87"/>
      <c r="O74" s="74">
        <v>5.0</v>
      </c>
      <c r="P74" s="74">
        <v>1.0</v>
      </c>
      <c r="Q74" s="87"/>
      <c r="R74" s="96"/>
      <c r="S74" s="122"/>
      <c r="T74" s="49"/>
      <c r="U74" s="74">
        <v>20.0</v>
      </c>
      <c r="V74" s="124">
        <v>19.0</v>
      </c>
      <c r="W74" s="87"/>
      <c r="X74" s="74">
        <v>8.0</v>
      </c>
      <c r="Y74" s="74">
        <v>2.0</v>
      </c>
      <c r="Z74" s="87"/>
      <c r="AA74" s="96"/>
      <c r="AB74" s="122"/>
      <c r="AC74" s="49"/>
      <c r="AD74" s="74">
        <v>35.0</v>
      </c>
      <c r="AE74" s="91">
        <v>35.0</v>
      </c>
      <c r="AF74" s="87"/>
      <c r="AG74" s="74">
        <v>7.0</v>
      </c>
      <c r="AH74" s="74">
        <v>4.0</v>
      </c>
      <c r="AI74" s="87"/>
      <c r="AJ74" s="96"/>
      <c r="AK74" s="122"/>
      <c r="AL74" s="49"/>
      <c r="AM74" s="74"/>
      <c r="AN74" s="98"/>
      <c r="AO74" s="87"/>
      <c r="AP74" s="74"/>
      <c r="AQ74" s="74"/>
      <c r="AR74" s="87"/>
      <c r="AS74" s="96"/>
      <c r="AT74" s="122"/>
      <c r="AU74" s="106"/>
      <c r="AV74" s="108"/>
      <c r="AW74" s="108"/>
      <c r="AX74" s="108"/>
    </row>
    <row r="75">
      <c r="A75" s="59" t="s">
        <v>86</v>
      </c>
      <c r="B75" s="112"/>
      <c r="C75" s="74">
        <v>3.0</v>
      </c>
      <c r="D75" s="98">
        <v>3.0</v>
      </c>
      <c r="E75" s="87"/>
      <c r="F75" s="87"/>
      <c r="G75" s="74">
        <v>0.0</v>
      </c>
      <c r="H75" s="87"/>
      <c r="I75" s="87"/>
      <c r="J75" s="122"/>
      <c r="K75" s="49"/>
      <c r="L75" s="74">
        <v>17.0</v>
      </c>
      <c r="M75" s="91">
        <v>17.0</v>
      </c>
      <c r="N75" s="87"/>
      <c r="O75" s="87"/>
      <c r="P75" s="74">
        <v>0.0</v>
      </c>
      <c r="Q75" s="87"/>
      <c r="R75" s="87"/>
      <c r="S75" s="122"/>
      <c r="T75" s="49"/>
      <c r="U75" s="74">
        <v>28.0</v>
      </c>
      <c r="V75" s="124">
        <v>27.0</v>
      </c>
      <c r="W75" s="87"/>
      <c r="X75" s="87"/>
      <c r="Y75" s="74">
        <v>0.0</v>
      </c>
      <c r="Z75" s="87"/>
      <c r="AA75" s="87"/>
      <c r="AB75" s="122"/>
      <c r="AC75" s="49"/>
      <c r="AD75" s="74">
        <v>53.0</v>
      </c>
      <c r="AE75" s="91">
        <v>53.0</v>
      </c>
      <c r="AF75" s="87"/>
      <c r="AG75" s="87"/>
      <c r="AH75" s="74">
        <v>3.0</v>
      </c>
      <c r="AI75" s="87"/>
      <c r="AJ75" s="87"/>
      <c r="AK75" s="122"/>
      <c r="AL75" s="49"/>
      <c r="AM75" s="74"/>
      <c r="AN75" s="98"/>
      <c r="AO75" s="87"/>
      <c r="AP75" s="87"/>
      <c r="AQ75" s="74"/>
      <c r="AR75" s="87"/>
      <c r="AS75" s="87"/>
      <c r="AT75" s="122"/>
      <c r="AU75" s="106"/>
      <c r="AV75" s="108"/>
      <c r="AW75" s="108"/>
      <c r="AX75" s="108"/>
    </row>
    <row r="76">
      <c r="A76" s="59" t="s">
        <v>87</v>
      </c>
      <c r="B76" s="112"/>
      <c r="C76" s="74">
        <v>33.0</v>
      </c>
      <c r="D76" s="124">
        <v>33.0</v>
      </c>
      <c r="E76" s="87"/>
      <c r="F76" s="87"/>
      <c r="G76" s="74">
        <v>3.0</v>
      </c>
      <c r="H76" s="87"/>
      <c r="I76" s="87"/>
      <c r="J76" s="120"/>
      <c r="K76" s="49"/>
      <c r="L76" s="74">
        <v>48.0</v>
      </c>
      <c r="M76" s="91">
        <v>47.0</v>
      </c>
      <c r="N76" s="87"/>
      <c r="O76" s="87"/>
      <c r="P76" s="74">
        <v>0.0</v>
      </c>
      <c r="Q76" s="87"/>
      <c r="R76" s="87"/>
      <c r="S76" s="120"/>
      <c r="T76" s="49"/>
      <c r="U76" s="74">
        <v>51.0</v>
      </c>
      <c r="V76" s="124">
        <v>50.0</v>
      </c>
      <c r="W76" s="87"/>
      <c r="X76" s="87"/>
      <c r="Y76" s="74">
        <v>3.0</v>
      </c>
      <c r="Z76" s="87"/>
      <c r="AA76" s="87"/>
      <c r="AB76" s="120"/>
      <c r="AC76" s="49"/>
      <c r="AD76" s="74">
        <v>76.0</v>
      </c>
      <c r="AE76" s="91">
        <v>76.0</v>
      </c>
      <c r="AF76" s="87"/>
      <c r="AG76" s="87"/>
      <c r="AH76" s="74">
        <v>1.0</v>
      </c>
      <c r="AI76" s="87"/>
      <c r="AJ76" s="87"/>
      <c r="AK76" s="118">
        <v>1.0</v>
      </c>
      <c r="AL76" s="49"/>
      <c r="AM76" s="74"/>
      <c r="AN76" s="98"/>
      <c r="AO76" s="87"/>
      <c r="AP76" s="87"/>
      <c r="AQ76" s="74"/>
      <c r="AR76" s="87"/>
      <c r="AS76" s="87"/>
      <c r="AT76" s="120"/>
      <c r="AU76" s="106"/>
      <c r="AV76" s="108"/>
      <c r="AW76" s="108"/>
      <c r="AX76" s="108"/>
    </row>
    <row r="77">
      <c r="A77" s="59" t="s">
        <v>88</v>
      </c>
      <c r="B77" s="112"/>
      <c r="C77" s="74">
        <v>63.0</v>
      </c>
      <c r="D77" s="125">
        <v>62.0</v>
      </c>
      <c r="E77" s="87"/>
      <c r="F77" s="87"/>
      <c r="G77" s="74">
        <v>1.0</v>
      </c>
      <c r="H77" s="87"/>
      <c r="I77" s="87"/>
      <c r="J77" s="122"/>
      <c r="K77" s="49"/>
      <c r="L77" s="74">
        <v>68.0</v>
      </c>
      <c r="M77" s="93">
        <v>67.0</v>
      </c>
      <c r="N77" s="87"/>
      <c r="O77" s="87"/>
      <c r="P77" s="74">
        <v>1.0</v>
      </c>
      <c r="Q77" s="87"/>
      <c r="R77" s="87"/>
      <c r="S77" s="121"/>
      <c r="T77" s="49"/>
      <c r="U77" s="74">
        <v>70.0</v>
      </c>
      <c r="V77" s="125">
        <v>69.0</v>
      </c>
      <c r="W77" s="87"/>
      <c r="X77" s="87"/>
      <c r="Y77" s="74">
        <v>1.0</v>
      </c>
      <c r="Z77" s="87"/>
      <c r="AA77" s="87"/>
      <c r="AB77" s="122"/>
      <c r="AC77" s="49"/>
      <c r="AD77" s="74">
        <v>72.0</v>
      </c>
      <c r="AE77" s="93">
        <v>72.0</v>
      </c>
      <c r="AF77" s="87"/>
      <c r="AG77" s="87"/>
      <c r="AH77" s="74">
        <v>1.0</v>
      </c>
      <c r="AI77" s="87"/>
      <c r="AJ77" s="87"/>
      <c r="AK77" s="122"/>
      <c r="AL77" s="49"/>
      <c r="AM77" s="74"/>
      <c r="AN77" s="103"/>
      <c r="AO77" s="87"/>
      <c r="AP77" s="87"/>
      <c r="AQ77" s="74"/>
      <c r="AR77" s="87"/>
      <c r="AS77" s="87"/>
      <c r="AT77" s="122"/>
      <c r="AU77" s="106"/>
      <c r="AV77" s="108"/>
      <c r="AW77" s="108"/>
      <c r="AX77" s="108"/>
    </row>
    <row r="78">
      <c r="A78" s="66" t="s">
        <v>89</v>
      </c>
      <c r="B78" s="112"/>
      <c r="C78" s="74">
        <v>7.0</v>
      </c>
      <c r="D78" s="96"/>
      <c r="E78" s="96"/>
      <c r="F78" s="74">
        <v>2.0</v>
      </c>
      <c r="G78" s="95"/>
      <c r="H78" s="87"/>
      <c r="I78" s="87"/>
      <c r="J78" s="121"/>
      <c r="K78" s="49"/>
      <c r="L78" s="74">
        <v>7.0</v>
      </c>
      <c r="M78" s="96"/>
      <c r="N78" s="96"/>
      <c r="O78" s="74">
        <v>3.0</v>
      </c>
      <c r="P78" s="95"/>
      <c r="Q78" s="87"/>
      <c r="R78" s="87"/>
      <c r="S78" s="121"/>
      <c r="T78" s="49"/>
      <c r="U78" s="74">
        <v>18.0</v>
      </c>
      <c r="V78" s="96"/>
      <c r="W78" s="96"/>
      <c r="X78" s="74">
        <v>3.0</v>
      </c>
      <c r="Y78" s="95"/>
      <c r="Z78" s="87"/>
      <c r="AA78" s="87"/>
      <c r="AB78" s="121"/>
      <c r="AC78" s="49"/>
      <c r="AD78" s="74">
        <v>46.0</v>
      </c>
      <c r="AE78" s="96"/>
      <c r="AF78" s="96"/>
      <c r="AG78" s="74">
        <v>0.0</v>
      </c>
      <c r="AH78" s="95"/>
      <c r="AI78" s="87"/>
      <c r="AJ78" s="87"/>
      <c r="AK78" s="121"/>
      <c r="AL78" s="49"/>
      <c r="AM78" s="74"/>
      <c r="AN78" s="96"/>
      <c r="AO78" s="96"/>
      <c r="AP78" s="74"/>
      <c r="AQ78" s="95"/>
      <c r="AR78" s="87"/>
      <c r="AS78" s="87"/>
      <c r="AT78" s="121"/>
      <c r="AU78" s="106"/>
      <c r="AV78" s="108"/>
      <c r="AW78" s="108"/>
      <c r="AX78" s="108"/>
    </row>
    <row r="79">
      <c r="A79" s="56" t="s">
        <v>90</v>
      </c>
      <c r="B79" s="112"/>
      <c r="C79" s="87"/>
      <c r="D79" s="96"/>
      <c r="E79" s="96"/>
      <c r="F79" s="90">
        <v>4.0</v>
      </c>
      <c r="G79" s="87"/>
      <c r="H79" s="87"/>
      <c r="I79" s="87"/>
      <c r="J79" s="121">
        <v>1.0</v>
      </c>
      <c r="K79" s="49"/>
      <c r="L79" s="87"/>
      <c r="M79" s="96"/>
      <c r="N79" s="96"/>
      <c r="O79" s="90">
        <v>2.0</v>
      </c>
      <c r="P79" s="87"/>
      <c r="Q79" s="87"/>
      <c r="R79" s="87"/>
      <c r="S79" s="121">
        <v>2.0</v>
      </c>
      <c r="T79" s="49"/>
      <c r="U79" s="87"/>
      <c r="V79" s="96"/>
      <c r="W79" s="96"/>
      <c r="X79" s="90">
        <v>4.0</v>
      </c>
      <c r="Y79" s="87"/>
      <c r="Z79" s="87"/>
      <c r="AA79" s="87"/>
      <c r="AB79" s="121"/>
      <c r="AC79" s="49"/>
      <c r="AD79" s="87"/>
      <c r="AE79" s="96"/>
      <c r="AF79" s="96"/>
      <c r="AG79" s="90">
        <v>3.0</v>
      </c>
      <c r="AH79" s="87"/>
      <c r="AI79" s="87"/>
      <c r="AJ79" s="87"/>
      <c r="AK79" s="122"/>
      <c r="AL79" s="49"/>
      <c r="AM79" s="87"/>
      <c r="AN79" s="96"/>
      <c r="AO79" s="96"/>
      <c r="AP79" s="90"/>
      <c r="AQ79" s="87"/>
      <c r="AR79" s="87"/>
      <c r="AS79" s="87"/>
      <c r="AT79" s="122"/>
      <c r="AU79" s="106"/>
      <c r="AV79" s="108"/>
      <c r="AW79" s="108"/>
      <c r="AX79" s="108"/>
    </row>
    <row r="80">
      <c r="A80" s="56" t="s">
        <v>91</v>
      </c>
      <c r="B80" s="112"/>
      <c r="C80" s="87"/>
      <c r="D80" s="96"/>
      <c r="E80" s="96"/>
      <c r="F80" s="92">
        <v>10.0</v>
      </c>
      <c r="G80" s="74">
        <v>0.0</v>
      </c>
      <c r="H80" s="87"/>
      <c r="I80" s="87"/>
      <c r="J80" s="122"/>
      <c r="K80" s="49"/>
      <c r="L80" s="87"/>
      <c r="M80" s="96"/>
      <c r="N80" s="96"/>
      <c r="O80" s="92">
        <v>33.0</v>
      </c>
      <c r="P80" s="74">
        <v>3.0</v>
      </c>
      <c r="Q80" s="87"/>
      <c r="R80" s="87"/>
      <c r="S80" s="122"/>
      <c r="T80" s="49"/>
      <c r="U80" s="87"/>
      <c r="V80" s="96"/>
      <c r="W80" s="96"/>
      <c r="X80" s="90">
        <v>31.0</v>
      </c>
      <c r="Y80" s="74">
        <v>3.0</v>
      </c>
      <c r="Z80" s="87"/>
      <c r="AA80" s="87"/>
      <c r="AB80" s="121"/>
      <c r="AC80" s="49"/>
      <c r="AD80" s="87"/>
      <c r="AE80" s="96"/>
      <c r="AF80" s="96"/>
      <c r="AG80" s="90">
        <v>45.0</v>
      </c>
      <c r="AH80" s="74">
        <v>3.0</v>
      </c>
      <c r="AI80" s="87"/>
      <c r="AJ80" s="87"/>
      <c r="AK80" s="122"/>
      <c r="AL80" s="49"/>
      <c r="AM80" s="87"/>
      <c r="AN80" s="96"/>
      <c r="AO80" s="96"/>
      <c r="AP80" s="90"/>
      <c r="AQ80" s="74"/>
      <c r="AR80" s="87"/>
      <c r="AS80" s="87"/>
      <c r="AT80" s="122"/>
      <c r="AU80" s="106"/>
      <c r="AV80" s="108"/>
      <c r="AW80" s="108"/>
      <c r="AX80" s="108"/>
    </row>
    <row r="81">
      <c r="A81" s="66" t="s">
        <v>92</v>
      </c>
      <c r="B81" s="112"/>
      <c r="C81" s="74">
        <v>0.0</v>
      </c>
      <c r="D81" s="96"/>
      <c r="E81" s="96"/>
      <c r="F81" s="90">
        <v>1.0</v>
      </c>
      <c r="G81" s="74">
        <v>0.0</v>
      </c>
      <c r="H81" s="87"/>
      <c r="I81" s="87"/>
      <c r="J81" s="121">
        <v>3.0</v>
      </c>
      <c r="K81" s="49"/>
      <c r="L81" s="74">
        <v>0.0</v>
      </c>
      <c r="M81" s="96"/>
      <c r="N81" s="96"/>
      <c r="O81" s="90">
        <v>4.0</v>
      </c>
      <c r="P81" s="74">
        <v>1.0</v>
      </c>
      <c r="Q81" s="87"/>
      <c r="R81" s="87"/>
      <c r="S81" s="121"/>
      <c r="T81" s="49"/>
      <c r="U81" s="74">
        <v>0.0</v>
      </c>
      <c r="V81" s="96"/>
      <c r="W81" s="96"/>
      <c r="X81" s="90">
        <v>2.0</v>
      </c>
      <c r="Y81" s="74">
        <v>1.0</v>
      </c>
      <c r="Z81" s="87"/>
      <c r="AA81" s="87"/>
      <c r="AB81" s="121"/>
      <c r="AC81" s="49"/>
      <c r="AD81" s="74">
        <v>0.0</v>
      </c>
      <c r="AE81" s="96"/>
      <c r="AF81" s="96"/>
      <c r="AG81" s="90">
        <v>4.0</v>
      </c>
      <c r="AH81" s="74">
        <v>1.0</v>
      </c>
      <c r="AI81" s="87"/>
      <c r="AJ81" s="87"/>
      <c r="AK81" s="121">
        <v>1.0</v>
      </c>
      <c r="AL81" s="49"/>
      <c r="AM81" s="74"/>
      <c r="AN81" s="96"/>
      <c r="AO81" s="96"/>
      <c r="AP81" s="90"/>
      <c r="AQ81" s="74"/>
      <c r="AR81" s="87"/>
      <c r="AS81" s="87"/>
      <c r="AT81" s="121"/>
      <c r="AU81" s="106"/>
      <c r="AV81" s="108"/>
      <c r="AW81" s="108"/>
      <c r="AX81" s="108"/>
    </row>
    <row r="82">
      <c r="A82" s="56" t="s">
        <v>93</v>
      </c>
      <c r="B82" s="112"/>
      <c r="C82" s="87"/>
      <c r="D82" s="96"/>
      <c r="E82" s="96"/>
      <c r="F82" s="90">
        <v>1.0</v>
      </c>
      <c r="G82" s="87"/>
      <c r="H82" s="87"/>
      <c r="I82" s="87"/>
      <c r="J82" s="121">
        <v>3.0</v>
      </c>
      <c r="K82" s="49"/>
      <c r="L82" s="87"/>
      <c r="M82" s="96"/>
      <c r="N82" s="96"/>
      <c r="O82" s="90">
        <v>1.0</v>
      </c>
      <c r="P82" s="87"/>
      <c r="Q82" s="87"/>
      <c r="R82" s="87"/>
      <c r="S82" s="121">
        <v>1.0</v>
      </c>
      <c r="T82" s="49"/>
      <c r="U82" s="87"/>
      <c r="V82" s="96"/>
      <c r="W82" s="96"/>
      <c r="X82" s="90">
        <v>1.0</v>
      </c>
      <c r="Y82" s="87"/>
      <c r="Z82" s="87"/>
      <c r="AA82" s="87"/>
      <c r="AB82" s="121">
        <v>3.0</v>
      </c>
      <c r="AC82" s="49"/>
      <c r="AD82" s="87"/>
      <c r="AE82" s="96"/>
      <c r="AF82" s="96"/>
      <c r="AG82" s="90">
        <v>3.0</v>
      </c>
      <c r="AH82" s="87"/>
      <c r="AI82" s="87"/>
      <c r="AJ82" s="87"/>
      <c r="AK82" s="121">
        <v>1.0</v>
      </c>
      <c r="AL82" s="49"/>
      <c r="AM82" s="87"/>
      <c r="AN82" s="96"/>
      <c r="AO82" s="96"/>
      <c r="AP82" s="90"/>
      <c r="AQ82" s="87"/>
      <c r="AR82" s="87"/>
      <c r="AS82" s="87"/>
      <c r="AT82" s="121"/>
      <c r="AU82" s="106"/>
      <c r="AV82" s="108"/>
      <c r="AW82" s="108"/>
      <c r="AX82" s="108"/>
    </row>
    <row r="83">
      <c r="A83" s="56" t="s">
        <v>94</v>
      </c>
      <c r="B83" s="112"/>
      <c r="C83" s="87"/>
      <c r="D83" s="96"/>
      <c r="E83" s="96"/>
      <c r="F83" s="90">
        <v>0.0</v>
      </c>
      <c r="G83" s="74">
        <v>0.0</v>
      </c>
      <c r="H83" s="87"/>
      <c r="I83" s="87"/>
      <c r="J83" s="122"/>
      <c r="K83" s="49"/>
      <c r="L83" s="87"/>
      <c r="M83" s="96"/>
      <c r="N83" s="96"/>
      <c r="O83" s="90">
        <v>1.0</v>
      </c>
      <c r="P83" s="74">
        <v>1.0</v>
      </c>
      <c r="Q83" s="87"/>
      <c r="R83" s="87"/>
      <c r="S83" s="122"/>
      <c r="T83" s="49"/>
      <c r="U83" s="87"/>
      <c r="V83" s="96"/>
      <c r="W83" s="96"/>
      <c r="X83" s="90">
        <v>0.0</v>
      </c>
      <c r="Y83" s="74">
        <v>0.0</v>
      </c>
      <c r="Z83" s="87"/>
      <c r="AA83" s="87"/>
      <c r="AB83" s="122"/>
      <c r="AC83" s="49"/>
      <c r="AD83" s="87"/>
      <c r="AE83" s="96"/>
      <c r="AF83" s="96"/>
      <c r="AG83" s="90">
        <v>1.0</v>
      </c>
      <c r="AH83" s="74">
        <v>0.0</v>
      </c>
      <c r="AI83" s="87"/>
      <c r="AJ83" s="87"/>
      <c r="AK83" s="122"/>
      <c r="AL83" s="49"/>
      <c r="AM83" s="87"/>
      <c r="AN83" s="96"/>
      <c r="AO83" s="96"/>
      <c r="AP83" s="90"/>
      <c r="AQ83" s="74"/>
      <c r="AR83" s="87"/>
      <c r="AS83" s="87"/>
      <c r="AT83" s="122"/>
      <c r="AU83" s="106"/>
      <c r="AV83" s="108"/>
      <c r="AW83" s="108"/>
      <c r="AX83" s="108"/>
    </row>
    <row r="84">
      <c r="A84" s="66" t="s">
        <v>95</v>
      </c>
      <c r="B84" s="112"/>
      <c r="C84" s="74">
        <v>4.0</v>
      </c>
      <c r="D84" s="74">
        <v>0.0</v>
      </c>
      <c r="E84" s="74">
        <v>0.0</v>
      </c>
      <c r="F84" s="74">
        <v>4.0</v>
      </c>
      <c r="G84" s="74">
        <v>6.0</v>
      </c>
      <c r="H84" s="87"/>
      <c r="I84" s="74">
        <v>0.0</v>
      </c>
      <c r="J84" s="126"/>
      <c r="K84" s="49"/>
      <c r="L84" s="74">
        <v>12.0</v>
      </c>
      <c r="M84" s="74">
        <v>1.0</v>
      </c>
      <c r="N84" s="74">
        <v>1.0</v>
      </c>
      <c r="O84" s="74">
        <v>5.0</v>
      </c>
      <c r="P84" s="74">
        <v>8.0</v>
      </c>
      <c r="Q84" s="87"/>
      <c r="R84" s="74">
        <v>0.0</v>
      </c>
      <c r="S84" s="126"/>
      <c r="T84" s="49"/>
      <c r="U84" s="74">
        <v>30.0</v>
      </c>
      <c r="V84" s="74">
        <v>1.0</v>
      </c>
      <c r="W84" s="74">
        <v>0.0</v>
      </c>
      <c r="X84" s="74">
        <v>5.0</v>
      </c>
      <c r="Y84" s="74">
        <v>8.0</v>
      </c>
      <c r="Z84" s="87"/>
      <c r="AA84" s="74">
        <v>0.0</v>
      </c>
      <c r="AB84" s="126"/>
      <c r="AC84" s="49"/>
      <c r="AD84" s="74">
        <v>28.0</v>
      </c>
      <c r="AE84" s="74">
        <v>7.0</v>
      </c>
      <c r="AF84" s="74">
        <v>1.0</v>
      </c>
      <c r="AG84" s="74">
        <v>5.0</v>
      </c>
      <c r="AH84" s="74">
        <v>8.0</v>
      </c>
      <c r="AI84" s="87"/>
      <c r="AJ84" s="74">
        <v>0.0</v>
      </c>
      <c r="AK84" s="126"/>
      <c r="AL84" s="49"/>
      <c r="AM84" s="74"/>
      <c r="AN84" s="74"/>
      <c r="AO84" s="74"/>
      <c r="AP84" s="74"/>
      <c r="AQ84" s="74"/>
      <c r="AR84" s="87"/>
      <c r="AS84" s="74"/>
      <c r="AT84" s="126"/>
      <c r="AU84" s="106"/>
      <c r="AV84" s="108"/>
      <c r="AW84" s="108"/>
      <c r="AX84" s="108"/>
    </row>
    <row r="85">
      <c r="A85" s="66" t="s">
        <v>96</v>
      </c>
      <c r="B85" s="112"/>
      <c r="C85" s="74">
        <v>0.0</v>
      </c>
      <c r="D85" s="87"/>
      <c r="E85" s="74">
        <v>2.0</v>
      </c>
      <c r="F85" s="74">
        <v>3.0</v>
      </c>
      <c r="G85" s="74">
        <v>8.0</v>
      </c>
      <c r="H85" s="87"/>
      <c r="I85" s="87"/>
      <c r="J85" s="121"/>
      <c r="K85" s="49"/>
      <c r="L85" s="74">
        <v>3.0</v>
      </c>
      <c r="M85" s="87"/>
      <c r="N85" s="74">
        <v>3.0</v>
      </c>
      <c r="O85" s="74">
        <v>4.0</v>
      </c>
      <c r="P85" s="74">
        <v>10.0</v>
      </c>
      <c r="Q85" s="87"/>
      <c r="R85" s="87"/>
      <c r="S85" s="121"/>
      <c r="T85" s="49"/>
      <c r="U85" s="74">
        <v>4.0</v>
      </c>
      <c r="V85" s="87"/>
      <c r="W85" s="74">
        <v>2.0</v>
      </c>
      <c r="X85" s="74">
        <v>1.0</v>
      </c>
      <c r="Y85" s="74">
        <v>8.0</v>
      </c>
      <c r="Z85" s="87"/>
      <c r="AA85" s="87"/>
      <c r="AB85" s="121"/>
      <c r="AC85" s="49"/>
      <c r="AD85" s="74">
        <v>0.0</v>
      </c>
      <c r="AE85" s="87"/>
      <c r="AF85" s="74">
        <v>3.0</v>
      </c>
      <c r="AG85" s="74">
        <v>5.0</v>
      </c>
      <c r="AH85" s="74">
        <v>9.0</v>
      </c>
      <c r="AI85" s="87"/>
      <c r="AJ85" s="87"/>
      <c r="AK85" s="121"/>
      <c r="AL85" s="49"/>
      <c r="AM85" s="74"/>
      <c r="AN85" s="87"/>
      <c r="AO85" s="74"/>
      <c r="AP85" s="74"/>
      <c r="AQ85" s="74"/>
      <c r="AR85" s="87"/>
      <c r="AS85" s="87"/>
      <c r="AT85" s="121"/>
      <c r="AU85" s="106"/>
      <c r="AV85" s="108"/>
      <c r="AW85" s="108"/>
      <c r="AX85" s="108"/>
    </row>
    <row r="86">
      <c r="A86" s="66" t="s">
        <v>97</v>
      </c>
      <c r="B86" s="112"/>
      <c r="C86" s="74">
        <v>3.0</v>
      </c>
      <c r="D86" s="87"/>
      <c r="E86" s="74">
        <v>3.0</v>
      </c>
      <c r="F86" s="74">
        <v>2.0</v>
      </c>
      <c r="G86" s="96"/>
      <c r="H86" s="87"/>
      <c r="I86" s="87"/>
      <c r="J86" s="123"/>
      <c r="K86" s="49"/>
      <c r="L86" s="74">
        <v>10.0</v>
      </c>
      <c r="M86" s="87"/>
      <c r="N86" s="74">
        <v>3.0</v>
      </c>
      <c r="O86" s="74">
        <v>2.0</v>
      </c>
      <c r="P86" s="96"/>
      <c r="Q86" s="87"/>
      <c r="R86" s="87"/>
      <c r="S86" s="121"/>
      <c r="T86" s="49"/>
      <c r="U86" s="74">
        <v>22.0</v>
      </c>
      <c r="V86" s="87"/>
      <c r="W86" s="74">
        <v>2.0</v>
      </c>
      <c r="X86" s="74">
        <v>2.0</v>
      </c>
      <c r="Y86" s="96"/>
      <c r="Z86" s="87"/>
      <c r="AA86" s="87"/>
      <c r="AB86" s="121"/>
      <c r="AC86" s="49"/>
      <c r="AD86" s="74">
        <v>18.0</v>
      </c>
      <c r="AE86" s="87"/>
      <c r="AF86" s="74">
        <v>4.0</v>
      </c>
      <c r="AG86" s="74">
        <v>2.0</v>
      </c>
      <c r="AH86" s="96"/>
      <c r="AI86" s="87"/>
      <c r="AJ86" s="87"/>
      <c r="AK86" s="121"/>
      <c r="AL86" s="49"/>
      <c r="AM86" s="74"/>
      <c r="AN86" s="87"/>
      <c r="AO86" s="74"/>
      <c r="AP86" s="74"/>
      <c r="AQ86" s="96"/>
      <c r="AR86" s="87"/>
      <c r="AS86" s="87"/>
      <c r="AT86" s="121"/>
      <c r="AU86" s="106"/>
      <c r="AV86" s="108"/>
      <c r="AW86" s="108"/>
      <c r="AX86" s="108"/>
    </row>
    <row r="87">
      <c r="A87" s="43" t="s">
        <v>98</v>
      </c>
      <c r="B87" s="112"/>
      <c r="C87" s="87"/>
      <c r="D87" s="91">
        <v>20.0</v>
      </c>
      <c r="E87" s="96"/>
      <c r="F87" s="74">
        <v>1.0</v>
      </c>
      <c r="G87" s="74">
        <v>5.0</v>
      </c>
      <c r="H87" s="87"/>
      <c r="I87" s="87"/>
      <c r="J87" s="121"/>
      <c r="K87" s="49"/>
      <c r="L87" s="87"/>
      <c r="M87" s="91">
        <v>22.0</v>
      </c>
      <c r="N87" s="96"/>
      <c r="O87" s="74">
        <v>1.0</v>
      </c>
      <c r="P87" s="74">
        <v>5.0</v>
      </c>
      <c r="Q87" s="87"/>
      <c r="R87" s="87"/>
      <c r="S87" s="122"/>
      <c r="T87" s="49"/>
      <c r="U87" s="87"/>
      <c r="V87" s="74">
        <v>28.0</v>
      </c>
      <c r="W87" s="96"/>
      <c r="X87" s="74">
        <v>1.0</v>
      </c>
      <c r="Y87" s="74">
        <v>5.0</v>
      </c>
      <c r="Z87" s="87"/>
      <c r="AA87" s="87"/>
      <c r="AB87" s="122"/>
      <c r="AC87" s="49"/>
      <c r="AD87" s="87"/>
      <c r="AE87" s="91">
        <v>39.0</v>
      </c>
      <c r="AF87" s="96"/>
      <c r="AG87" s="74">
        <v>2.0</v>
      </c>
      <c r="AH87" s="74">
        <v>4.0</v>
      </c>
      <c r="AI87" s="87"/>
      <c r="AJ87" s="87"/>
      <c r="AK87" s="122"/>
      <c r="AL87" s="49"/>
      <c r="AM87" s="87"/>
      <c r="AN87" s="74"/>
      <c r="AO87" s="96"/>
      <c r="AP87" s="74"/>
      <c r="AQ87" s="74"/>
      <c r="AR87" s="87"/>
      <c r="AS87" s="87"/>
      <c r="AT87" s="122"/>
      <c r="AU87" s="106"/>
      <c r="AV87" s="108"/>
      <c r="AW87" s="108"/>
      <c r="AX87" s="108"/>
    </row>
    <row r="88">
      <c r="A88" s="56" t="s">
        <v>99</v>
      </c>
      <c r="B88" s="112"/>
      <c r="C88" s="96"/>
      <c r="D88" s="96"/>
      <c r="E88" s="87"/>
      <c r="F88" s="74">
        <v>6.0</v>
      </c>
      <c r="G88" s="96"/>
      <c r="H88" s="87"/>
      <c r="I88" s="87"/>
      <c r="J88" s="122"/>
      <c r="K88" s="49"/>
      <c r="L88" s="96"/>
      <c r="M88" s="96"/>
      <c r="N88" s="87"/>
      <c r="O88" s="91">
        <v>17.0</v>
      </c>
      <c r="P88" s="96"/>
      <c r="Q88" s="87"/>
      <c r="R88" s="87"/>
      <c r="S88" s="122"/>
      <c r="T88" s="49"/>
      <c r="U88" s="96"/>
      <c r="V88" s="96"/>
      <c r="W88" s="87"/>
      <c r="X88" s="74">
        <v>9.0</v>
      </c>
      <c r="Y88" s="96"/>
      <c r="Z88" s="87"/>
      <c r="AA88" s="87"/>
      <c r="AB88" s="122"/>
      <c r="AC88" s="49"/>
      <c r="AD88" s="96"/>
      <c r="AE88" s="96"/>
      <c r="AF88" s="87"/>
      <c r="AG88" s="74">
        <v>18.0</v>
      </c>
      <c r="AH88" s="96"/>
      <c r="AI88" s="87"/>
      <c r="AJ88" s="87"/>
      <c r="AK88" s="122"/>
      <c r="AL88" s="49"/>
      <c r="AM88" s="96"/>
      <c r="AN88" s="96"/>
      <c r="AO88" s="87"/>
      <c r="AP88" s="74"/>
      <c r="AQ88" s="96"/>
      <c r="AR88" s="87"/>
      <c r="AS88" s="87"/>
      <c r="AT88" s="122"/>
      <c r="AU88" s="106"/>
      <c r="AV88" s="108"/>
      <c r="AW88" s="108"/>
      <c r="AX88" s="108"/>
    </row>
    <row r="89">
      <c r="A89" s="56" t="s">
        <v>100</v>
      </c>
      <c r="B89" s="112"/>
      <c r="C89" s="96"/>
      <c r="D89" s="87"/>
      <c r="E89" s="87"/>
      <c r="F89" s="74">
        <v>18.0</v>
      </c>
      <c r="G89" s="74">
        <v>1.0</v>
      </c>
      <c r="H89" s="87"/>
      <c r="I89" s="87"/>
      <c r="J89" s="121">
        <v>1.0</v>
      </c>
      <c r="K89" s="49"/>
      <c r="L89" s="96"/>
      <c r="M89" s="87"/>
      <c r="N89" s="87"/>
      <c r="O89" s="74">
        <v>12.0</v>
      </c>
      <c r="P89" s="74">
        <v>2.0</v>
      </c>
      <c r="Q89" s="87"/>
      <c r="R89" s="87"/>
      <c r="S89" s="121">
        <v>5.0</v>
      </c>
      <c r="T89" s="49"/>
      <c r="U89" s="96"/>
      <c r="V89" s="87"/>
      <c r="W89" s="87"/>
      <c r="X89" s="74">
        <v>18.0</v>
      </c>
      <c r="Y89" s="74">
        <v>1.0</v>
      </c>
      <c r="Z89" s="87"/>
      <c r="AA89" s="87"/>
      <c r="AB89" s="121">
        <v>5.0</v>
      </c>
      <c r="AC89" s="49"/>
      <c r="AD89" s="96"/>
      <c r="AE89" s="87"/>
      <c r="AF89" s="87"/>
      <c r="AG89" s="91">
        <v>13.0</v>
      </c>
      <c r="AH89" s="74">
        <v>3.0</v>
      </c>
      <c r="AI89" s="87"/>
      <c r="AJ89" s="87"/>
      <c r="AK89" s="121"/>
      <c r="AL89" s="49"/>
      <c r="AM89" s="96"/>
      <c r="AN89" s="87"/>
      <c r="AO89" s="87"/>
      <c r="AP89" s="74"/>
      <c r="AQ89" s="74"/>
      <c r="AR89" s="87"/>
      <c r="AS89" s="87"/>
      <c r="AT89" s="121"/>
      <c r="AU89" s="106"/>
      <c r="AV89" s="108"/>
      <c r="AW89" s="108"/>
      <c r="AX89" s="108"/>
    </row>
    <row r="90">
      <c r="A90" s="43" t="s">
        <v>101</v>
      </c>
      <c r="B90" s="112"/>
      <c r="C90" s="96"/>
      <c r="D90" s="91">
        <v>10.0</v>
      </c>
      <c r="E90" s="87"/>
      <c r="F90" s="74">
        <v>2.0</v>
      </c>
      <c r="G90" s="100"/>
      <c r="H90" s="87"/>
      <c r="I90" s="96"/>
      <c r="J90" s="123">
        <v>3.0</v>
      </c>
      <c r="K90" s="49"/>
      <c r="L90" s="96"/>
      <c r="M90" s="74">
        <v>9.0</v>
      </c>
      <c r="N90" s="87"/>
      <c r="O90" s="74">
        <v>1.0</v>
      </c>
      <c r="P90" s="100"/>
      <c r="Q90" s="87"/>
      <c r="R90" s="96"/>
      <c r="S90" s="123">
        <v>1.0</v>
      </c>
      <c r="T90" s="49"/>
      <c r="U90" s="96"/>
      <c r="V90" s="74">
        <v>12.0</v>
      </c>
      <c r="W90" s="87"/>
      <c r="X90" s="74">
        <v>2.0</v>
      </c>
      <c r="Y90" s="100"/>
      <c r="Z90" s="87"/>
      <c r="AA90" s="96"/>
      <c r="AB90" s="123"/>
      <c r="AC90" s="49"/>
      <c r="AD90" s="96"/>
      <c r="AE90" s="74">
        <v>14.0</v>
      </c>
      <c r="AF90" s="87"/>
      <c r="AG90" s="74">
        <v>3.0</v>
      </c>
      <c r="AH90" s="100"/>
      <c r="AI90" s="87"/>
      <c r="AJ90" s="96"/>
      <c r="AK90" s="123">
        <v>1.0</v>
      </c>
      <c r="AL90" s="49"/>
      <c r="AM90" s="96"/>
      <c r="AN90" s="74"/>
      <c r="AO90" s="87"/>
      <c r="AP90" s="74"/>
      <c r="AQ90" s="100"/>
      <c r="AR90" s="87"/>
      <c r="AS90" s="96"/>
      <c r="AT90" s="123"/>
      <c r="AU90" s="106"/>
      <c r="AV90" s="108"/>
      <c r="AW90" s="108"/>
      <c r="AX90" s="108"/>
    </row>
    <row r="91">
      <c r="A91" s="52" t="s">
        <v>102</v>
      </c>
      <c r="B91" s="112"/>
      <c r="C91" s="74">
        <v>12.0</v>
      </c>
      <c r="D91" s="87"/>
      <c r="E91" s="87"/>
      <c r="F91" s="96"/>
      <c r="G91" s="96"/>
      <c r="H91" s="87"/>
      <c r="I91" s="87"/>
      <c r="J91" s="122"/>
      <c r="K91" s="49"/>
      <c r="L91" s="74">
        <v>4.0</v>
      </c>
      <c r="M91" s="87"/>
      <c r="N91" s="87"/>
      <c r="O91" s="96"/>
      <c r="P91" s="96"/>
      <c r="Q91" s="87"/>
      <c r="R91" s="87"/>
      <c r="S91" s="122"/>
      <c r="T91" s="49"/>
      <c r="U91" s="74">
        <v>13.0</v>
      </c>
      <c r="V91" s="87"/>
      <c r="W91" s="87"/>
      <c r="X91" s="96"/>
      <c r="Y91" s="96"/>
      <c r="Z91" s="87"/>
      <c r="AA91" s="87"/>
      <c r="AB91" s="122"/>
      <c r="AC91" s="49"/>
      <c r="AD91" s="74">
        <v>30.0</v>
      </c>
      <c r="AE91" s="87"/>
      <c r="AF91" s="87"/>
      <c r="AG91" s="96"/>
      <c r="AH91" s="96"/>
      <c r="AI91" s="87"/>
      <c r="AJ91" s="87"/>
      <c r="AK91" s="122"/>
      <c r="AL91" s="49"/>
      <c r="AM91" s="74"/>
      <c r="AN91" s="87"/>
      <c r="AO91" s="87"/>
      <c r="AP91" s="96"/>
      <c r="AQ91" s="96"/>
      <c r="AR91" s="87"/>
      <c r="AS91" s="87"/>
      <c r="AT91" s="122"/>
      <c r="AU91" s="106"/>
      <c r="AV91" s="108"/>
      <c r="AW91" s="108"/>
      <c r="AX91" s="108"/>
    </row>
    <row r="92">
      <c r="A92" s="66" t="s">
        <v>103</v>
      </c>
      <c r="B92" s="112"/>
      <c r="C92" s="74">
        <v>10.0</v>
      </c>
      <c r="D92" s="87"/>
      <c r="E92" s="74">
        <v>2.0</v>
      </c>
      <c r="F92" s="74">
        <v>1.0</v>
      </c>
      <c r="G92" s="74">
        <v>2.0</v>
      </c>
      <c r="H92" s="87"/>
      <c r="I92" s="74">
        <v>0.0</v>
      </c>
      <c r="J92" s="128"/>
      <c r="K92" s="49"/>
      <c r="L92" s="74">
        <v>26.0</v>
      </c>
      <c r="M92" s="87"/>
      <c r="N92" s="74">
        <v>2.0</v>
      </c>
      <c r="O92" s="74">
        <v>1.0</v>
      </c>
      <c r="P92" s="74">
        <v>2.0</v>
      </c>
      <c r="Q92" s="87"/>
      <c r="R92" s="74">
        <v>0.0</v>
      </c>
      <c r="S92" s="126">
        <v>1.0</v>
      </c>
      <c r="T92" s="49"/>
      <c r="U92" s="74">
        <v>28.0</v>
      </c>
      <c r="V92" s="87"/>
      <c r="W92" s="74">
        <v>1.0</v>
      </c>
      <c r="X92" s="74">
        <v>1.0</v>
      </c>
      <c r="Y92" s="74">
        <v>2.0</v>
      </c>
      <c r="Z92" s="87"/>
      <c r="AA92" s="74">
        <v>0.0</v>
      </c>
      <c r="AB92" s="128"/>
      <c r="AC92" s="49"/>
      <c r="AD92" s="74">
        <v>40.0</v>
      </c>
      <c r="AE92" s="87"/>
      <c r="AF92" s="74">
        <v>2.0</v>
      </c>
      <c r="AG92" s="74">
        <v>3.0</v>
      </c>
      <c r="AH92" s="74">
        <v>1.0</v>
      </c>
      <c r="AI92" s="87"/>
      <c r="AJ92" s="74">
        <v>0.0</v>
      </c>
      <c r="AK92" s="128"/>
      <c r="AL92" s="49"/>
      <c r="AM92" s="74"/>
      <c r="AN92" s="87"/>
      <c r="AO92" s="74"/>
      <c r="AP92" s="74"/>
      <c r="AQ92" s="74"/>
      <c r="AR92" s="87"/>
      <c r="AS92" s="74"/>
      <c r="AT92" s="128"/>
      <c r="AU92" s="106"/>
      <c r="AV92" s="108"/>
      <c r="AW92" s="108"/>
      <c r="AX92" s="108"/>
    </row>
    <row r="93">
      <c r="A93" s="68" t="s">
        <v>104</v>
      </c>
      <c r="B93" s="112"/>
      <c r="C93" s="74">
        <v>129.0</v>
      </c>
      <c r="D93" s="87"/>
      <c r="E93" s="87"/>
      <c r="F93" s="74">
        <v>2.0</v>
      </c>
      <c r="G93" s="74">
        <v>14.0</v>
      </c>
      <c r="H93" s="87"/>
      <c r="I93" s="87"/>
      <c r="J93" s="121"/>
      <c r="K93" s="49"/>
      <c r="L93" s="74">
        <v>144.0</v>
      </c>
      <c r="M93" s="87"/>
      <c r="N93" s="87"/>
      <c r="O93" s="74">
        <v>1.0</v>
      </c>
      <c r="P93" s="74">
        <v>13.0</v>
      </c>
      <c r="Q93" s="87"/>
      <c r="R93" s="87"/>
      <c r="S93" s="121"/>
      <c r="T93" s="49"/>
      <c r="U93" s="74">
        <v>157.0</v>
      </c>
      <c r="V93" s="87"/>
      <c r="W93" s="87"/>
      <c r="X93" s="74">
        <v>2.0</v>
      </c>
      <c r="Y93" s="74">
        <v>14.0</v>
      </c>
      <c r="Z93" s="87"/>
      <c r="AA93" s="87"/>
      <c r="AB93" s="121"/>
      <c r="AC93" s="49"/>
      <c r="AD93" s="74">
        <v>166.0</v>
      </c>
      <c r="AE93" s="87"/>
      <c r="AF93" s="87"/>
      <c r="AG93" s="74">
        <v>2.0</v>
      </c>
      <c r="AH93" s="74">
        <v>12.0</v>
      </c>
      <c r="AI93" s="87"/>
      <c r="AJ93" s="87"/>
      <c r="AK93" s="121"/>
      <c r="AL93" s="49"/>
      <c r="AM93" s="74"/>
      <c r="AN93" s="87"/>
      <c r="AO93" s="87"/>
      <c r="AP93" s="74"/>
      <c r="AQ93" s="74"/>
      <c r="AR93" s="87"/>
      <c r="AS93" s="87"/>
      <c r="AT93" s="121"/>
      <c r="AU93" s="106"/>
      <c r="AV93" s="108"/>
      <c r="AW93" s="108"/>
      <c r="AX93" s="108"/>
    </row>
    <row r="94">
      <c r="A94" s="56" t="s">
        <v>105</v>
      </c>
      <c r="B94" s="112"/>
      <c r="C94" s="96"/>
      <c r="D94" s="87"/>
      <c r="E94" s="96"/>
      <c r="F94" s="74">
        <v>1.0</v>
      </c>
      <c r="G94" s="74">
        <v>1.0</v>
      </c>
      <c r="H94" s="87"/>
      <c r="I94" s="96"/>
      <c r="J94" s="123">
        <v>1.0</v>
      </c>
      <c r="K94" s="49"/>
      <c r="L94" s="96"/>
      <c r="M94" s="87"/>
      <c r="N94" s="96"/>
      <c r="O94" s="74">
        <v>1.0</v>
      </c>
      <c r="P94" s="74">
        <v>1.0</v>
      </c>
      <c r="Q94" s="87"/>
      <c r="R94" s="96"/>
      <c r="S94" s="127"/>
      <c r="T94" s="49"/>
      <c r="U94" s="96"/>
      <c r="V94" s="87"/>
      <c r="W94" s="96"/>
      <c r="X94" s="74">
        <v>1.0</v>
      </c>
      <c r="Y94" s="74">
        <v>1.0</v>
      </c>
      <c r="Z94" s="87"/>
      <c r="AA94" s="96"/>
      <c r="AB94" s="127"/>
      <c r="AC94" s="49"/>
      <c r="AD94" s="96"/>
      <c r="AE94" s="87"/>
      <c r="AF94" s="96"/>
      <c r="AG94" s="74">
        <v>0.0</v>
      </c>
      <c r="AH94" s="74">
        <v>1.0</v>
      </c>
      <c r="AI94" s="87"/>
      <c r="AJ94" s="96"/>
      <c r="AK94" s="127"/>
      <c r="AL94" s="49"/>
      <c r="AM94" s="96"/>
      <c r="AN94" s="87"/>
      <c r="AO94" s="96"/>
      <c r="AP94" s="74"/>
      <c r="AQ94" s="74"/>
      <c r="AR94" s="87"/>
      <c r="AS94" s="96"/>
      <c r="AT94" s="127"/>
      <c r="AU94" s="106"/>
      <c r="AV94" s="108"/>
      <c r="AW94" s="108"/>
      <c r="AX94" s="108"/>
    </row>
    <row r="95">
      <c r="A95" s="64" t="s">
        <v>106</v>
      </c>
      <c r="B95" s="112"/>
      <c r="C95" s="96"/>
      <c r="D95" s="87"/>
      <c r="E95" s="87"/>
      <c r="F95" s="96"/>
      <c r="G95" s="87"/>
      <c r="H95" s="91">
        <v>80.0</v>
      </c>
      <c r="I95" s="87"/>
      <c r="J95" s="122"/>
      <c r="K95" s="49"/>
      <c r="L95" s="96"/>
      <c r="M95" s="87"/>
      <c r="N95" s="87"/>
      <c r="O95" s="96"/>
      <c r="P95" s="87"/>
      <c r="Q95" s="91">
        <v>69.0</v>
      </c>
      <c r="R95" s="87"/>
      <c r="S95" s="122"/>
      <c r="T95" s="49"/>
      <c r="U95" s="96"/>
      <c r="V95" s="87"/>
      <c r="W95" s="87"/>
      <c r="X95" s="96"/>
      <c r="Y95" s="87"/>
      <c r="Z95" s="91">
        <v>79.0</v>
      </c>
      <c r="AA95" s="87"/>
      <c r="AB95" s="122"/>
      <c r="AC95" s="49"/>
      <c r="AD95" s="96"/>
      <c r="AE95" s="87"/>
      <c r="AF95" s="87"/>
      <c r="AG95" s="96"/>
      <c r="AH95" s="87"/>
      <c r="AI95" s="91">
        <v>97.0</v>
      </c>
      <c r="AJ95" s="87"/>
      <c r="AK95" s="122"/>
      <c r="AL95" s="49"/>
      <c r="AM95" s="96"/>
      <c r="AN95" s="87"/>
      <c r="AO95" s="87"/>
      <c r="AP95" s="96"/>
      <c r="AQ95" s="87"/>
      <c r="AR95" s="74"/>
      <c r="AS95" s="87"/>
      <c r="AT95" s="122"/>
      <c r="AU95" s="106"/>
      <c r="AV95" s="108"/>
      <c r="AW95" s="108"/>
      <c r="AX95" s="108"/>
    </row>
    <row r="96">
      <c r="A96" s="59" t="s">
        <v>107</v>
      </c>
      <c r="B96" s="112"/>
      <c r="C96" s="74">
        <v>401.0</v>
      </c>
      <c r="D96" s="87"/>
      <c r="E96" s="87"/>
      <c r="F96" s="99">
        <v>1.0</v>
      </c>
      <c r="G96" s="74">
        <v>4.0</v>
      </c>
      <c r="H96" s="87"/>
      <c r="I96" s="87"/>
      <c r="J96" s="121"/>
      <c r="K96" s="49"/>
      <c r="L96" s="74">
        <v>403.0</v>
      </c>
      <c r="M96" s="87"/>
      <c r="N96" s="87"/>
      <c r="O96" s="99">
        <v>0.0</v>
      </c>
      <c r="P96" s="74">
        <v>4.0</v>
      </c>
      <c r="Q96" s="87"/>
      <c r="R96" s="87"/>
      <c r="S96" s="122"/>
      <c r="T96" s="49"/>
      <c r="U96" s="74">
        <v>429.0</v>
      </c>
      <c r="V96" s="87"/>
      <c r="W96" s="87"/>
      <c r="X96" s="99">
        <v>1.0</v>
      </c>
      <c r="Y96" s="74">
        <v>4.0</v>
      </c>
      <c r="Z96" s="87"/>
      <c r="AA96" s="87"/>
      <c r="AB96" s="122"/>
      <c r="AC96" s="49"/>
      <c r="AD96" s="74">
        <v>443.0</v>
      </c>
      <c r="AE96" s="87"/>
      <c r="AF96" s="87"/>
      <c r="AG96" s="99">
        <v>0.0</v>
      </c>
      <c r="AH96" s="74">
        <v>4.0</v>
      </c>
      <c r="AI96" s="87"/>
      <c r="AJ96" s="87"/>
      <c r="AK96" s="122"/>
      <c r="AL96" s="49"/>
      <c r="AM96" s="74"/>
      <c r="AN96" s="87"/>
      <c r="AO96" s="87"/>
      <c r="AP96" s="99"/>
      <c r="AQ96" s="74"/>
      <c r="AR96" s="87"/>
      <c r="AS96" s="87"/>
      <c r="AT96" s="122"/>
      <c r="AU96" s="106"/>
      <c r="AV96" s="108"/>
      <c r="AW96" s="108"/>
      <c r="AX96" s="108"/>
    </row>
    <row r="97">
      <c r="A97" s="52" t="s">
        <v>108</v>
      </c>
      <c r="B97" s="112"/>
      <c r="C97" s="74">
        <v>354.0</v>
      </c>
      <c r="D97" s="87"/>
      <c r="E97" s="89"/>
      <c r="F97" s="87"/>
      <c r="G97" s="96"/>
      <c r="H97" s="87"/>
      <c r="I97" s="87"/>
      <c r="J97" s="122"/>
      <c r="K97" s="49"/>
      <c r="L97" s="74">
        <v>274.0</v>
      </c>
      <c r="M97" s="87"/>
      <c r="N97" s="89"/>
      <c r="O97" s="87"/>
      <c r="P97" s="96"/>
      <c r="Q97" s="87"/>
      <c r="R97" s="87"/>
      <c r="S97" s="122"/>
      <c r="T97" s="49"/>
      <c r="U97" s="74">
        <v>373.0</v>
      </c>
      <c r="V97" s="87"/>
      <c r="W97" s="89"/>
      <c r="X97" s="87"/>
      <c r="Y97" s="96"/>
      <c r="Z97" s="87"/>
      <c r="AA97" s="87"/>
      <c r="AB97" s="122"/>
      <c r="AC97" s="49"/>
      <c r="AD97" s="74">
        <v>510.0</v>
      </c>
      <c r="AE97" s="87"/>
      <c r="AF97" s="89"/>
      <c r="AG97" s="87"/>
      <c r="AH97" s="96"/>
      <c r="AI97" s="87"/>
      <c r="AJ97" s="87"/>
      <c r="AK97" s="122"/>
      <c r="AL97" s="49"/>
      <c r="AM97" s="74"/>
      <c r="AN97" s="87"/>
      <c r="AO97" s="89"/>
      <c r="AP97" s="87"/>
      <c r="AQ97" s="96"/>
      <c r="AR97" s="87"/>
      <c r="AS97" s="87"/>
      <c r="AT97" s="122"/>
      <c r="AU97" s="106"/>
      <c r="AV97" s="108"/>
      <c r="AW97" s="108"/>
      <c r="AX97" s="108"/>
    </row>
    <row r="98">
      <c r="A98" s="52" t="s">
        <v>109</v>
      </c>
      <c r="B98" s="112"/>
      <c r="C98" s="74">
        <v>239.0</v>
      </c>
      <c r="D98" s="96"/>
      <c r="E98" s="87"/>
      <c r="F98" s="96"/>
      <c r="G98" s="87"/>
      <c r="H98" s="87"/>
      <c r="I98" s="96"/>
      <c r="J98" s="127"/>
      <c r="K98" s="49"/>
      <c r="L98" s="74">
        <v>228.0</v>
      </c>
      <c r="M98" s="96"/>
      <c r="N98" s="87"/>
      <c r="O98" s="96"/>
      <c r="P98" s="87"/>
      <c r="Q98" s="87"/>
      <c r="R98" s="96"/>
      <c r="S98" s="127"/>
      <c r="T98" s="49"/>
      <c r="U98" s="74">
        <v>249.0</v>
      </c>
      <c r="V98" s="96"/>
      <c r="W98" s="87"/>
      <c r="X98" s="96"/>
      <c r="Y98" s="87"/>
      <c r="Z98" s="87"/>
      <c r="AA98" s="96"/>
      <c r="AB98" s="127"/>
      <c r="AC98" s="49"/>
      <c r="AD98" s="74">
        <v>262.0</v>
      </c>
      <c r="AE98" s="96"/>
      <c r="AF98" s="87"/>
      <c r="AG98" s="96"/>
      <c r="AH98" s="87"/>
      <c r="AI98" s="87"/>
      <c r="AJ98" s="96"/>
      <c r="AK98" s="127"/>
      <c r="AL98" s="49"/>
      <c r="AM98" s="74"/>
      <c r="AN98" s="96"/>
      <c r="AO98" s="87"/>
      <c r="AP98" s="96"/>
      <c r="AQ98" s="87"/>
      <c r="AR98" s="87"/>
      <c r="AS98" s="96"/>
      <c r="AT98" s="127"/>
      <c r="AU98" s="106"/>
      <c r="AV98" s="108"/>
      <c r="AW98" s="108"/>
      <c r="AX98" s="108"/>
    </row>
    <row r="99">
      <c r="A99" s="52" t="s">
        <v>110</v>
      </c>
      <c r="B99" s="112"/>
      <c r="C99" s="74">
        <v>94.0</v>
      </c>
      <c r="D99" s="96"/>
      <c r="E99" s="87"/>
      <c r="F99" s="87"/>
      <c r="G99" s="96"/>
      <c r="H99" s="87"/>
      <c r="I99" s="87"/>
      <c r="J99" s="122"/>
      <c r="K99" s="49"/>
      <c r="L99" s="74">
        <v>88.0</v>
      </c>
      <c r="M99" s="96"/>
      <c r="N99" s="87"/>
      <c r="O99" s="87"/>
      <c r="P99" s="96"/>
      <c r="Q99" s="87"/>
      <c r="R99" s="87"/>
      <c r="S99" s="122"/>
      <c r="T99" s="49"/>
      <c r="U99" s="74">
        <v>104.0</v>
      </c>
      <c r="V99" s="96"/>
      <c r="W99" s="87"/>
      <c r="X99" s="87"/>
      <c r="Y99" s="96"/>
      <c r="Z99" s="87"/>
      <c r="AA99" s="87"/>
      <c r="AB99" s="122"/>
      <c r="AC99" s="49"/>
      <c r="AD99" s="74">
        <v>120.0</v>
      </c>
      <c r="AE99" s="96"/>
      <c r="AF99" s="87"/>
      <c r="AG99" s="87"/>
      <c r="AH99" s="96"/>
      <c r="AI99" s="87"/>
      <c r="AJ99" s="87"/>
      <c r="AK99" s="122"/>
      <c r="AL99" s="49"/>
      <c r="AM99" s="74"/>
      <c r="AN99" s="96"/>
      <c r="AO99" s="87"/>
      <c r="AP99" s="87"/>
      <c r="AQ99" s="96"/>
      <c r="AR99" s="87"/>
      <c r="AS99" s="87"/>
      <c r="AT99" s="122"/>
      <c r="AU99" s="106"/>
      <c r="AV99" s="108"/>
      <c r="AW99" s="108"/>
      <c r="AX99" s="108"/>
    </row>
    <row r="100">
      <c r="A100" s="63" t="s">
        <v>111</v>
      </c>
      <c r="B100" s="112"/>
      <c r="C100" s="87"/>
      <c r="D100" s="96"/>
      <c r="E100" s="74">
        <v>33.0</v>
      </c>
      <c r="F100" s="96"/>
      <c r="G100" s="96"/>
      <c r="H100" s="87"/>
      <c r="I100" s="87"/>
      <c r="J100" s="122"/>
      <c r="K100" s="49"/>
      <c r="L100" s="87"/>
      <c r="M100" s="96"/>
      <c r="N100" s="74">
        <v>31.0</v>
      </c>
      <c r="O100" s="96"/>
      <c r="P100" s="96"/>
      <c r="Q100" s="87"/>
      <c r="R100" s="87"/>
      <c r="S100" s="122"/>
      <c r="T100" s="49"/>
      <c r="U100" s="87"/>
      <c r="V100" s="96"/>
      <c r="W100" s="91">
        <v>35.0</v>
      </c>
      <c r="X100" s="96"/>
      <c r="Y100" s="96"/>
      <c r="Z100" s="87"/>
      <c r="AA100" s="87"/>
      <c r="AB100" s="122"/>
      <c r="AC100" s="49"/>
      <c r="AD100" s="87"/>
      <c r="AE100" s="96"/>
      <c r="AF100" s="74">
        <v>34.0</v>
      </c>
      <c r="AG100" s="96"/>
      <c r="AH100" s="96"/>
      <c r="AI100" s="87"/>
      <c r="AJ100" s="87"/>
      <c r="AK100" s="122"/>
      <c r="AL100" s="49"/>
      <c r="AM100" s="87"/>
      <c r="AN100" s="96"/>
      <c r="AO100" s="74"/>
      <c r="AP100" s="96"/>
      <c r="AQ100" s="96"/>
      <c r="AR100" s="87"/>
      <c r="AS100" s="87"/>
      <c r="AT100" s="122"/>
      <c r="AU100" s="106"/>
      <c r="AV100" s="108"/>
      <c r="AW100" s="108"/>
      <c r="AX100" s="108"/>
    </row>
    <row r="101">
      <c r="A101" s="52" t="s">
        <v>112</v>
      </c>
      <c r="B101" s="112"/>
      <c r="C101" s="74">
        <v>2.0</v>
      </c>
      <c r="D101" s="96"/>
      <c r="E101" s="87"/>
      <c r="F101" s="74">
        <v>0.0</v>
      </c>
      <c r="G101" s="74">
        <v>4.0</v>
      </c>
      <c r="H101" s="87"/>
      <c r="I101" s="96"/>
      <c r="J101" s="127"/>
      <c r="K101" s="49"/>
      <c r="L101" s="74">
        <v>26.0</v>
      </c>
      <c r="M101" s="96"/>
      <c r="N101" s="87"/>
      <c r="O101" s="74">
        <v>1.0</v>
      </c>
      <c r="P101" s="74">
        <v>4.0</v>
      </c>
      <c r="Q101" s="87"/>
      <c r="R101" s="96"/>
      <c r="S101" s="127"/>
      <c r="T101" s="49"/>
      <c r="U101" s="74">
        <v>55.0</v>
      </c>
      <c r="V101" s="96"/>
      <c r="W101" s="87"/>
      <c r="X101" s="74">
        <v>1.0</v>
      </c>
      <c r="Y101" s="74">
        <v>4.0</v>
      </c>
      <c r="Z101" s="87"/>
      <c r="AA101" s="96"/>
      <c r="AB101" s="127"/>
      <c r="AC101" s="49"/>
      <c r="AD101" s="74">
        <v>105.0</v>
      </c>
      <c r="AE101" s="96"/>
      <c r="AF101" s="87"/>
      <c r="AG101" s="74">
        <v>11.0</v>
      </c>
      <c r="AH101" s="74">
        <v>4.0</v>
      </c>
      <c r="AI101" s="87"/>
      <c r="AJ101" s="96"/>
      <c r="AK101" s="127"/>
      <c r="AL101" s="49"/>
      <c r="AM101" s="74"/>
      <c r="AN101" s="96"/>
      <c r="AO101" s="87"/>
      <c r="AP101" s="74"/>
      <c r="AQ101" s="74"/>
      <c r="AR101" s="87"/>
      <c r="AS101" s="96"/>
      <c r="AT101" s="127"/>
      <c r="AU101" s="106"/>
      <c r="AV101" s="108"/>
      <c r="AW101" s="108"/>
      <c r="AX101" s="108"/>
    </row>
    <row r="102">
      <c r="A102" s="52" t="s">
        <v>113</v>
      </c>
      <c r="B102" s="112"/>
      <c r="C102" s="74">
        <v>69.0</v>
      </c>
      <c r="D102" s="87"/>
      <c r="E102" s="96"/>
      <c r="F102" s="87"/>
      <c r="G102" s="96"/>
      <c r="H102" s="87"/>
      <c r="I102" s="87"/>
      <c r="J102" s="122"/>
      <c r="K102" s="49"/>
      <c r="L102" s="74">
        <v>56.0</v>
      </c>
      <c r="M102" s="87"/>
      <c r="N102" s="96"/>
      <c r="O102" s="87"/>
      <c r="P102" s="96"/>
      <c r="Q102" s="87"/>
      <c r="R102" s="87"/>
      <c r="S102" s="122"/>
      <c r="T102" s="49"/>
      <c r="U102" s="74">
        <v>118.0</v>
      </c>
      <c r="V102" s="87"/>
      <c r="W102" s="96"/>
      <c r="X102" s="87"/>
      <c r="Y102" s="96"/>
      <c r="Z102" s="87"/>
      <c r="AA102" s="87"/>
      <c r="AB102" s="122"/>
      <c r="AC102" s="49"/>
      <c r="AD102" s="74">
        <v>155.0</v>
      </c>
      <c r="AE102" s="87"/>
      <c r="AF102" s="96"/>
      <c r="AG102" s="87"/>
      <c r="AH102" s="96"/>
      <c r="AI102" s="87"/>
      <c r="AJ102" s="87"/>
      <c r="AK102" s="122"/>
      <c r="AL102" s="49"/>
      <c r="AM102" s="74"/>
      <c r="AN102" s="87"/>
      <c r="AO102" s="96"/>
      <c r="AP102" s="87"/>
      <c r="AQ102" s="96"/>
      <c r="AR102" s="87"/>
      <c r="AS102" s="87"/>
      <c r="AT102" s="122"/>
      <c r="AU102" s="106"/>
      <c r="AV102" s="108"/>
      <c r="AW102" s="108"/>
      <c r="AX102" s="108"/>
    </row>
    <row r="103">
      <c r="A103" s="52" t="s">
        <v>114</v>
      </c>
      <c r="B103" s="112"/>
      <c r="C103" s="74">
        <v>160.0</v>
      </c>
      <c r="D103" s="87"/>
      <c r="E103" s="96"/>
      <c r="F103" s="96"/>
      <c r="G103" s="96"/>
      <c r="H103" s="87"/>
      <c r="I103" s="87"/>
      <c r="J103" s="122"/>
      <c r="K103" s="49"/>
      <c r="L103" s="74">
        <v>152.0</v>
      </c>
      <c r="M103" s="87"/>
      <c r="N103" s="96"/>
      <c r="O103" s="96"/>
      <c r="P103" s="96"/>
      <c r="Q103" s="87"/>
      <c r="R103" s="87"/>
      <c r="S103" s="122"/>
      <c r="T103" s="49"/>
      <c r="U103" s="74">
        <v>160.0</v>
      </c>
      <c r="V103" s="87"/>
      <c r="W103" s="96"/>
      <c r="X103" s="96"/>
      <c r="Y103" s="96"/>
      <c r="Z103" s="87"/>
      <c r="AA103" s="87"/>
      <c r="AB103" s="122"/>
      <c r="AC103" s="49"/>
      <c r="AD103" s="74">
        <v>174.0</v>
      </c>
      <c r="AE103" s="87"/>
      <c r="AF103" s="96"/>
      <c r="AG103" s="96"/>
      <c r="AH103" s="96"/>
      <c r="AI103" s="87"/>
      <c r="AJ103" s="87"/>
      <c r="AK103" s="122"/>
      <c r="AL103" s="49"/>
      <c r="AM103" s="74"/>
      <c r="AN103" s="87"/>
      <c r="AO103" s="96"/>
      <c r="AP103" s="96"/>
      <c r="AQ103" s="96"/>
      <c r="AR103" s="87"/>
      <c r="AS103" s="87"/>
      <c r="AT103" s="122"/>
      <c r="AU103" s="106"/>
      <c r="AV103" s="108"/>
      <c r="AW103" s="108"/>
      <c r="AX103" s="108"/>
    </row>
    <row r="104">
      <c r="A104" s="52" t="s">
        <v>115</v>
      </c>
      <c r="B104" s="112"/>
      <c r="C104" s="74">
        <v>172.0</v>
      </c>
      <c r="D104" s="87"/>
      <c r="E104" s="87"/>
      <c r="F104" s="87"/>
      <c r="G104" s="96"/>
      <c r="H104" s="87"/>
      <c r="I104" s="96"/>
      <c r="J104" s="127"/>
      <c r="K104" s="49"/>
      <c r="L104" s="74">
        <v>167.0</v>
      </c>
      <c r="M104" s="87"/>
      <c r="N104" s="87"/>
      <c r="O104" s="87"/>
      <c r="P104" s="96"/>
      <c r="Q104" s="87"/>
      <c r="R104" s="96"/>
      <c r="S104" s="127"/>
      <c r="T104" s="49"/>
      <c r="U104" s="74">
        <v>173.0</v>
      </c>
      <c r="V104" s="87"/>
      <c r="W104" s="87"/>
      <c r="X104" s="87"/>
      <c r="Y104" s="96"/>
      <c r="Z104" s="87"/>
      <c r="AA104" s="96"/>
      <c r="AB104" s="127"/>
      <c r="AC104" s="49"/>
      <c r="AD104" s="74">
        <v>175.0</v>
      </c>
      <c r="AE104" s="87"/>
      <c r="AF104" s="87"/>
      <c r="AG104" s="87"/>
      <c r="AH104" s="96"/>
      <c r="AI104" s="87"/>
      <c r="AJ104" s="96"/>
      <c r="AK104" s="127"/>
      <c r="AL104" s="49"/>
      <c r="AM104" s="74"/>
      <c r="AN104" s="87"/>
      <c r="AO104" s="87"/>
      <c r="AP104" s="87"/>
      <c r="AQ104" s="96"/>
      <c r="AR104" s="87"/>
      <c r="AS104" s="96"/>
      <c r="AT104" s="127"/>
      <c r="AU104" s="106"/>
      <c r="AV104" s="108"/>
      <c r="AW104" s="108"/>
      <c r="AX104" s="108"/>
    </row>
    <row r="105">
      <c r="A105" s="52" t="s">
        <v>116</v>
      </c>
      <c r="B105" s="112"/>
      <c r="C105" s="74">
        <v>113.0</v>
      </c>
      <c r="D105" s="87"/>
      <c r="E105" s="87"/>
      <c r="F105" s="96"/>
      <c r="G105" s="96"/>
      <c r="H105" s="87"/>
      <c r="I105" s="87"/>
      <c r="J105" s="122"/>
      <c r="K105" s="49"/>
      <c r="L105" s="74">
        <v>114.0</v>
      </c>
      <c r="M105" s="87"/>
      <c r="N105" s="87"/>
      <c r="O105" s="96"/>
      <c r="P105" s="96"/>
      <c r="Q105" s="87"/>
      <c r="R105" s="87"/>
      <c r="S105" s="122"/>
      <c r="T105" s="49"/>
      <c r="U105" s="74">
        <v>113.0</v>
      </c>
      <c r="V105" s="87"/>
      <c r="W105" s="87"/>
      <c r="X105" s="96"/>
      <c r="Y105" s="96"/>
      <c r="Z105" s="87"/>
      <c r="AA105" s="87"/>
      <c r="AB105" s="122"/>
      <c r="AC105" s="49"/>
      <c r="AD105" s="74">
        <v>115.0</v>
      </c>
      <c r="AE105" s="87"/>
      <c r="AF105" s="87"/>
      <c r="AG105" s="96"/>
      <c r="AH105" s="96"/>
      <c r="AI105" s="87"/>
      <c r="AJ105" s="87"/>
      <c r="AK105" s="122"/>
      <c r="AL105" s="49"/>
      <c r="AM105" s="74"/>
      <c r="AN105" s="87"/>
      <c r="AO105" s="87"/>
      <c r="AP105" s="96"/>
      <c r="AQ105" s="96"/>
      <c r="AR105" s="87"/>
      <c r="AS105" s="87"/>
      <c r="AT105" s="122"/>
      <c r="AU105" s="106"/>
      <c r="AV105" s="108"/>
      <c r="AW105" s="108"/>
      <c r="AX105" s="108"/>
    </row>
    <row r="106">
      <c r="A106" s="52" t="s">
        <v>117</v>
      </c>
      <c r="B106" s="112"/>
      <c r="C106" s="74">
        <v>82.0</v>
      </c>
      <c r="D106" s="87"/>
      <c r="E106" s="96"/>
      <c r="F106" s="87"/>
      <c r="G106" s="96"/>
      <c r="H106" s="87"/>
      <c r="I106" s="87"/>
      <c r="J106" s="122"/>
      <c r="K106" s="49"/>
      <c r="L106" s="74">
        <v>41.0</v>
      </c>
      <c r="M106" s="87"/>
      <c r="N106" s="96"/>
      <c r="O106" s="87"/>
      <c r="P106" s="96"/>
      <c r="Q106" s="87"/>
      <c r="R106" s="87"/>
      <c r="S106" s="122"/>
      <c r="T106" s="49"/>
      <c r="U106" s="74">
        <v>89.0</v>
      </c>
      <c r="V106" s="87"/>
      <c r="W106" s="96"/>
      <c r="X106" s="87"/>
      <c r="Y106" s="96"/>
      <c r="Z106" s="87"/>
      <c r="AA106" s="87"/>
      <c r="AB106" s="122"/>
      <c r="AC106" s="49"/>
      <c r="AD106" s="74">
        <v>102.0</v>
      </c>
      <c r="AE106" s="87"/>
      <c r="AF106" s="96"/>
      <c r="AG106" s="87"/>
      <c r="AH106" s="96"/>
      <c r="AI106" s="87"/>
      <c r="AJ106" s="87"/>
      <c r="AK106" s="122"/>
      <c r="AL106" s="49"/>
      <c r="AM106" s="74"/>
      <c r="AN106" s="87"/>
      <c r="AO106" s="96"/>
      <c r="AP106" s="87"/>
      <c r="AQ106" s="96"/>
      <c r="AR106" s="87"/>
      <c r="AS106" s="87"/>
      <c r="AT106" s="122"/>
      <c r="AU106" s="106"/>
      <c r="AV106" s="108"/>
      <c r="AW106" s="108"/>
      <c r="AX106" s="108"/>
    </row>
    <row r="107">
      <c r="A107" s="52" t="s">
        <v>118</v>
      </c>
      <c r="B107" s="112"/>
      <c r="C107" s="74">
        <v>12.0</v>
      </c>
      <c r="D107" s="87"/>
      <c r="E107" s="87"/>
      <c r="F107" s="87"/>
      <c r="G107" s="96"/>
      <c r="H107" s="96"/>
      <c r="I107" s="87"/>
      <c r="J107" s="122"/>
      <c r="K107" s="49"/>
      <c r="L107" s="74">
        <v>35.0</v>
      </c>
      <c r="M107" s="87"/>
      <c r="N107" s="87"/>
      <c r="O107" s="87"/>
      <c r="P107" s="96"/>
      <c r="Q107" s="96"/>
      <c r="R107" s="87"/>
      <c r="S107" s="122"/>
      <c r="T107" s="49"/>
      <c r="U107" s="74">
        <v>71.0</v>
      </c>
      <c r="V107" s="87"/>
      <c r="W107" s="87"/>
      <c r="X107" s="87"/>
      <c r="Y107" s="96"/>
      <c r="Z107" s="96"/>
      <c r="AA107" s="87"/>
      <c r="AB107" s="122"/>
      <c r="AC107" s="49"/>
      <c r="AD107" s="74">
        <v>129.0</v>
      </c>
      <c r="AE107" s="87"/>
      <c r="AF107" s="87"/>
      <c r="AG107" s="87"/>
      <c r="AH107" s="96"/>
      <c r="AI107" s="96"/>
      <c r="AJ107" s="87"/>
      <c r="AK107" s="122"/>
      <c r="AL107" s="49"/>
      <c r="AM107" s="74"/>
      <c r="AN107" s="87"/>
      <c r="AO107" s="87"/>
      <c r="AP107" s="87"/>
      <c r="AQ107" s="96"/>
      <c r="AR107" s="96"/>
      <c r="AS107" s="87"/>
      <c r="AT107" s="122"/>
      <c r="AU107" s="106"/>
      <c r="AV107" s="108"/>
      <c r="AW107" s="108"/>
      <c r="AX107" s="108"/>
    </row>
    <row r="108">
      <c r="A108" s="52" t="s">
        <v>119</v>
      </c>
      <c r="B108" s="112"/>
      <c r="C108" s="74">
        <v>0.0</v>
      </c>
      <c r="D108" s="87"/>
      <c r="E108" s="87"/>
      <c r="F108" s="96"/>
      <c r="G108" s="96"/>
      <c r="H108" s="87"/>
      <c r="I108" s="87"/>
      <c r="J108" s="122"/>
      <c r="K108" s="49"/>
      <c r="L108" s="74">
        <v>11.0</v>
      </c>
      <c r="M108" s="87"/>
      <c r="N108" s="87"/>
      <c r="O108" s="96"/>
      <c r="P108" s="96"/>
      <c r="Q108" s="87"/>
      <c r="R108" s="87"/>
      <c r="S108" s="133"/>
      <c r="T108" s="49"/>
      <c r="U108" s="74">
        <v>25.0</v>
      </c>
      <c r="V108" s="87"/>
      <c r="W108" s="87"/>
      <c r="X108" s="96"/>
      <c r="Y108" s="96"/>
      <c r="Z108" s="87"/>
      <c r="AA108" s="87"/>
      <c r="AB108" s="122"/>
      <c r="AC108" s="49"/>
      <c r="AD108" s="74">
        <v>89.0</v>
      </c>
      <c r="AE108" s="87"/>
      <c r="AF108" s="87"/>
      <c r="AG108" s="96"/>
      <c r="AH108" s="96"/>
      <c r="AI108" s="87"/>
      <c r="AJ108" s="87"/>
      <c r="AK108" s="122"/>
      <c r="AL108" s="49"/>
      <c r="AM108" s="74"/>
      <c r="AN108" s="87"/>
      <c r="AO108" s="87"/>
      <c r="AP108" s="96"/>
      <c r="AQ108" s="96"/>
      <c r="AR108" s="87"/>
      <c r="AS108" s="87"/>
      <c r="AT108" s="122"/>
      <c r="AU108" s="106"/>
      <c r="AV108" s="108"/>
      <c r="AW108" s="108"/>
      <c r="AX108" s="108"/>
    </row>
    <row r="109">
      <c r="A109" s="52" t="s">
        <v>120</v>
      </c>
      <c r="B109" s="112"/>
      <c r="C109" s="74">
        <v>0.0</v>
      </c>
      <c r="D109" s="87"/>
      <c r="E109" s="87"/>
      <c r="F109" s="96"/>
      <c r="G109" s="91">
        <v>14.0</v>
      </c>
      <c r="H109" s="87"/>
      <c r="I109" s="74">
        <v>1.0</v>
      </c>
      <c r="J109" s="128"/>
      <c r="K109" s="49"/>
      <c r="L109" s="74">
        <v>0.0</v>
      </c>
      <c r="M109" s="87"/>
      <c r="N109" s="87"/>
      <c r="O109" s="96"/>
      <c r="P109" s="91">
        <v>19.0</v>
      </c>
      <c r="Q109" s="87"/>
      <c r="R109" s="74">
        <v>0.0</v>
      </c>
      <c r="S109" s="128"/>
      <c r="T109" s="49"/>
      <c r="U109" s="74">
        <v>4.0</v>
      </c>
      <c r="V109" s="87"/>
      <c r="W109" s="87"/>
      <c r="X109" s="96"/>
      <c r="Y109" s="91">
        <v>21.0</v>
      </c>
      <c r="Z109" s="87"/>
      <c r="AA109" s="74">
        <v>2.0</v>
      </c>
      <c r="AB109" s="128"/>
      <c r="AC109" s="49"/>
      <c r="AD109" s="74">
        <v>33.0</v>
      </c>
      <c r="AE109" s="87"/>
      <c r="AF109" s="87"/>
      <c r="AG109" s="96"/>
      <c r="AH109" s="91">
        <v>23.0</v>
      </c>
      <c r="AI109" s="87"/>
      <c r="AJ109" s="74">
        <v>0.0</v>
      </c>
      <c r="AK109" s="128"/>
      <c r="AL109" s="49"/>
      <c r="AM109" s="74"/>
      <c r="AN109" s="87"/>
      <c r="AO109" s="87"/>
      <c r="AP109" s="96"/>
      <c r="AQ109" s="74"/>
      <c r="AR109" s="87"/>
      <c r="AS109" s="74"/>
      <c r="AT109" s="128"/>
      <c r="AU109" s="106"/>
      <c r="AV109" s="108"/>
      <c r="AW109" s="108"/>
      <c r="AX109" s="108"/>
    </row>
    <row r="110">
      <c r="A110" s="43" t="s">
        <v>121</v>
      </c>
      <c r="B110" s="112"/>
      <c r="C110" s="96"/>
      <c r="D110" s="91">
        <v>24.0</v>
      </c>
      <c r="E110" s="101"/>
      <c r="F110" s="74">
        <v>6.0</v>
      </c>
      <c r="G110" s="74">
        <v>4.0</v>
      </c>
      <c r="H110" s="87"/>
      <c r="I110" s="96"/>
      <c r="J110" s="127"/>
      <c r="K110" s="49"/>
      <c r="L110" s="96"/>
      <c r="M110" s="91">
        <v>33.0</v>
      </c>
      <c r="N110" s="101"/>
      <c r="O110" s="74">
        <v>6.0</v>
      </c>
      <c r="P110" s="74">
        <v>2.0</v>
      </c>
      <c r="Q110" s="87"/>
      <c r="R110" s="96"/>
      <c r="S110" s="127"/>
      <c r="T110" s="49"/>
      <c r="U110" s="96"/>
      <c r="V110" s="91">
        <v>23.0</v>
      </c>
      <c r="W110" s="101"/>
      <c r="X110" s="74">
        <v>7.0</v>
      </c>
      <c r="Y110" s="74">
        <v>0.0</v>
      </c>
      <c r="Z110" s="87"/>
      <c r="AA110" s="96"/>
      <c r="AB110" s="127"/>
      <c r="AC110" s="49"/>
      <c r="AD110" s="96"/>
      <c r="AE110" s="91">
        <v>83.0</v>
      </c>
      <c r="AF110" s="101"/>
      <c r="AG110" s="74">
        <v>9.0</v>
      </c>
      <c r="AH110" s="74">
        <v>6.0</v>
      </c>
      <c r="AI110" s="87"/>
      <c r="AJ110" s="96"/>
      <c r="AK110" s="127"/>
      <c r="AL110" s="49"/>
      <c r="AM110" s="96"/>
      <c r="AN110" s="74"/>
      <c r="AO110" s="101"/>
      <c r="AP110" s="74"/>
      <c r="AQ110" s="74"/>
      <c r="AR110" s="87"/>
      <c r="AS110" s="96"/>
      <c r="AT110" s="127"/>
      <c r="AU110" s="106"/>
      <c r="AV110" s="108"/>
      <c r="AW110" s="108"/>
      <c r="AX110" s="108"/>
    </row>
    <row r="111">
      <c r="A111" s="43" t="s">
        <v>122</v>
      </c>
      <c r="B111" s="112"/>
      <c r="C111" s="96"/>
      <c r="D111" s="91">
        <v>91.0</v>
      </c>
      <c r="E111" s="116">
        <v>39.0</v>
      </c>
      <c r="F111" s="96"/>
      <c r="G111" s="96"/>
      <c r="H111" s="87"/>
      <c r="I111" s="96"/>
      <c r="J111" s="127"/>
      <c r="K111" s="49"/>
      <c r="L111" s="96"/>
      <c r="M111" s="91">
        <v>84.0</v>
      </c>
      <c r="N111" s="116">
        <v>36.0</v>
      </c>
      <c r="O111" s="96"/>
      <c r="P111" s="96"/>
      <c r="Q111" s="87"/>
      <c r="R111" s="96"/>
      <c r="S111" s="127"/>
      <c r="T111" s="49"/>
      <c r="U111" s="96"/>
      <c r="V111" s="91">
        <v>83.0</v>
      </c>
      <c r="W111" s="116">
        <v>35.0</v>
      </c>
      <c r="X111" s="96"/>
      <c r="Y111" s="96"/>
      <c r="Z111" s="87"/>
      <c r="AA111" s="96"/>
      <c r="AB111" s="127"/>
      <c r="AC111" s="49"/>
      <c r="AD111" s="96"/>
      <c r="AE111" s="91">
        <v>103.0</v>
      </c>
      <c r="AF111" s="116">
        <v>44.0</v>
      </c>
      <c r="AG111" s="96"/>
      <c r="AH111" s="96"/>
      <c r="AI111" s="87"/>
      <c r="AJ111" s="96"/>
      <c r="AK111" s="127"/>
      <c r="AL111" s="49"/>
      <c r="AM111" s="96"/>
      <c r="AN111" s="74"/>
      <c r="AO111" s="104"/>
      <c r="AP111" s="96"/>
      <c r="AQ111" s="96"/>
      <c r="AR111" s="87"/>
      <c r="AS111" s="96"/>
      <c r="AT111" s="127"/>
      <c r="AU111" s="106"/>
      <c r="AV111" s="108"/>
      <c r="AW111" s="108"/>
      <c r="AX111" s="108"/>
    </row>
    <row r="112">
      <c r="A112" s="43" t="s">
        <v>123</v>
      </c>
      <c r="B112" s="112"/>
      <c r="C112" s="96"/>
      <c r="D112" s="74">
        <v>115.0</v>
      </c>
      <c r="E112" s="104">
        <v>49.0</v>
      </c>
      <c r="F112" s="96"/>
      <c r="G112" s="96"/>
      <c r="H112" s="87"/>
      <c r="I112" s="96"/>
      <c r="J112" s="127"/>
      <c r="K112" s="49"/>
      <c r="L112" s="96"/>
      <c r="M112" s="74">
        <v>113.0</v>
      </c>
      <c r="N112" s="104">
        <v>49.0</v>
      </c>
      <c r="O112" s="96"/>
      <c r="P112" s="96"/>
      <c r="Q112" s="87"/>
      <c r="R112" s="96"/>
      <c r="S112" s="127"/>
      <c r="T112" s="49"/>
      <c r="U112" s="96"/>
      <c r="V112" s="91">
        <v>115.0</v>
      </c>
      <c r="W112" s="116">
        <v>49.0</v>
      </c>
      <c r="X112" s="96"/>
      <c r="Y112" s="96"/>
      <c r="Z112" s="87"/>
      <c r="AA112" s="96"/>
      <c r="AB112" s="127"/>
      <c r="AC112" s="49"/>
      <c r="AD112" s="96"/>
      <c r="AE112" s="74">
        <v>114.0</v>
      </c>
      <c r="AF112" s="104">
        <v>49.0</v>
      </c>
      <c r="AG112" s="96"/>
      <c r="AH112" s="96"/>
      <c r="AI112" s="87"/>
      <c r="AJ112" s="96"/>
      <c r="AK112" s="127"/>
      <c r="AL112" s="49"/>
      <c r="AM112" s="96"/>
      <c r="AN112" s="74"/>
      <c r="AO112" s="104"/>
      <c r="AP112" s="96"/>
      <c r="AQ112" s="96"/>
      <c r="AR112" s="87"/>
      <c r="AS112" s="96"/>
      <c r="AT112" s="127"/>
      <c r="AU112" s="106"/>
      <c r="AV112" s="108"/>
      <c r="AW112" s="108"/>
      <c r="AX112" s="108"/>
    </row>
    <row r="113">
      <c r="A113" s="43" t="s">
        <v>124</v>
      </c>
      <c r="B113" s="112"/>
      <c r="C113" s="96"/>
      <c r="D113" s="74">
        <v>78.0</v>
      </c>
      <c r="E113" s="104">
        <v>33.0</v>
      </c>
      <c r="F113" s="87"/>
      <c r="G113" s="96"/>
      <c r="H113" s="87"/>
      <c r="I113" s="87"/>
      <c r="J113" s="122"/>
      <c r="K113" s="49"/>
      <c r="L113" s="96"/>
      <c r="M113" s="74">
        <v>78.0</v>
      </c>
      <c r="N113" s="104">
        <v>33.0</v>
      </c>
      <c r="O113" s="87"/>
      <c r="P113" s="96"/>
      <c r="Q113" s="87"/>
      <c r="R113" s="87"/>
      <c r="S113" s="122"/>
      <c r="T113" s="49"/>
      <c r="U113" s="96"/>
      <c r="V113" s="74">
        <v>77.0</v>
      </c>
      <c r="W113" s="104">
        <v>33.0</v>
      </c>
      <c r="X113" s="87"/>
      <c r="Y113" s="96"/>
      <c r="Z113" s="87"/>
      <c r="AA113" s="87"/>
      <c r="AB113" s="122"/>
      <c r="AC113" s="49"/>
      <c r="AD113" s="96"/>
      <c r="AE113" s="74">
        <v>78.0</v>
      </c>
      <c r="AF113" s="104">
        <v>33.0</v>
      </c>
      <c r="AG113" s="87"/>
      <c r="AH113" s="96"/>
      <c r="AI113" s="87"/>
      <c r="AJ113" s="87"/>
      <c r="AK113" s="122"/>
      <c r="AL113" s="49"/>
      <c r="AM113" s="96"/>
      <c r="AN113" s="74"/>
      <c r="AO113" s="104"/>
      <c r="AP113" s="87"/>
      <c r="AQ113" s="96"/>
      <c r="AR113" s="87"/>
      <c r="AS113" s="87"/>
      <c r="AT113" s="122"/>
      <c r="AU113" s="106"/>
      <c r="AV113" s="108"/>
      <c r="AW113" s="108"/>
      <c r="AX113" s="108"/>
    </row>
    <row r="114">
      <c r="A114" s="43" t="s">
        <v>125</v>
      </c>
      <c r="B114" s="112"/>
      <c r="C114" s="96"/>
      <c r="D114" s="74">
        <v>0.0</v>
      </c>
      <c r="E114" s="95"/>
      <c r="F114" s="88"/>
      <c r="G114" s="96"/>
      <c r="H114" s="87"/>
      <c r="I114" s="87"/>
      <c r="J114" s="121"/>
      <c r="K114" s="49"/>
      <c r="L114" s="96"/>
      <c r="M114" s="74">
        <v>0.0</v>
      </c>
      <c r="N114" s="95"/>
      <c r="O114" s="88"/>
      <c r="P114" s="96"/>
      <c r="Q114" s="87"/>
      <c r="R114" s="87"/>
      <c r="S114" s="122"/>
      <c r="T114" s="49"/>
      <c r="U114" s="96"/>
      <c r="V114" s="74">
        <v>0.0</v>
      </c>
      <c r="W114" s="95"/>
      <c r="X114" s="88"/>
      <c r="Y114" s="96"/>
      <c r="Z114" s="87"/>
      <c r="AA114" s="87"/>
      <c r="AB114" s="121"/>
      <c r="AC114" s="49"/>
      <c r="AD114" s="96"/>
      <c r="AE114" s="74">
        <v>1.0</v>
      </c>
      <c r="AF114" s="95"/>
      <c r="AG114" s="88"/>
      <c r="AH114" s="96"/>
      <c r="AI114" s="87"/>
      <c r="AJ114" s="87"/>
      <c r="AK114" s="121"/>
      <c r="AL114" s="49"/>
      <c r="AM114" s="96"/>
      <c r="AN114" s="74"/>
      <c r="AO114" s="95"/>
      <c r="AP114" s="88"/>
      <c r="AQ114" s="96"/>
      <c r="AR114" s="87"/>
      <c r="AS114" s="87"/>
      <c r="AT114" s="121"/>
      <c r="AU114" s="106"/>
      <c r="AV114" s="108"/>
      <c r="AW114" s="108"/>
      <c r="AX114" s="108"/>
    </row>
    <row r="115">
      <c r="A115" s="50" t="s">
        <v>126</v>
      </c>
      <c r="B115" s="129"/>
      <c r="C115" s="96"/>
      <c r="D115" s="87"/>
      <c r="E115" s="87"/>
      <c r="F115" s="88"/>
      <c r="G115" s="74">
        <v>20.0</v>
      </c>
      <c r="H115" s="87"/>
      <c r="I115" s="89"/>
      <c r="J115" s="130"/>
      <c r="K115" s="131"/>
      <c r="L115" s="96"/>
      <c r="M115" s="87"/>
      <c r="N115" s="87"/>
      <c r="O115" s="88"/>
      <c r="P115" s="74">
        <v>17.0</v>
      </c>
      <c r="Q115" s="87"/>
      <c r="R115" s="89"/>
      <c r="S115" s="130"/>
      <c r="T115" s="131"/>
      <c r="U115" s="96"/>
      <c r="V115" s="87"/>
      <c r="W115" s="87"/>
      <c r="X115" s="88"/>
      <c r="Y115" s="74">
        <v>17.0</v>
      </c>
      <c r="Z115" s="87"/>
      <c r="AA115" s="89"/>
      <c r="AB115" s="130"/>
      <c r="AC115" s="131"/>
      <c r="AD115" s="96"/>
      <c r="AE115" s="87"/>
      <c r="AF115" s="87"/>
      <c r="AG115" s="88"/>
      <c r="AH115" s="74">
        <v>18.0</v>
      </c>
      <c r="AI115" s="87"/>
      <c r="AJ115" s="89"/>
      <c r="AK115" s="130"/>
      <c r="AL115" s="131"/>
      <c r="AM115" s="96"/>
      <c r="AN115" s="87"/>
      <c r="AO115" s="87"/>
      <c r="AP115" s="88"/>
      <c r="AQ115" s="74"/>
      <c r="AR115" s="87"/>
      <c r="AS115" s="89"/>
      <c r="AT115" s="130"/>
      <c r="AU115" s="108"/>
      <c r="AV115" s="108"/>
      <c r="AW115" s="108"/>
      <c r="AX115" s="108"/>
    </row>
    <row r="116">
      <c r="A116" s="63" t="s">
        <v>127</v>
      </c>
      <c r="B116" s="129"/>
      <c r="C116" s="96"/>
      <c r="D116" s="96"/>
      <c r="E116" s="90">
        <v>5.0</v>
      </c>
      <c r="F116" s="96"/>
      <c r="G116" s="87"/>
      <c r="H116" s="87"/>
      <c r="I116" s="89"/>
      <c r="J116" s="130"/>
      <c r="K116" s="131"/>
      <c r="L116" s="96"/>
      <c r="M116" s="96"/>
      <c r="N116" s="90">
        <v>5.0</v>
      </c>
      <c r="O116" s="96"/>
      <c r="P116" s="87"/>
      <c r="Q116" s="87"/>
      <c r="R116" s="89"/>
      <c r="S116" s="130"/>
      <c r="T116" s="131"/>
      <c r="U116" s="96"/>
      <c r="V116" s="96"/>
      <c r="W116" s="90">
        <v>3.0</v>
      </c>
      <c r="X116" s="96"/>
      <c r="Y116" s="87"/>
      <c r="Z116" s="87"/>
      <c r="AA116" s="89"/>
      <c r="AB116" s="130"/>
      <c r="AC116" s="131"/>
      <c r="AD116" s="96"/>
      <c r="AE116" s="96"/>
      <c r="AF116" s="90">
        <v>4.0</v>
      </c>
      <c r="AG116" s="96"/>
      <c r="AH116" s="87"/>
      <c r="AI116" s="87"/>
      <c r="AJ116" s="89"/>
      <c r="AK116" s="130"/>
      <c r="AL116" s="131"/>
      <c r="AM116" s="96"/>
      <c r="AN116" s="96"/>
      <c r="AO116" s="90"/>
      <c r="AP116" s="96"/>
      <c r="AQ116" s="87"/>
      <c r="AR116" s="87"/>
      <c r="AS116" s="89"/>
      <c r="AT116" s="130"/>
      <c r="AU116" s="108"/>
      <c r="AV116" s="108"/>
      <c r="AW116" s="108"/>
      <c r="AX116" s="108"/>
    </row>
  </sheetData>
  <mergeCells count="5">
    <mergeCell ref="C1:J1"/>
    <mergeCell ref="L1:S1"/>
    <mergeCell ref="U1:AB1"/>
    <mergeCell ref="AD1:AK1"/>
    <mergeCell ref="AM1:AT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9.63"/>
    <col customWidth="1" min="2" max="2" width="3.38"/>
    <col customWidth="1" min="11" max="11" width="3.38"/>
    <col customWidth="1" min="20" max="20" width="3.38"/>
    <col customWidth="1" min="29" max="29" width="3.38"/>
    <col customWidth="1" min="38" max="38" width="3.38"/>
    <col customWidth="1" min="47" max="48" width="3.38"/>
    <col customWidth="1" min="57" max="57" width="3.38"/>
    <col customWidth="1" min="66" max="66" width="3.38"/>
    <col customWidth="1" min="75" max="75" width="3.38"/>
    <col customWidth="1" min="84" max="84" width="3.38"/>
    <col customWidth="1" min="93" max="93" width="3.38"/>
  </cols>
  <sheetData>
    <row r="1">
      <c r="A1" s="140"/>
      <c r="B1" s="141"/>
      <c r="C1" s="142" t="s">
        <v>141</v>
      </c>
      <c r="AU1" s="141"/>
      <c r="AV1" s="141"/>
      <c r="AW1" s="142" t="s">
        <v>9</v>
      </c>
      <c r="CO1" s="141"/>
    </row>
    <row r="2">
      <c r="A2" s="143"/>
      <c r="B2" s="144"/>
      <c r="C2" s="145">
        <v>0.4166666666666667</v>
      </c>
      <c r="D2" s="33"/>
      <c r="E2" s="33"/>
      <c r="F2" s="33"/>
      <c r="G2" s="33"/>
      <c r="H2" s="33"/>
      <c r="I2" s="33"/>
      <c r="J2" s="34"/>
      <c r="K2" s="144"/>
      <c r="L2" s="145">
        <v>0.5</v>
      </c>
      <c r="M2" s="33"/>
      <c r="N2" s="33"/>
      <c r="O2" s="33"/>
      <c r="P2" s="33"/>
      <c r="Q2" s="33"/>
      <c r="R2" s="33"/>
      <c r="S2" s="34"/>
      <c r="T2" s="144"/>
      <c r="U2" s="145">
        <v>0.5833333333333334</v>
      </c>
      <c r="V2" s="33"/>
      <c r="W2" s="33"/>
      <c r="X2" s="33"/>
      <c r="Y2" s="33"/>
      <c r="Z2" s="33"/>
      <c r="AA2" s="33"/>
      <c r="AB2" s="34"/>
      <c r="AC2" s="144"/>
      <c r="AD2" s="145">
        <v>0.6666666666666666</v>
      </c>
      <c r="AE2" s="33"/>
      <c r="AF2" s="33"/>
      <c r="AG2" s="33"/>
      <c r="AH2" s="33"/>
      <c r="AI2" s="33"/>
      <c r="AJ2" s="33"/>
      <c r="AK2" s="34"/>
      <c r="AL2" s="144"/>
      <c r="AM2" s="145">
        <v>0.75</v>
      </c>
      <c r="AN2" s="33"/>
      <c r="AO2" s="33"/>
      <c r="AP2" s="33"/>
      <c r="AQ2" s="33"/>
      <c r="AR2" s="33"/>
      <c r="AS2" s="33"/>
      <c r="AT2" s="34"/>
      <c r="AU2" s="144"/>
      <c r="AV2" s="144"/>
      <c r="AW2" s="145">
        <v>0.4166666666666667</v>
      </c>
      <c r="AX2" s="33"/>
      <c r="AY2" s="33"/>
      <c r="AZ2" s="33"/>
      <c r="BA2" s="33"/>
      <c r="BB2" s="33"/>
      <c r="BC2" s="33"/>
      <c r="BD2" s="34"/>
      <c r="BE2" s="144"/>
      <c r="BF2" s="145">
        <v>0.5</v>
      </c>
      <c r="BG2" s="33"/>
      <c r="BH2" s="33"/>
      <c r="BI2" s="33"/>
      <c r="BJ2" s="33"/>
      <c r="BK2" s="33"/>
      <c r="BL2" s="33"/>
      <c r="BM2" s="34"/>
      <c r="BN2" s="144"/>
      <c r="BO2" s="145">
        <v>0.5833333333333334</v>
      </c>
      <c r="BP2" s="33"/>
      <c r="BQ2" s="33"/>
      <c r="BR2" s="33"/>
      <c r="BS2" s="33"/>
      <c r="BT2" s="33"/>
      <c r="BU2" s="33"/>
      <c r="BV2" s="34"/>
      <c r="BW2" s="144"/>
      <c r="BX2" s="145">
        <v>0.6666666666666666</v>
      </c>
      <c r="BY2" s="33"/>
      <c r="BZ2" s="33"/>
      <c r="CA2" s="33"/>
      <c r="CB2" s="33"/>
      <c r="CC2" s="33"/>
      <c r="CD2" s="33"/>
      <c r="CE2" s="34"/>
      <c r="CF2" s="144"/>
      <c r="CG2" s="145">
        <v>0.75</v>
      </c>
      <c r="CH2" s="33"/>
      <c r="CI2" s="33"/>
      <c r="CJ2" s="33"/>
      <c r="CK2" s="33"/>
      <c r="CL2" s="33"/>
      <c r="CM2" s="33"/>
      <c r="CN2" s="34"/>
      <c r="CO2" s="144"/>
    </row>
    <row r="3">
      <c r="A3" s="146" t="s">
        <v>10</v>
      </c>
      <c r="B3" s="147"/>
      <c r="C3" s="148" t="s">
        <v>2</v>
      </c>
      <c r="D3" s="148" t="s">
        <v>3</v>
      </c>
      <c r="E3" s="148" t="s">
        <v>134</v>
      </c>
      <c r="F3" s="148" t="s">
        <v>5</v>
      </c>
      <c r="G3" s="148" t="s">
        <v>6</v>
      </c>
      <c r="H3" s="148" t="s">
        <v>7</v>
      </c>
      <c r="I3" s="148" t="s">
        <v>135</v>
      </c>
      <c r="J3" s="148" t="s">
        <v>137</v>
      </c>
      <c r="K3" s="149"/>
      <c r="L3" s="148" t="s">
        <v>2</v>
      </c>
      <c r="M3" s="148" t="s">
        <v>3</v>
      </c>
      <c r="N3" s="148" t="s">
        <v>134</v>
      </c>
      <c r="O3" s="148" t="s">
        <v>5</v>
      </c>
      <c r="P3" s="148" t="s">
        <v>6</v>
      </c>
      <c r="Q3" s="148" t="s">
        <v>7</v>
      </c>
      <c r="R3" s="148" t="s">
        <v>135</v>
      </c>
      <c r="S3" s="148" t="s">
        <v>137</v>
      </c>
      <c r="T3" s="149"/>
      <c r="U3" s="148" t="s">
        <v>2</v>
      </c>
      <c r="V3" s="148" t="s">
        <v>3</v>
      </c>
      <c r="W3" s="148" t="s">
        <v>134</v>
      </c>
      <c r="X3" s="148" t="s">
        <v>5</v>
      </c>
      <c r="Y3" s="148" t="s">
        <v>6</v>
      </c>
      <c r="Z3" s="148" t="s">
        <v>7</v>
      </c>
      <c r="AA3" s="148" t="s">
        <v>135</v>
      </c>
      <c r="AB3" s="148" t="s">
        <v>137</v>
      </c>
      <c r="AC3" s="149"/>
      <c r="AD3" s="148" t="s">
        <v>2</v>
      </c>
      <c r="AE3" s="148" t="s">
        <v>3</v>
      </c>
      <c r="AF3" s="148" t="s">
        <v>134</v>
      </c>
      <c r="AG3" s="148" t="s">
        <v>5</v>
      </c>
      <c r="AH3" s="148" t="s">
        <v>6</v>
      </c>
      <c r="AI3" s="148" t="s">
        <v>7</v>
      </c>
      <c r="AJ3" s="148" t="s">
        <v>135</v>
      </c>
      <c r="AK3" s="148" t="s">
        <v>137</v>
      </c>
      <c r="AL3" s="149"/>
      <c r="AM3" s="148" t="s">
        <v>2</v>
      </c>
      <c r="AN3" s="148" t="s">
        <v>3</v>
      </c>
      <c r="AO3" s="148" t="s">
        <v>134</v>
      </c>
      <c r="AP3" s="148" t="s">
        <v>5</v>
      </c>
      <c r="AQ3" s="148" t="s">
        <v>6</v>
      </c>
      <c r="AR3" s="148" t="s">
        <v>7</v>
      </c>
      <c r="AS3" s="148" t="s">
        <v>135</v>
      </c>
      <c r="AT3" s="148" t="s">
        <v>137</v>
      </c>
      <c r="AU3" s="147"/>
      <c r="AV3" s="149"/>
      <c r="AW3" s="148" t="s">
        <v>2</v>
      </c>
      <c r="AX3" s="148" t="s">
        <v>3</v>
      </c>
      <c r="AY3" s="148" t="s">
        <v>134</v>
      </c>
      <c r="AZ3" s="148" t="s">
        <v>5</v>
      </c>
      <c r="BA3" s="148" t="s">
        <v>6</v>
      </c>
      <c r="BB3" s="148" t="s">
        <v>7</v>
      </c>
      <c r="BC3" s="148" t="s">
        <v>135</v>
      </c>
      <c r="BD3" s="148" t="s">
        <v>137</v>
      </c>
      <c r="BE3" s="149"/>
      <c r="BF3" s="148" t="s">
        <v>2</v>
      </c>
      <c r="BG3" s="148" t="s">
        <v>3</v>
      </c>
      <c r="BH3" s="148" t="s">
        <v>134</v>
      </c>
      <c r="BI3" s="148" t="s">
        <v>5</v>
      </c>
      <c r="BJ3" s="148" t="s">
        <v>6</v>
      </c>
      <c r="BK3" s="148" t="s">
        <v>7</v>
      </c>
      <c r="BL3" s="148" t="s">
        <v>135</v>
      </c>
      <c r="BM3" s="148" t="s">
        <v>137</v>
      </c>
      <c r="BN3" s="149"/>
      <c r="BO3" s="148" t="s">
        <v>2</v>
      </c>
      <c r="BP3" s="148" t="s">
        <v>3</v>
      </c>
      <c r="BQ3" s="148" t="s">
        <v>134</v>
      </c>
      <c r="BR3" s="148" t="s">
        <v>5</v>
      </c>
      <c r="BS3" s="148" t="s">
        <v>6</v>
      </c>
      <c r="BT3" s="148" t="s">
        <v>7</v>
      </c>
      <c r="BU3" s="148" t="s">
        <v>135</v>
      </c>
      <c r="BV3" s="148" t="s">
        <v>137</v>
      </c>
      <c r="BW3" s="149"/>
      <c r="BX3" s="148" t="s">
        <v>2</v>
      </c>
      <c r="BY3" s="148" t="s">
        <v>3</v>
      </c>
      <c r="BZ3" s="148" t="s">
        <v>134</v>
      </c>
      <c r="CA3" s="148" t="s">
        <v>5</v>
      </c>
      <c r="CB3" s="148" t="s">
        <v>6</v>
      </c>
      <c r="CC3" s="148" t="s">
        <v>7</v>
      </c>
      <c r="CD3" s="148" t="s">
        <v>135</v>
      </c>
      <c r="CE3" s="148" t="s">
        <v>137</v>
      </c>
      <c r="CF3" s="149"/>
      <c r="CG3" s="148" t="s">
        <v>2</v>
      </c>
      <c r="CH3" s="148" t="s">
        <v>3</v>
      </c>
      <c r="CI3" s="148" t="s">
        <v>134</v>
      </c>
      <c r="CJ3" s="148" t="s">
        <v>5</v>
      </c>
      <c r="CK3" s="148" t="s">
        <v>6</v>
      </c>
      <c r="CL3" s="148" t="s">
        <v>7</v>
      </c>
      <c r="CM3" s="148" t="s">
        <v>135</v>
      </c>
      <c r="CN3" s="148" t="s">
        <v>137</v>
      </c>
      <c r="CO3" s="147"/>
    </row>
    <row r="4">
      <c r="A4" s="43" t="s">
        <v>14</v>
      </c>
      <c r="B4" s="150"/>
      <c r="C4" s="87" t="str">
        <f>if(ISBLANK(Monday!C3), ,average(Monday!C3, Tuesday!C3, Wednesday!C3, Thursday!C3, Friday!C3))</f>
        <v/>
      </c>
      <c r="D4" s="74">
        <f>if(ISBLANK(Monday!D3), ,average(Monday!D3, Tuesday!D3, Wednesday!D3, Thursday!D3, Friday!D3))</f>
        <v>1</v>
      </c>
      <c r="E4" s="87" t="str">
        <f>if(ISBLANK(Monday!E3), ,average(Monday!E3, Tuesday!E3, Wednesday!E3, Thursday!E3, Friday!E3))</f>
        <v/>
      </c>
      <c r="F4" s="88" t="str">
        <f>if(ISBLANK(Monday!F3), ,average(Monday!F3, Tuesday!F3, Wednesday!F3, Thursday!F3, Friday!F3))</f>
        <v/>
      </c>
      <c r="G4" s="87" t="str">
        <f>if(ISBLANK(Monday!G3), ,average(Monday!G3, Tuesday!G3, Wednesday!G3, Thursday!G3, Friday!G3))</f>
        <v/>
      </c>
      <c r="H4" s="87" t="str">
        <f>if(ISBLANK(Monday!H3), ,average(Monday!H3, Tuesday!H3, Wednesday!H3, Thursday!H3, Friday!H3))</f>
        <v/>
      </c>
      <c r="I4" s="89" t="str">
        <f>if(ISBLANK(Monday!I3), ,average(Monday!I3, Tuesday!I3, Wednesday!I3, Thursday!I3, Friday!I3))</f>
        <v/>
      </c>
      <c r="J4" s="102" t="str">
        <f>if(ISBLANK(Monday!J3), ,average(Monday!J3, Tuesday!J3, Wednesday!J3, Thursday!J3, Friday!J3))</f>
        <v/>
      </c>
      <c r="K4" s="151" t="str">
        <f>if(ISBLANK(Monday!K3), ,average(Monday!K3, Tuesday!K3, Wednesday!K3, Thursday!K3, Friday!K3))</f>
        <v/>
      </c>
      <c r="L4" s="87" t="str">
        <f>if(ISBLANK(Monday!L3), ,average(Monday!L3, Tuesday!L3, Wednesday!L3, Thursday!L3, Friday!L3))</f>
        <v/>
      </c>
      <c r="M4" s="74">
        <f>if(ISBLANK(Monday!M3), ,average(Monday!M3, Tuesday!M3, Wednesday!M3, Thursday!M3, Friday!M3))</f>
        <v>0.6</v>
      </c>
      <c r="N4" s="87" t="str">
        <f>if(ISBLANK(Monday!N3), ,average(Monday!N3, Tuesday!N3, Wednesday!N3, Thursday!N3, Friday!N3))</f>
        <v/>
      </c>
      <c r="O4" s="88" t="str">
        <f>if(ISBLANK(Monday!O3), ,average(Monday!O3, Tuesday!O3, Wednesday!O3, Thursday!O3, Friday!O3))</f>
        <v/>
      </c>
      <c r="P4" s="87" t="str">
        <f>if(ISBLANK(Monday!P3), ,average(Monday!P3, Tuesday!P3, Wednesday!P3, Thursday!P3, Friday!P3))</f>
        <v/>
      </c>
      <c r="Q4" s="87" t="str">
        <f>if(ISBLANK(Monday!Q3), ,average(Monday!Q3, Tuesday!Q3, Wednesday!Q3, Thursday!Q3, Friday!Q3))</f>
        <v/>
      </c>
      <c r="R4" s="89" t="str">
        <f>if(ISBLANK(Monday!R3), ,average(Monday!R3, Tuesday!R3, Wednesday!R3, Thursday!R3, Friday!R3))</f>
        <v/>
      </c>
      <c r="S4" s="102">
        <f>if(ISBLANK(Monday!S3), ,average(Monday!S3, Tuesday!S3, Wednesday!S3, Thursday!S3, Friday!S3))</f>
        <v>1.4</v>
      </c>
      <c r="T4" s="152" t="str">
        <f>if(ISBLANK(Monday!T3), ,average(Monday!T3, Tuesday!T3, Wednesday!T3, Thursday!T3, Friday!T3))</f>
        <v/>
      </c>
      <c r="U4" s="87" t="str">
        <f>if(ISBLANK(Monday!U3), ,average(Monday!U3, Tuesday!U3, Wednesday!U3, Thursday!U3, Friday!U3))</f>
        <v/>
      </c>
      <c r="V4" s="74">
        <f>if(ISBLANK(Monday!V3), ,average(Monday!V3, Tuesday!V3, Wednesday!V3, Thursday!V3, Friday!V3))</f>
        <v>0.4</v>
      </c>
      <c r="W4" s="87" t="str">
        <f>if(ISBLANK(Monday!W3), ,average(Monday!W3, Tuesday!W3, Wednesday!W3, Thursday!W3, Friday!W3))</f>
        <v/>
      </c>
      <c r="X4" s="88" t="str">
        <f>if(ISBLANK(Monday!X3), ,average(Monday!X3, Tuesday!X3, Wednesday!X3, Thursday!X3, Friday!X3))</f>
        <v/>
      </c>
      <c r="Y4" s="87" t="str">
        <f>if(ISBLANK(Monday!Y3), ,average(Monday!Y3, Tuesday!Y3, Wednesday!Y3, Thursday!Y3, Friday!Y3))</f>
        <v/>
      </c>
      <c r="Z4" s="87" t="str">
        <f>if(ISBLANK(Monday!Z3), ,average(Monday!Z3, Tuesday!Z3, Wednesday!Z3, Thursday!Z3, Friday!Z3))</f>
        <v/>
      </c>
      <c r="AA4" s="89" t="str">
        <f>if(ISBLANK(Monday!AA3), ,average(Monday!AA3, Tuesday!AA3, Wednesday!AA3, Thursday!AA3, Friday!AA3))</f>
        <v/>
      </c>
      <c r="AB4" s="102">
        <f>if(ISBLANK(Monday!AB3), ,average(Monday!AB3, Tuesday!AB3, Wednesday!AB3, Thursday!AB3, Friday!AB3))</f>
        <v>1.6</v>
      </c>
      <c r="AC4" s="152" t="str">
        <f>if(ISBLANK(Monday!AC3), ,average(Monday!AC3, Tuesday!AC3, Wednesday!AC3, Thursday!AC3, Friday!AC3))</f>
        <v/>
      </c>
      <c r="AD4" s="87" t="str">
        <f>if(ISBLANK(Monday!AD3), ,average(Monday!AD3, Tuesday!AD3, Wednesday!AD3, Thursday!AD3, Friday!AD3))</f>
        <v/>
      </c>
      <c r="AE4" s="74">
        <f>if(ISBLANK(Monday!AE3), ,average(Monday!AE3, Tuesday!AE3, Wednesday!AE3, Thursday!AE3, Friday!AE3))</f>
        <v>2.6</v>
      </c>
      <c r="AF4" s="87" t="str">
        <f>if(ISBLANK(Monday!AF3), ,average(Monday!AF3, Tuesday!AF3, Wednesday!AF3, Thursday!AF3, Friday!AF3))</f>
        <v/>
      </c>
      <c r="AG4" s="88" t="str">
        <f>if(ISBLANK(Monday!AG3), ,average(Monday!AG3, Tuesday!AG3, Wednesday!AG3, Thursday!AG3, Friday!AG3))</f>
        <v/>
      </c>
      <c r="AH4" s="87" t="str">
        <f>if(ISBLANK(Monday!AH3), ,average(Monday!AH3, Tuesday!AH3, Wednesday!AH3, Thursday!AH3, Friday!AH3))</f>
        <v/>
      </c>
      <c r="AI4" s="87" t="str">
        <f>if(ISBLANK(Monday!AI3), ,average(Monday!AI3, Tuesday!AI3, Wednesday!AI3, Thursday!AI3, Friday!AI3))</f>
        <v/>
      </c>
      <c r="AJ4" s="89" t="str">
        <f>if(ISBLANK(Monday!AJ3), ,average(Monday!AJ3, Tuesday!AJ3, Wednesday!AJ3, Thursday!AJ3, Friday!AJ3))</f>
        <v/>
      </c>
      <c r="AK4" s="102">
        <f>if(ISBLANK(Monday!AK3), ,average(Monday!AK3, Tuesday!AK3, Wednesday!AK3, Thursday!AK3, Friday!AK3))</f>
        <v>1</v>
      </c>
      <c r="AL4" s="152" t="str">
        <f>if(ISBLANK(Monday!AL3), ,average(Monday!AL3, Tuesday!AL3, Wednesday!AL3, Thursday!AL3, Friday!AL3))</f>
        <v/>
      </c>
      <c r="AM4" s="87" t="str">
        <f>if(ISBLANK(Monday!AM3), ,average(Monday!AM3, Tuesday!AM3, Wednesday!AM3, Thursday!AM3))</f>
        <v/>
      </c>
      <c r="AN4" s="74">
        <f>if(ISBLANK(Monday!AN3), ,average(Monday!AN3, Tuesday!AN3, Wednesday!AN3, Thursday!AN3))</f>
        <v>3.75</v>
      </c>
      <c r="AO4" s="87" t="str">
        <f>if(ISBLANK(Monday!AO3), ,average(Monday!AO3, Tuesday!AO3, Wednesday!AO3, Thursday!AO3))</f>
        <v/>
      </c>
      <c r="AP4" s="88" t="str">
        <f>if(ISBLANK(Monday!AP3), ,average(Monday!AP3, Tuesday!AP3, Wednesday!AP3, Thursday!AP3))</f>
        <v/>
      </c>
      <c r="AQ4" s="87" t="str">
        <f>if(ISBLANK(Monday!AQ3), ,average(Monday!AQ3, Tuesday!AQ3, Wednesday!AQ3, Thursday!AQ3))</f>
        <v/>
      </c>
      <c r="AR4" s="87" t="str">
        <f>if(ISBLANK(Monday!AR3), ,average(Monday!AR3, Tuesday!AR3, Wednesday!AR3, Thursday!AR3))</f>
        <v/>
      </c>
      <c r="AS4" s="89" t="str">
        <f>if(ISBLANK(Monday!AS3), ,average(Monday!AS3, Tuesday!AS3, Wednesday!AS3, Thursday!AS3))</f>
        <v/>
      </c>
      <c r="AT4" s="102" t="str">
        <f>if(ISBLANK(Monday!AT3), ,average(Monday!AT3, Tuesday!AT3, Wednesday!AT3, Thursday!AT3, Friday!AT3))</f>
        <v/>
      </c>
      <c r="AU4" s="150"/>
      <c r="AV4" s="152"/>
      <c r="AW4" s="87" t="str">
        <f>if(ISBLANK(Monday!C3), ,average(Monday!C3, Tuesday!C3, Wednesday!C3, Thursday!C3))</f>
        <v/>
      </c>
      <c r="AX4" s="74">
        <f>if(ISBLANK(Monday!D3), ,average(Monday!D3, Tuesday!D3, Wednesday!D3, Thursday!D3))</f>
        <v>1.25</v>
      </c>
      <c r="AY4" s="87" t="str">
        <f>if(ISBLANK(Monday!E3), ,average(Monday!E3, Tuesday!E3, Wednesday!E3, Thursday!E3))</f>
        <v/>
      </c>
      <c r="AZ4" s="88" t="str">
        <f>if(ISBLANK(Monday!F3), ,average(Monday!F3, Tuesday!F3, Wednesday!F3, Thursday!F3))</f>
        <v/>
      </c>
      <c r="BA4" s="87" t="str">
        <f>if(ISBLANK(Monday!G3), ,average(Monday!G3, Tuesday!G3, Wednesday!G3, Thursday!G3))</f>
        <v/>
      </c>
      <c r="BB4" s="87" t="str">
        <f>if(ISBLANK(Monday!H3), ,average(Monday!H3, Tuesday!H3, Wednesday!H3, Thursday!H3))</f>
        <v/>
      </c>
      <c r="BC4" s="89" t="str">
        <f>if(ISBLANK(Monday!I3), ,average(Monday!I3, Tuesday!I3, Wednesday!I3, Thursday!I3))</f>
        <v/>
      </c>
      <c r="BD4" s="102" t="str">
        <f>if(ISBLANK(Monday!J3), ,average(Monday!J3, Tuesday!J3, Wednesday!J3, Thursday!J3))</f>
        <v/>
      </c>
      <c r="BE4" s="152" t="str">
        <f>if(ISBLANK(Monday!K3), ,average(Monday!K3, Tuesday!K3, Wednesday!K3, Thursday!K3))</f>
        <v/>
      </c>
      <c r="BF4" s="87" t="str">
        <f>if(ISBLANK(Monday!L3), ,average(Monday!L3, Tuesday!L3, Wednesday!L3, Thursday!L3))</f>
        <v/>
      </c>
      <c r="BG4" s="74">
        <f>if(ISBLANK(Monday!M3), ,average(Monday!M3, Tuesday!M3, Wednesday!M3, Thursday!M3))</f>
        <v>0.5</v>
      </c>
      <c r="BH4" s="87" t="str">
        <f>if(ISBLANK(Monday!N3), ,average(Monday!N3, Tuesday!N3, Wednesday!N3, Thursday!N3))</f>
        <v/>
      </c>
      <c r="BI4" s="88" t="str">
        <f>if(ISBLANK(Monday!O3), ,average(Monday!O3, Tuesday!O3, Wednesday!O3, Thursday!O3))</f>
        <v/>
      </c>
      <c r="BJ4" s="87" t="str">
        <f>if(ISBLANK(Monday!P3), ,average(Monday!P3, Tuesday!P3, Wednesday!P3, Thursday!P3))</f>
        <v/>
      </c>
      <c r="BK4" s="87" t="str">
        <f>if(ISBLANK(Monday!Q3), ,average(Monday!Q3, Tuesday!Q3, Wednesday!Q3, Thursday!Q3))</f>
        <v/>
      </c>
      <c r="BL4" s="89" t="str">
        <f>if(ISBLANK(Monday!R3), ,average(Monday!R3, Tuesday!R3, Wednesday!R3, Thursday!R3))</f>
        <v/>
      </c>
      <c r="BM4" s="102">
        <f>if(ISBLANK(Monday!S3), ,average(Monday!S3, Tuesday!S3, Wednesday!S3, Thursday!S3))</f>
        <v>1.5</v>
      </c>
      <c r="BN4" s="152" t="str">
        <f>if(ISBLANK(Monday!T3), ,average(Monday!T3, Tuesday!T3, Wednesday!T3, Thursday!T3))</f>
        <v/>
      </c>
      <c r="BO4" s="87" t="str">
        <f>if(ISBLANK(Monday!U3), ,average(Monday!U3, Tuesday!U3, Wednesday!U3, Thursday!U3))</f>
        <v/>
      </c>
      <c r="BP4" s="74">
        <f>if(ISBLANK(Monday!V3), ,average(Monday!V3, Tuesday!V3, Wednesday!V3, Thursday!V3))</f>
        <v>0.5</v>
      </c>
      <c r="BQ4" s="87" t="str">
        <f>if(ISBLANK(Monday!W3), ,average(Monday!W3, Tuesday!W3, Wednesday!W3, Thursday!W3))</f>
        <v/>
      </c>
      <c r="BR4" s="88" t="str">
        <f>if(ISBLANK(Monday!X3), ,average(Monday!X3, Tuesday!X3, Wednesday!X3, Thursday!X3))</f>
        <v/>
      </c>
      <c r="BS4" s="87" t="str">
        <f>if(ISBLANK(Monday!Y3), ,average(Monday!Y3, Tuesday!Y3, Wednesday!Y3, Thursday!Y3))</f>
        <v/>
      </c>
      <c r="BT4" s="87" t="str">
        <f>if(ISBLANK(Monday!Z3), ,average(Monday!Z3, Tuesday!Z3, Wednesday!Z3, Thursday!Z3))</f>
        <v/>
      </c>
      <c r="BU4" s="89" t="str">
        <f>if(ISBLANK(Monday!AA3), ,average(Monday!AA3, Tuesday!AA3, Wednesday!AA3, Thursday!AA3))</f>
        <v/>
      </c>
      <c r="BV4" s="102">
        <f>if(ISBLANK(Monday!AB3), ,average(Monday!AB3, Tuesday!AB3, Wednesday!AB3, Thursday!AB3))</f>
        <v>1.5</v>
      </c>
      <c r="BW4" s="152" t="str">
        <f>if(ISBLANK(Monday!AC3), ,average(Monday!AC3, Tuesday!AC3, Wednesday!AC3, Thursday!AC3))</f>
        <v/>
      </c>
      <c r="BX4" s="87" t="str">
        <f>if(ISBLANK(Monday!AD3), ,average(Monday!AD3, Tuesday!AD3, Wednesday!AD3, Thursday!AD3))</f>
        <v/>
      </c>
      <c r="BY4" s="74">
        <f>if(ISBLANK(Monday!AE3), ,average(Monday!AE3, Tuesday!AE3, Wednesday!AE3, Thursday!AE3))</f>
        <v>2.25</v>
      </c>
      <c r="BZ4" s="87" t="str">
        <f>if(ISBLANK(Monday!AF3), ,average(Monday!AF3, Tuesday!AF3, Wednesday!AF3, Thursday!AF3))</f>
        <v/>
      </c>
      <c r="CA4" s="88" t="str">
        <f>if(ISBLANK(Monday!AG3), ,average(Monday!AG3, Tuesday!AG3, Wednesday!AG3, Thursday!AG3))</f>
        <v/>
      </c>
      <c r="CB4" s="87" t="str">
        <f>if(ISBLANK(Monday!AH3), ,average(Monday!AH3, Tuesday!AH3, Wednesday!AH3, Thursday!AH3))</f>
        <v/>
      </c>
      <c r="CC4" s="87" t="str">
        <f>if(ISBLANK(Monday!AI3), ,average(Monday!AI3, Tuesday!AI3, Wednesday!AI3, Thursday!AI3))</f>
        <v/>
      </c>
      <c r="CD4" s="89" t="str">
        <f>if(ISBLANK(Monday!AJ3), ,average(Monday!AJ3, Tuesday!AJ3, Wednesday!AJ3, Thursday!AJ3))</f>
        <v/>
      </c>
      <c r="CE4" s="102">
        <f>if(ISBLANK(Monday!AK3), ,average(Monday!AK3, Tuesday!AK3, Wednesday!AK3, Thursday!AK3))</f>
        <v>1</v>
      </c>
      <c r="CF4" s="152" t="str">
        <f>if(ISBLANK(Monday!AL3), ,average(Monday!AL3, Tuesday!AL3, Wednesday!AL3, Thursday!AL3))</f>
        <v/>
      </c>
      <c r="CG4" s="87" t="str">
        <f>if(ISBLANK(Monday!AM3), ,average(Monday!AM3, Tuesday!AM3, Wednesday!AM3, Thursday!AM3))</f>
        <v/>
      </c>
      <c r="CH4" s="74">
        <f>if(ISBLANK(Monday!AN3), ,average(Monday!AN3, Tuesday!AN3, Wednesday!AN3, Thursday!AN3))</f>
        <v>3.75</v>
      </c>
      <c r="CI4" s="87" t="str">
        <f>if(ISBLANK(Monday!AO3), ,average(Monday!AO3, Tuesday!AO3, Wednesday!AO3, Thursday!AO3))</f>
        <v/>
      </c>
      <c r="CJ4" s="88" t="str">
        <f>if(ISBLANK(Monday!AP3), ,average(Monday!AP3, Tuesday!AP3, Wednesday!AP3, Thursday!AP3))</f>
        <v/>
      </c>
      <c r="CK4" s="87" t="str">
        <f>if(ISBLANK(Monday!AQ3), ,average(Monday!AQ3, Tuesday!AQ3, Wednesday!AQ3, Thursday!AQ3))</f>
        <v/>
      </c>
      <c r="CL4" s="87" t="str">
        <f>if(ISBLANK(Monday!AR3), ,average(Monday!AR3, Tuesday!AR3, Wednesday!AR3, Thursday!AR3))</f>
        <v/>
      </c>
      <c r="CM4" s="89" t="str">
        <f>if(ISBLANK(Monday!AS3), ,average(Monday!AS3, Tuesday!AS3, Wednesday!AS3, Thursday!AS3))</f>
        <v/>
      </c>
      <c r="CN4" s="102" t="str">
        <f>if(ISBLANK(Monday!AT3), ,average(Monday!AT3, Tuesday!AT3, Wednesday!AT3, Thursday!AT3))</f>
        <v/>
      </c>
      <c r="CO4" s="150"/>
    </row>
    <row r="5">
      <c r="A5" s="50" t="s">
        <v>15</v>
      </c>
      <c r="B5" s="150"/>
      <c r="C5" s="87" t="str">
        <f>if(ISBLANK(Monday!C4), ,average(Monday!C4, Tuesday!C4, Wednesday!C4, Thursday!C4, Friday!C4))</f>
        <v/>
      </c>
      <c r="D5" s="87" t="str">
        <f>if(ISBLANK(Monday!D4), ,average(Monday!D4, Tuesday!D4, Wednesday!D4, Thursday!D4, Friday!D4))</f>
        <v/>
      </c>
      <c r="E5" s="74">
        <f>if(ISBLANK(Monday!E4), ,average(Monday!E4, Tuesday!E4, Wednesday!E4, Thursday!E4, Friday!E4))</f>
        <v>3.4</v>
      </c>
      <c r="F5" s="90">
        <f>if(ISBLANK(Monday!F4), ,average(Monday!F4, Tuesday!F4, Wednesday!F4, Thursday!F4, Friday!F4))</f>
        <v>0.8</v>
      </c>
      <c r="G5" s="74">
        <f>if(ISBLANK(Monday!G4), ,average(Monday!G4, Tuesday!G4, Wednesday!G4, Thursday!G4, Friday!G4))</f>
        <v>4.8</v>
      </c>
      <c r="H5" s="87" t="str">
        <f>if(ISBLANK(Monday!H4), ,average(Monday!H4, Tuesday!H4, Wednesday!H4, Thursday!H4, Friday!H4))</f>
        <v/>
      </c>
      <c r="I5" s="89" t="str">
        <f>if(ISBLANK(Monday!I4), ,average(Monday!I4, Tuesday!I4, Wednesday!I4, Thursday!I4, Friday!I4))</f>
        <v/>
      </c>
      <c r="J5" s="102" t="str">
        <f>if(ISBLANK(Monday!J4), ,average(Monday!J4, Tuesday!J4, Wednesday!J4, Thursday!J4, Friday!J4))</f>
        <v/>
      </c>
      <c r="K5" s="151" t="str">
        <f>if(ISBLANK(Monday!K4), ,average(Monday!K4, Tuesday!K4, Wednesday!K4, Thursday!K4, Friday!K4))</f>
        <v/>
      </c>
      <c r="L5" s="87" t="str">
        <f>if(ISBLANK(Monday!L4), ,average(Monday!L4, Tuesday!L4, Wednesday!L4, Thursday!L4, Friday!L4))</f>
        <v/>
      </c>
      <c r="M5" s="87" t="str">
        <f>if(ISBLANK(Monday!M4), ,average(Monday!M4, Tuesday!M4, Wednesday!M4, Thursday!M4, Friday!M4))</f>
        <v/>
      </c>
      <c r="N5" s="74">
        <f>if(ISBLANK(Monday!N4), ,average(Monday!N4, Tuesday!N4, Wednesday!N4, Thursday!N4, Friday!N4))</f>
        <v>3.4</v>
      </c>
      <c r="O5" s="90">
        <f>if(ISBLANK(Monday!O4), ,average(Monday!O4, Tuesday!O4, Wednesday!O4, Thursday!O4, Friday!O4))</f>
        <v>1.4</v>
      </c>
      <c r="P5" s="74">
        <f>if(ISBLANK(Monday!P4), ,average(Monday!P4, Tuesday!P4, Wednesday!P4, Thursday!P4, Friday!P4))</f>
        <v>5</v>
      </c>
      <c r="Q5" s="87" t="str">
        <f>if(ISBLANK(Monday!Q4), ,average(Monday!Q4, Tuesday!Q4, Wednesday!Q4, Thursday!Q4, Friday!Q4))</f>
        <v/>
      </c>
      <c r="R5" s="89" t="str">
        <f>if(ISBLANK(Monday!R4), ,average(Monday!R4, Tuesday!R4, Wednesday!R4, Thursday!R4, Friday!R4))</f>
        <v/>
      </c>
      <c r="S5" s="102">
        <f>if(ISBLANK(Monday!S4), ,average(Monday!S4, Tuesday!S4, Wednesday!S4, Thursday!S4, Friday!S4))</f>
        <v>1</v>
      </c>
      <c r="T5" s="152" t="str">
        <f>if(ISBLANK(Monday!T4), ,average(Monday!T4, Tuesday!T4, Wednesday!T4, Thursday!T4, Friday!T4))</f>
        <v/>
      </c>
      <c r="U5" s="87" t="str">
        <f>if(ISBLANK(Monday!U4), ,average(Monday!U4, Tuesday!U4, Wednesday!U4, Thursday!U4, Friday!U4))</f>
        <v/>
      </c>
      <c r="V5" s="87" t="str">
        <f>if(ISBLANK(Monday!V4), ,average(Monday!V4, Tuesday!V4, Wednesday!V4, Thursday!V4, Friday!V4))</f>
        <v/>
      </c>
      <c r="W5" s="74">
        <f>if(ISBLANK(Monday!W4), ,average(Monday!W4, Tuesday!W4, Wednesday!W4, Thursday!W4, Friday!W4))</f>
        <v>2.6</v>
      </c>
      <c r="X5" s="90">
        <f>if(ISBLANK(Monday!X4), ,average(Monday!X4, Tuesday!X4, Wednesday!X4, Thursday!X4, Friday!X4))</f>
        <v>0.8</v>
      </c>
      <c r="Y5" s="74">
        <f>if(ISBLANK(Monday!Y4), ,average(Monday!Y4, Tuesday!Y4, Wednesday!Y4, Thursday!Y4, Friday!Y4))</f>
        <v>5</v>
      </c>
      <c r="Z5" s="87" t="str">
        <f>if(ISBLANK(Monday!Z4), ,average(Monday!Z4, Tuesday!Z4, Wednesday!Z4, Thursday!Z4, Friday!Z4))</f>
        <v/>
      </c>
      <c r="AA5" s="89" t="str">
        <f>if(ISBLANK(Monday!AA4), ,average(Monday!AA4, Tuesday!AA4, Wednesday!AA4, Thursday!AA4, Friday!AA4))</f>
        <v/>
      </c>
      <c r="AB5" s="102">
        <f>if(ISBLANK(Monday!AB4), ,average(Monday!AB4, Tuesday!AB4, Wednesday!AB4, Thursday!AB4, Friday!AB4))</f>
        <v>1.25</v>
      </c>
      <c r="AC5" s="152" t="str">
        <f>if(ISBLANK(Monday!AC4), ,average(Monday!AC4, Tuesday!AC4, Wednesday!AC4, Thursday!AC4, Friday!AC4))</f>
        <v/>
      </c>
      <c r="AD5" s="87" t="str">
        <f>if(ISBLANK(Monday!AD4), ,average(Monday!AD4, Tuesday!AD4, Wednesday!AD4, Thursday!AD4, Friday!AD4))</f>
        <v/>
      </c>
      <c r="AE5" s="87" t="str">
        <f>if(ISBLANK(Monday!AE4), ,average(Monday!AE4, Tuesday!AE4, Wednesday!AE4, Thursday!AE4, Friday!AE4))</f>
        <v/>
      </c>
      <c r="AF5" s="74">
        <f>if(ISBLANK(Monday!AF4), ,average(Monday!AF4, Tuesday!AF4, Wednesday!AF4, Thursday!AF4, Friday!AF4))</f>
        <v>3.4</v>
      </c>
      <c r="AG5" s="90">
        <f>if(ISBLANK(Monday!AG4), ,average(Monday!AG4, Tuesday!AG4, Wednesday!AG4, Thursday!AG4, Friday!AG4))</f>
        <v>1.2</v>
      </c>
      <c r="AH5" s="74">
        <f>if(ISBLANK(Monday!AH4), ,average(Monday!AH4, Tuesday!AH4, Wednesday!AH4, Thursday!AH4, Friday!AH4))</f>
        <v>5.4</v>
      </c>
      <c r="AI5" s="87" t="str">
        <f>if(ISBLANK(Monday!AI4), ,average(Monday!AI4, Tuesday!AI4, Wednesday!AI4, Thursday!AI4, Friday!AI4))</f>
        <v/>
      </c>
      <c r="AJ5" s="89" t="str">
        <f>if(ISBLANK(Monday!AJ4), ,average(Monday!AJ4, Tuesday!AJ4, Wednesday!AJ4, Thursday!AJ4, Friday!AJ4))</f>
        <v/>
      </c>
      <c r="AK5" s="102" t="str">
        <f>if(ISBLANK(Monday!AK4), ,average(Monday!AK4, Tuesday!AK4, Wednesday!AK4, Thursday!AK4, Friday!AK4))</f>
        <v/>
      </c>
      <c r="AL5" s="152" t="str">
        <f>if(ISBLANK(Monday!AL4), ,average(Monday!AL4, Tuesday!AL4, Wednesday!AL4, Thursday!AL4, Friday!AL4))</f>
        <v/>
      </c>
      <c r="AM5" s="87" t="str">
        <f>if(ISBLANK(Monday!AM4), ,average(Monday!AM4, Tuesday!AM4, Wednesday!AM4, Thursday!AM4))</f>
        <v/>
      </c>
      <c r="AN5" s="87" t="str">
        <f>if(ISBLANK(Monday!AN4), ,average(Monday!AN4, Tuesday!AN4, Wednesday!AN4, Thursday!AN4))</f>
        <v/>
      </c>
      <c r="AO5" s="74">
        <f>if(ISBLANK(Monday!AO4), ,average(Monday!AO4, Tuesday!AO4, Wednesday!AO4, Thursday!AO4))</f>
        <v>3.25</v>
      </c>
      <c r="AP5" s="90">
        <f>if(ISBLANK(Monday!AP4), ,average(Monday!AP4, Tuesday!AP4, Wednesday!AP4, Thursday!AP4))</f>
        <v>1.5</v>
      </c>
      <c r="AQ5" s="74">
        <f>if(ISBLANK(Monday!AQ4), ,average(Monday!AQ4, Tuesday!AQ4, Wednesday!AQ4, Thursday!AQ4))</f>
        <v>5</v>
      </c>
      <c r="AR5" s="87" t="str">
        <f>if(ISBLANK(Monday!AR4), ,average(Monday!AR4, Tuesday!AR4, Wednesday!AR4, Thursday!AR4))</f>
        <v/>
      </c>
      <c r="AS5" s="89" t="str">
        <f>if(ISBLANK(Monday!AS4), ,average(Monday!AS4, Tuesday!AS4, Wednesday!AS4, Thursday!AS4))</f>
        <v/>
      </c>
      <c r="AT5" s="102" t="str">
        <f>if(ISBLANK(Monday!AT4), ,average(Monday!AT4, Tuesday!AT4, Wednesday!AT4, Thursday!AT4, Friday!AT4))</f>
        <v/>
      </c>
      <c r="AU5" s="150"/>
      <c r="AV5" s="152"/>
      <c r="AW5" s="87" t="str">
        <f>if(ISBLANK(Monday!C4), ,average(Monday!C4, Tuesday!C4, Wednesday!C4, Thursday!C4))</f>
        <v/>
      </c>
      <c r="AX5" s="87" t="str">
        <f>if(ISBLANK(Monday!D4), ,average(Monday!D4, Tuesday!D4, Wednesday!D4, Thursday!D4))</f>
        <v/>
      </c>
      <c r="AY5" s="74">
        <f>if(ISBLANK(Monday!E4), ,average(Monday!E4, Tuesday!E4, Wednesday!E4, Thursday!E4))</f>
        <v>3.5</v>
      </c>
      <c r="AZ5" s="90">
        <f>if(ISBLANK(Monday!F4), ,average(Monday!F4, Tuesday!F4, Wednesday!F4, Thursday!F4))</f>
        <v>1</v>
      </c>
      <c r="BA5" s="74">
        <f>if(ISBLANK(Monday!G4), ,average(Monday!G4, Tuesday!G4, Wednesday!G4, Thursday!G4))</f>
        <v>4.75</v>
      </c>
      <c r="BB5" s="87" t="str">
        <f>if(ISBLANK(Monday!H4), ,average(Monday!H4, Tuesday!H4, Wednesday!H4, Thursday!H4))</f>
        <v/>
      </c>
      <c r="BC5" s="89" t="str">
        <f>if(ISBLANK(Monday!I4), ,average(Monday!I4, Tuesday!I4, Wednesday!I4, Thursday!I4))</f>
        <v/>
      </c>
      <c r="BD5" s="102" t="str">
        <f>if(ISBLANK(Monday!J4), ,average(Monday!J4, Tuesday!J4, Wednesday!J4, Thursday!J4))</f>
        <v/>
      </c>
      <c r="BE5" s="152" t="str">
        <f>if(ISBLANK(Monday!K4), ,average(Monday!K4, Tuesday!K4, Wednesday!K4, Thursday!K4))</f>
        <v/>
      </c>
      <c r="BF5" s="87" t="str">
        <f>if(ISBLANK(Monday!L4), ,average(Monday!L4, Tuesday!L4, Wednesday!L4, Thursday!L4))</f>
        <v/>
      </c>
      <c r="BG5" s="87" t="str">
        <f>if(ISBLANK(Monday!M4), ,average(Monday!M4, Tuesday!M4, Wednesday!M4, Thursday!M4))</f>
        <v/>
      </c>
      <c r="BH5" s="74">
        <f>if(ISBLANK(Monday!N4), ,average(Monday!N4, Tuesday!N4, Wednesday!N4, Thursday!N4))</f>
        <v>3.5</v>
      </c>
      <c r="BI5" s="90">
        <f>if(ISBLANK(Monday!O4), ,average(Monday!O4, Tuesday!O4, Wednesday!O4, Thursday!O4))</f>
        <v>1.25</v>
      </c>
      <c r="BJ5" s="74">
        <f>if(ISBLANK(Monday!P4), ,average(Monday!P4, Tuesday!P4, Wednesday!P4, Thursday!P4))</f>
        <v>5</v>
      </c>
      <c r="BK5" s="87" t="str">
        <f>if(ISBLANK(Monday!Q4), ,average(Monday!Q4, Tuesday!Q4, Wednesday!Q4, Thursday!Q4))</f>
        <v/>
      </c>
      <c r="BL5" s="89" t="str">
        <f>if(ISBLANK(Monday!R4), ,average(Monday!R4, Tuesday!R4, Wednesday!R4, Thursday!R4))</f>
        <v/>
      </c>
      <c r="BM5" s="102">
        <f>if(ISBLANK(Monday!S4), ,average(Monday!S4, Tuesday!S4, Wednesday!S4, Thursday!S4))</f>
        <v>1</v>
      </c>
      <c r="BN5" s="152" t="str">
        <f>if(ISBLANK(Monday!T4), ,average(Monday!T4, Tuesday!T4, Wednesday!T4, Thursday!T4))</f>
        <v/>
      </c>
      <c r="BO5" s="87" t="str">
        <f>if(ISBLANK(Monday!U4), ,average(Monday!U4, Tuesday!U4, Wednesday!U4, Thursday!U4))</f>
        <v/>
      </c>
      <c r="BP5" s="87" t="str">
        <f>if(ISBLANK(Monday!V4), ,average(Monday!V4, Tuesday!V4, Wednesday!V4, Thursday!V4))</f>
        <v/>
      </c>
      <c r="BQ5" s="74">
        <f>if(ISBLANK(Monday!W4), ,average(Monday!W4, Tuesday!W4, Wednesday!W4, Thursday!W4))</f>
        <v>3</v>
      </c>
      <c r="BR5" s="90">
        <f>if(ISBLANK(Monday!X4), ,average(Monday!X4, Tuesday!X4, Wednesday!X4, Thursday!X4))</f>
        <v>0.75</v>
      </c>
      <c r="BS5" s="74">
        <f>if(ISBLANK(Monday!Y4), ,average(Monday!Y4, Tuesday!Y4, Wednesday!Y4, Thursday!Y4))</f>
        <v>5</v>
      </c>
      <c r="BT5" s="87" t="str">
        <f>if(ISBLANK(Monday!Z4), ,average(Monday!Z4, Tuesday!Z4, Wednesday!Z4, Thursday!Z4))</f>
        <v/>
      </c>
      <c r="BU5" s="89" t="str">
        <f>if(ISBLANK(Monday!AA4), ,average(Monday!AA4, Tuesday!AA4, Wednesday!AA4, Thursday!AA4))</f>
        <v/>
      </c>
      <c r="BV5" s="102">
        <f>if(ISBLANK(Monday!AB4), ,average(Monday!AB4, Tuesday!AB4, Wednesday!AB4, Thursday!AB4))</f>
        <v>1.333333333</v>
      </c>
      <c r="BW5" s="152" t="str">
        <f>if(ISBLANK(Monday!AC4), ,average(Monday!AC4, Tuesday!AC4, Wednesday!AC4, Thursday!AC4))</f>
        <v/>
      </c>
      <c r="BX5" s="87" t="str">
        <f>if(ISBLANK(Monday!AD4), ,average(Monday!AD4, Tuesday!AD4, Wednesday!AD4, Thursday!AD4))</f>
        <v/>
      </c>
      <c r="BY5" s="87" t="str">
        <f>if(ISBLANK(Monday!AE4), ,average(Monday!AE4, Tuesday!AE4, Wednesday!AE4, Thursday!AE4))</f>
        <v/>
      </c>
      <c r="BZ5" s="74">
        <f>if(ISBLANK(Monday!AF4), ,average(Monday!AF4, Tuesday!AF4, Wednesday!AF4, Thursday!AF4))</f>
        <v>3.5</v>
      </c>
      <c r="CA5" s="90">
        <f>if(ISBLANK(Monday!AG4), ,average(Monday!AG4, Tuesday!AG4, Wednesday!AG4, Thursday!AG4))</f>
        <v>1.25</v>
      </c>
      <c r="CB5" s="74">
        <f>if(ISBLANK(Monday!AH4), ,average(Monday!AH4, Tuesday!AH4, Wednesday!AH4, Thursday!AH4))</f>
        <v>5.25</v>
      </c>
      <c r="CC5" s="87" t="str">
        <f>if(ISBLANK(Monday!AI4), ,average(Monday!AI4, Tuesday!AI4, Wednesday!AI4, Thursday!AI4))</f>
        <v/>
      </c>
      <c r="CD5" s="89" t="str">
        <f>if(ISBLANK(Monday!AJ4), ,average(Monday!AJ4, Tuesday!AJ4, Wednesday!AJ4, Thursday!AJ4))</f>
        <v/>
      </c>
      <c r="CE5" s="102" t="str">
        <f>if(ISBLANK(Monday!AK4), ,average(Monday!AK4, Tuesday!AK4, Wednesday!AK4, Thursday!AK4))</f>
        <v/>
      </c>
      <c r="CF5" s="152" t="str">
        <f>if(ISBLANK(Monday!AL4), ,average(Monday!AL4, Tuesday!AL4, Wednesday!AL4, Thursday!AL4))</f>
        <v/>
      </c>
      <c r="CG5" s="87" t="str">
        <f>if(ISBLANK(Monday!AM4), ,average(Monday!AM4, Tuesday!AM4, Wednesday!AM4, Thursday!AM4))</f>
        <v/>
      </c>
      <c r="CH5" s="87" t="str">
        <f>if(ISBLANK(Monday!AN4), ,average(Monday!AN4, Tuesday!AN4, Wednesday!AN4, Thursday!AN4))</f>
        <v/>
      </c>
      <c r="CI5" s="74">
        <f>if(ISBLANK(Monday!AO4), ,average(Monday!AO4, Tuesday!AO4, Wednesday!AO4, Thursday!AO4))</f>
        <v>3.25</v>
      </c>
      <c r="CJ5" s="90">
        <f>if(ISBLANK(Monday!AP4), ,average(Monday!AP4, Tuesday!AP4, Wednesday!AP4, Thursday!AP4))</f>
        <v>1.5</v>
      </c>
      <c r="CK5" s="74">
        <f>if(ISBLANK(Monday!AQ4), ,average(Monday!AQ4, Tuesday!AQ4, Wednesday!AQ4, Thursday!AQ4))</f>
        <v>5</v>
      </c>
      <c r="CL5" s="87" t="str">
        <f>if(ISBLANK(Monday!AR4), ,average(Monday!AR4, Tuesday!AR4, Wednesday!AR4, Thursday!AR4))</f>
        <v/>
      </c>
      <c r="CM5" s="89" t="str">
        <f>if(ISBLANK(Monday!AS4), ,average(Monday!AS4, Tuesday!AS4, Wednesday!AS4, Thursday!AS4))</f>
        <v/>
      </c>
      <c r="CN5" s="102" t="str">
        <f>if(ISBLANK(Monday!AT4), ,average(Monday!AT4, Tuesday!AT4, Wednesday!AT4, Thursday!AT4))</f>
        <v/>
      </c>
      <c r="CO5" s="150"/>
    </row>
    <row r="6">
      <c r="A6" s="52" t="s">
        <v>16</v>
      </c>
      <c r="B6" s="150"/>
      <c r="C6" s="74">
        <f>if(ISBLANK(Monday!C5), ,average(Monday!C5, Tuesday!C5, Wednesday!C5, Thursday!C5, Friday!C5))</f>
        <v>0.2</v>
      </c>
      <c r="D6" s="87" t="str">
        <f>if(ISBLANK(Monday!D5), ,average(Monday!D5, Tuesday!D5, Wednesday!D5, Thursday!D5, Friday!D5))</f>
        <v/>
      </c>
      <c r="E6" s="74">
        <f>if(ISBLANK(Monday!E5), ,average(Monday!E5, Tuesday!E5, Wednesday!E5, Thursday!E5, Friday!E5))</f>
        <v>7.2</v>
      </c>
      <c r="F6" s="90">
        <f>if(ISBLANK(Monday!F5), ,average(Monday!F5, Tuesday!F5, Wednesday!F5, Thursday!F5, Friday!F5))</f>
        <v>2.8</v>
      </c>
      <c r="G6" s="74">
        <f>if(ISBLANK(Monday!G5), ,average(Monday!G5, Tuesday!G5, Wednesday!G5, Thursday!G5, Friday!G5))</f>
        <v>1.8</v>
      </c>
      <c r="H6" s="87" t="str">
        <f>if(ISBLANK(Monday!H5), ,average(Monday!H5, Tuesday!H5, Wednesday!H5, Thursday!H5, Friday!H5))</f>
        <v/>
      </c>
      <c r="I6" s="89" t="str">
        <f>if(ISBLANK(Monday!I5), ,average(Monday!I5, Tuesday!I5, Wednesday!I5, Thursday!I5, Friday!I5))</f>
        <v/>
      </c>
      <c r="J6" s="102">
        <f>if(ISBLANK(Monday!J5), ,average(Monday!J5, Tuesday!J5, Wednesday!J5, Thursday!J5, Friday!J5))</f>
        <v>1.5</v>
      </c>
      <c r="K6" s="151" t="str">
        <f>if(ISBLANK(Monday!K5), ,average(Monday!K5, Tuesday!K5, Wednesday!K5, Thursday!K5, Friday!K5))</f>
        <v/>
      </c>
      <c r="L6" s="74">
        <f>if(ISBLANK(Monday!L5), ,average(Monday!L5, Tuesday!L5, Wednesday!L5, Thursday!L5, Friday!L5))</f>
        <v>3.6</v>
      </c>
      <c r="M6" s="87" t="str">
        <f>if(ISBLANK(Monday!M5), ,average(Monday!M5, Tuesday!M5, Wednesday!M5, Thursday!M5, Friday!M5))</f>
        <v/>
      </c>
      <c r="N6" s="74">
        <f>if(ISBLANK(Monday!N5), ,average(Monday!N5, Tuesday!N5, Wednesday!N5, Thursday!N5, Friday!N5))</f>
        <v>7.6</v>
      </c>
      <c r="O6" s="90">
        <f>if(ISBLANK(Monday!O5), ,average(Monday!O5, Tuesday!O5, Wednesday!O5, Thursday!O5, Friday!O5))</f>
        <v>3</v>
      </c>
      <c r="P6" s="74">
        <f>if(ISBLANK(Monday!P5), ,average(Monday!P5, Tuesday!P5, Wednesday!P5, Thursday!P5, Friday!P5))</f>
        <v>2.2</v>
      </c>
      <c r="Q6" s="87" t="str">
        <f>if(ISBLANK(Monday!Q5), ,average(Monday!Q5, Tuesday!Q5, Wednesday!Q5, Thursday!Q5, Friday!Q5))</f>
        <v/>
      </c>
      <c r="R6" s="89" t="str">
        <f>if(ISBLANK(Monday!R5), ,average(Monday!R5, Tuesday!R5, Wednesday!R5, Thursday!R5, Friday!R5))</f>
        <v/>
      </c>
      <c r="S6" s="102" t="str">
        <f>if(ISBLANK(Monday!S5), ,average(Monday!S5, Tuesday!S5, Wednesday!S5, Thursday!S5, Friday!S5))</f>
        <v/>
      </c>
      <c r="T6" s="152" t="str">
        <f>if(ISBLANK(Monday!T5), ,average(Monday!T5, Tuesday!T5, Wednesday!T5, Thursday!T5, Friday!T5))</f>
        <v/>
      </c>
      <c r="U6" s="74">
        <f>if(ISBLANK(Monday!U5), ,average(Monday!U5, Tuesday!U5, Wednesday!U5, Thursday!U5, Friday!U5))</f>
        <v>2</v>
      </c>
      <c r="V6" s="87" t="str">
        <f>if(ISBLANK(Monday!V5), ,average(Monday!V5, Tuesday!V5, Wednesday!V5, Thursday!V5, Friday!V5))</f>
        <v/>
      </c>
      <c r="W6" s="74">
        <f>if(ISBLANK(Monday!W5), ,average(Monday!W5, Tuesday!W5, Wednesday!W5, Thursday!W5, Friday!W5))</f>
        <v>6.6</v>
      </c>
      <c r="X6" s="90">
        <f>if(ISBLANK(Monday!X5), ,average(Monday!X5, Tuesday!X5, Wednesday!X5, Thursday!X5, Friday!X5))</f>
        <v>2.2</v>
      </c>
      <c r="Y6" s="74">
        <f>if(ISBLANK(Monday!Y5), ,average(Monday!Y5, Tuesday!Y5, Wednesday!Y5, Thursday!Y5, Friday!Y5))</f>
        <v>1.8</v>
      </c>
      <c r="Z6" s="87" t="str">
        <f>if(ISBLANK(Monday!Z5), ,average(Monday!Z5, Tuesday!Z5, Wednesday!Z5, Thursday!Z5, Friday!Z5))</f>
        <v/>
      </c>
      <c r="AA6" s="89" t="str">
        <f>if(ISBLANK(Monday!AA5), ,average(Monday!AA5, Tuesday!AA5, Wednesday!AA5, Thursday!AA5, Friday!AA5))</f>
        <v/>
      </c>
      <c r="AB6" s="102" t="str">
        <f>if(ISBLANK(Monday!AB5), ,average(Monday!AB5, Tuesday!AB5, Wednesday!AB5, Thursday!AB5, Friday!AB5))</f>
        <v/>
      </c>
      <c r="AC6" s="152" t="str">
        <f>if(ISBLANK(Monday!AC5), ,average(Monday!AC5, Tuesday!AC5, Wednesday!AC5, Thursday!AC5, Friday!AC5))</f>
        <v/>
      </c>
      <c r="AD6" s="74">
        <f>if(ISBLANK(Monday!AD5), ,average(Monday!AD5, Tuesday!AD5, Wednesday!AD5, Thursday!AD5, Friday!AD5))</f>
        <v>58</v>
      </c>
      <c r="AE6" s="87" t="str">
        <f>if(ISBLANK(Monday!AE5), ,average(Monday!AE5, Tuesday!AE5, Wednesday!AE5, Thursday!AE5, Friday!AE5))</f>
        <v/>
      </c>
      <c r="AF6" s="74">
        <f>if(ISBLANK(Monday!AF5), ,average(Monday!AF5, Tuesday!AF5, Wednesday!AF5, Thursday!AF5, Friday!AF5))</f>
        <v>7.4</v>
      </c>
      <c r="AG6" s="90">
        <f>if(ISBLANK(Monday!AG5), ,average(Monday!AG5, Tuesday!AG5, Wednesday!AG5, Thursday!AG5, Friday!AG5))</f>
        <v>3.8</v>
      </c>
      <c r="AH6" s="74">
        <f>if(ISBLANK(Monday!AH5), ,average(Monday!AH5, Tuesday!AH5, Wednesday!AH5, Thursday!AH5, Friday!AH5))</f>
        <v>1.8</v>
      </c>
      <c r="AI6" s="87" t="str">
        <f>if(ISBLANK(Monday!AI5), ,average(Monday!AI5, Tuesday!AI5, Wednesday!AI5, Thursday!AI5, Friday!AI5))</f>
        <v/>
      </c>
      <c r="AJ6" s="89" t="str">
        <f>if(ISBLANK(Monday!AJ5), ,average(Monday!AJ5, Tuesday!AJ5, Wednesday!AJ5, Thursday!AJ5, Friday!AJ5))</f>
        <v/>
      </c>
      <c r="AK6" s="102" t="str">
        <f>if(ISBLANK(Monday!AK5), ,average(Monday!AK5, Tuesday!AK5, Wednesday!AK5, Thursday!AK5, Friday!AK5))</f>
        <v/>
      </c>
      <c r="AL6" s="152" t="str">
        <f>if(ISBLANK(Monday!AL5), ,average(Monday!AL5, Tuesday!AL5, Wednesday!AL5, Thursday!AL5, Friday!AL5))</f>
        <v/>
      </c>
      <c r="AM6" s="74">
        <f>if(ISBLANK(Monday!AM5), ,average(Monday!AM5, Tuesday!AM5, Wednesday!AM5, Thursday!AM5))</f>
        <v>74.5</v>
      </c>
      <c r="AN6" s="87" t="str">
        <f>if(ISBLANK(Monday!AN5), ,average(Monday!AN5, Tuesday!AN5, Wednesday!AN5, Thursday!AN5))</f>
        <v/>
      </c>
      <c r="AO6" s="74">
        <f>if(ISBLANK(Monday!AO5), ,average(Monday!AO5, Tuesday!AO5, Wednesday!AO5, Thursday!AO5))</f>
        <v>7.25</v>
      </c>
      <c r="AP6" s="90">
        <f>if(ISBLANK(Monday!AP5), ,average(Monday!AP5, Tuesday!AP5, Wednesday!AP5, Thursday!AP5))</f>
        <v>2.25</v>
      </c>
      <c r="AQ6" s="74">
        <f>if(ISBLANK(Monday!AQ5), ,average(Monday!AQ5, Tuesday!AQ5, Wednesday!AQ5, Thursday!AQ5))</f>
        <v>3.5</v>
      </c>
      <c r="AR6" s="87" t="str">
        <f>if(ISBLANK(Monday!AR5), ,average(Monday!AR5, Tuesday!AR5, Wednesday!AR5, Thursday!AR5))</f>
        <v/>
      </c>
      <c r="AS6" s="89" t="str">
        <f>if(ISBLANK(Monday!AS5), ,average(Monday!AS5, Tuesday!AS5, Wednesday!AS5, Thursday!AS5))</f>
        <v/>
      </c>
      <c r="AT6" s="102" t="str">
        <f>if(ISBLANK(Monday!AT5), ,average(Monday!AT5, Tuesday!AT5, Wednesday!AT5, Thursday!AT5, Friday!AT5))</f>
        <v/>
      </c>
      <c r="AU6" s="150"/>
      <c r="AV6" s="152"/>
      <c r="AW6" s="74">
        <f>if(ISBLANK(Monday!C5), ,average(Monday!C5, Tuesday!C5, Wednesday!C5, Thursday!C5))</f>
        <v>0.25</v>
      </c>
      <c r="AX6" s="87" t="str">
        <f>if(ISBLANK(Monday!D5), ,average(Monday!D5, Tuesday!D5, Wednesday!D5, Thursday!D5))</f>
        <v/>
      </c>
      <c r="AY6" s="74">
        <f>if(ISBLANK(Monday!E5), ,average(Monday!E5, Tuesday!E5, Wednesday!E5, Thursday!E5))</f>
        <v>7</v>
      </c>
      <c r="AZ6" s="90">
        <f>if(ISBLANK(Monday!F5), ,average(Monday!F5, Tuesday!F5, Wednesday!F5, Thursday!F5))</f>
        <v>2</v>
      </c>
      <c r="BA6" s="74">
        <f>if(ISBLANK(Monday!G5), ,average(Monday!G5, Tuesday!G5, Wednesday!G5, Thursday!G5))</f>
        <v>1</v>
      </c>
      <c r="BB6" s="87" t="str">
        <f>if(ISBLANK(Monday!H5), ,average(Monday!H5, Tuesday!H5, Wednesday!H5, Thursday!H5))</f>
        <v/>
      </c>
      <c r="BC6" s="89" t="str">
        <f>if(ISBLANK(Monday!I5), ,average(Monday!I5, Tuesday!I5, Wednesday!I5, Thursday!I5))</f>
        <v/>
      </c>
      <c r="BD6" s="102">
        <f>if(ISBLANK(Monday!J5), ,average(Monday!J5, Tuesday!J5, Wednesday!J5, Thursday!J5))</f>
        <v>1.5</v>
      </c>
      <c r="BE6" s="152" t="str">
        <f>if(ISBLANK(Monday!K5), ,average(Monday!K5, Tuesday!K5, Wednesday!K5, Thursday!K5))</f>
        <v/>
      </c>
      <c r="BF6" s="74">
        <f>if(ISBLANK(Monday!L5), ,average(Monday!L5, Tuesday!L5, Wednesday!L5, Thursday!L5))</f>
        <v>3.75</v>
      </c>
      <c r="BG6" s="87" t="str">
        <f>if(ISBLANK(Monday!M5), ,average(Monday!M5, Tuesday!M5, Wednesday!M5, Thursday!M5))</f>
        <v/>
      </c>
      <c r="BH6" s="74">
        <f>if(ISBLANK(Monday!N5), ,average(Monday!N5, Tuesday!N5, Wednesday!N5, Thursday!N5))</f>
        <v>7.5</v>
      </c>
      <c r="BI6" s="90">
        <f>if(ISBLANK(Monday!O5), ,average(Monday!O5, Tuesday!O5, Wednesday!O5, Thursday!O5))</f>
        <v>3.25</v>
      </c>
      <c r="BJ6" s="74">
        <f>if(ISBLANK(Monday!P5), ,average(Monday!P5, Tuesday!P5, Wednesday!P5, Thursday!P5))</f>
        <v>1.75</v>
      </c>
      <c r="BK6" s="87" t="str">
        <f>if(ISBLANK(Monday!Q5), ,average(Monday!Q5, Tuesday!Q5, Wednesday!Q5, Thursday!Q5))</f>
        <v/>
      </c>
      <c r="BL6" s="89" t="str">
        <f>if(ISBLANK(Monday!R5), ,average(Monday!R5, Tuesday!R5, Wednesday!R5, Thursday!R5))</f>
        <v/>
      </c>
      <c r="BM6" s="102" t="str">
        <f>if(ISBLANK(Monday!S5), ,average(Monday!S5, Tuesday!S5, Wednesday!S5, Thursday!S5))</f>
        <v/>
      </c>
      <c r="BN6" s="152" t="str">
        <f>if(ISBLANK(Monday!T5), ,average(Monday!T5, Tuesday!T5, Wednesday!T5, Thursday!T5))</f>
        <v/>
      </c>
      <c r="BO6" s="74">
        <f>if(ISBLANK(Monday!U5), ,average(Monday!U5, Tuesday!U5, Wednesday!U5, Thursday!U5))</f>
        <v>0.75</v>
      </c>
      <c r="BP6" s="87" t="str">
        <f>if(ISBLANK(Monday!V5), ,average(Monday!V5, Tuesday!V5, Wednesday!V5, Thursday!V5))</f>
        <v/>
      </c>
      <c r="BQ6" s="74">
        <f>if(ISBLANK(Monday!W5), ,average(Monday!W5, Tuesday!W5, Wednesday!W5, Thursday!W5))</f>
        <v>6.25</v>
      </c>
      <c r="BR6" s="90">
        <f>if(ISBLANK(Monday!X5), ,average(Monday!X5, Tuesday!X5, Wednesday!X5, Thursday!X5))</f>
        <v>1.75</v>
      </c>
      <c r="BS6" s="74">
        <f>if(ISBLANK(Monday!Y5), ,average(Monday!Y5, Tuesday!Y5, Wednesday!Y5, Thursday!Y5))</f>
        <v>1</v>
      </c>
      <c r="BT6" s="87" t="str">
        <f>if(ISBLANK(Monday!Z5), ,average(Monday!Z5, Tuesday!Z5, Wednesday!Z5, Thursday!Z5))</f>
        <v/>
      </c>
      <c r="BU6" s="89" t="str">
        <f>if(ISBLANK(Monday!AA5), ,average(Monday!AA5, Tuesday!AA5, Wednesday!AA5, Thursday!AA5))</f>
        <v/>
      </c>
      <c r="BV6" s="102" t="str">
        <f>if(ISBLANK(Monday!AB5), ,average(Monday!AB5, Tuesday!AB5, Wednesday!AB5, Thursday!AB5))</f>
        <v/>
      </c>
      <c r="BW6" s="152" t="str">
        <f>if(ISBLANK(Monday!AC5), ,average(Monday!AC5, Tuesday!AC5, Wednesday!AC5, Thursday!AC5))</f>
        <v/>
      </c>
      <c r="BX6" s="74">
        <f>if(ISBLANK(Monday!AD5), ,average(Monday!AD5, Tuesday!AD5, Wednesday!AD5, Thursday!AD5))</f>
        <v>57.25</v>
      </c>
      <c r="BY6" s="87" t="str">
        <f>if(ISBLANK(Monday!AE5), ,average(Monday!AE5, Tuesday!AE5, Wednesday!AE5, Thursday!AE5))</f>
        <v/>
      </c>
      <c r="BZ6" s="74">
        <f>if(ISBLANK(Monday!AF5), ,average(Monday!AF5, Tuesday!AF5, Wednesday!AF5, Thursday!AF5))</f>
        <v>7.25</v>
      </c>
      <c r="CA6" s="90">
        <f>if(ISBLANK(Monday!AG5), ,average(Monday!AG5, Tuesday!AG5, Wednesday!AG5, Thursday!AG5))</f>
        <v>3.5</v>
      </c>
      <c r="CB6" s="74">
        <f>if(ISBLANK(Monday!AH5), ,average(Monday!AH5, Tuesday!AH5, Wednesday!AH5, Thursday!AH5))</f>
        <v>1.5</v>
      </c>
      <c r="CC6" s="87" t="str">
        <f>if(ISBLANK(Monday!AI5), ,average(Monday!AI5, Tuesday!AI5, Wednesday!AI5, Thursday!AI5))</f>
        <v/>
      </c>
      <c r="CD6" s="89" t="str">
        <f>if(ISBLANK(Monday!AJ5), ,average(Monday!AJ5, Tuesday!AJ5, Wednesday!AJ5, Thursday!AJ5))</f>
        <v/>
      </c>
      <c r="CE6" s="102" t="str">
        <f>if(ISBLANK(Monday!AK5), ,average(Monday!AK5, Tuesday!AK5, Wednesday!AK5, Thursday!AK5))</f>
        <v/>
      </c>
      <c r="CF6" s="152" t="str">
        <f>if(ISBLANK(Monday!AL5), ,average(Monday!AL5, Tuesday!AL5, Wednesday!AL5, Thursday!AL5))</f>
        <v/>
      </c>
      <c r="CG6" s="74">
        <f>if(ISBLANK(Monday!AM5), ,average(Monday!AM5, Tuesday!AM5, Wednesday!AM5, Thursday!AM5))</f>
        <v>74.5</v>
      </c>
      <c r="CH6" s="87" t="str">
        <f>if(ISBLANK(Monday!AN5), ,average(Monday!AN5, Tuesday!AN5, Wednesday!AN5, Thursday!AN5))</f>
        <v/>
      </c>
      <c r="CI6" s="74">
        <f>if(ISBLANK(Monday!AO5), ,average(Monday!AO5, Tuesday!AO5, Wednesday!AO5, Thursday!AO5))</f>
        <v>7.25</v>
      </c>
      <c r="CJ6" s="90">
        <f>if(ISBLANK(Monday!AP5), ,average(Monday!AP5, Tuesday!AP5, Wednesday!AP5, Thursday!AP5))</f>
        <v>2.25</v>
      </c>
      <c r="CK6" s="74">
        <f>if(ISBLANK(Monday!AQ5), ,average(Monday!AQ5, Tuesday!AQ5, Wednesday!AQ5, Thursday!AQ5))</f>
        <v>3.5</v>
      </c>
      <c r="CL6" s="87" t="str">
        <f>if(ISBLANK(Monday!AR5), ,average(Monday!AR5, Tuesday!AR5, Wednesday!AR5, Thursday!AR5))</f>
        <v/>
      </c>
      <c r="CM6" s="89" t="str">
        <f>if(ISBLANK(Monday!AS5), ,average(Monday!AS5, Tuesday!AS5, Wednesday!AS5, Thursday!AS5))</f>
        <v/>
      </c>
      <c r="CN6" s="102" t="str">
        <f>if(ISBLANK(Monday!AT5), ,average(Monday!AT5, Tuesday!AT5, Wednesday!AT5, Thursday!AT5))</f>
        <v/>
      </c>
      <c r="CO6" s="150"/>
    </row>
    <row r="7">
      <c r="A7" s="56" t="s">
        <v>17</v>
      </c>
      <c r="B7" s="150"/>
      <c r="C7" s="100" t="str">
        <f>if(ISBLANK(Monday!C6), ,average(Monday!C6, Tuesday!C6, Wednesday!C6, Thursday!C6, Friday!C6))</f>
        <v/>
      </c>
      <c r="D7" s="87" t="str">
        <f>if(ISBLANK(Monday!D6), ,average(Monday!D6, Tuesday!D6, Wednesday!D6, Thursday!D6, Friday!D6))</f>
        <v/>
      </c>
      <c r="E7" s="74">
        <f>if(ISBLANK(Monday!E6), ,average(Monday!E6, Tuesday!E6, Wednesday!E6, Thursday!E6, Friday!E6))</f>
        <v>14.6</v>
      </c>
      <c r="F7" s="153">
        <f>if(ISBLANK(Monday!F6), ,average(Monday!F6, Tuesday!F6, Wednesday!F6, Thursday!F6, Friday!F6))</f>
        <v>1</v>
      </c>
      <c r="G7" s="74">
        <f>if(ISBLANK(Monday!G6), ,average(Monday!G6, Tuesday!G6, Wednesday!G6, Thursday!G6, Friday!G6))</f>
        <v>3</v>
      </c>
      <c r="H7" s="87" t="str">
        <f>if(ISBLANK(Monday!H6), ,average(Monday!H6, Tuesday!H6, Wednesday!H6, Thursday!H6, Friday!H6))</f>
        <v/>
      </c>
      <c r="I7" s="89" t="str">
        <f>if(ISBLANK(Monday!I6), ,average(Monday!I6, Tuesday!I6, Wednesday!I6, Thursday!I6, Friday!I6))</f>
        <v/>
      </c>
      <c r="J7" s="102" t="str">
        <f>if(ISBLANK(Monday!J6), ,average(Monday!J6, Tuesday!J6, Wednesday!J6, Thursday!J6, Friday!J6))</f>
        <v/>
      </c>
      <c r="K7" s="151" t="str">
        <f>if(ISBLANK(Monday!K6), ,average(Monday!K6, Tuesday!K6, Wednesday!K6, Thursday!K6, Friday!K6))</f>
        <v/>
      </c>
      <c r="L7" s="100" t="str">
        <f>if(ISBLANK(Monday!L6), ,average(Monday!L6, Tuesday!L6, Wednesday!L6, Thursday!L6, Friday!L6))</f>
        <v/>
      </c>
      <c r="M7" s="87" t="str">
        <f>if(ISBLANK(Monday!M6), ,average(Monday!M6, Tuesday!M6, Wednesday!M6, Thursday!M6, Friday!M6))</f>
        <v/>
      </c>
      <c r="N7" s="154">
        <f>if(ISBLANK(Monday!N6), ,average(Monday!N6, Tuesday!N6, Wednesday!N6, Thursday!N6, Friday!N6))</f>
        <v>17.8</v>
      </c>
      <c r="O7" s="153">
        <f>if(ISBLANK(Monday!O6), ,average(Monday!O6, Tuesday!O6, Wednesday!O6, Thursday!O6, Friday!O6))</f>
        <v>0.4</v>
      </c>
      <c r="P7" s="74">
        <f>if(ISBLANK(Monday!P6), ,average(Monday!P6, Tuesday!P6, Wednesday!P6, Thursday!P6, Friday!P6))</f>
        <v>2.8</v>
      </c>
      <c r="Q7" s="87" t="str">
        <f>if(ISBLANK(Monday!Q6), ,average(Monday!Q6, Tuesday!Q6, Wednesday!Q6, Thursday!Q6, Friday!Q6))</f>
        <v/>
      </c>
      <c r="R7" s="89" t="str">
        <f>if(ISBLANK(Monday!R6), ,average(Monday!R6, Tuesday!R6, Wednesday!R6, Thursday!R6, Friday!R6))</f>
        <v/>
      </c>
      <c r="S7" s="102" t="str">
        <f>if(ISBLANK(Monday!S6), ,average(Monday!S6, Tuesday!S6, Wednesday!S6, Thursday!S6, Friday!S6))</f>
        <v/>
      </c>
      <c r="T7" s="152" t="str">
        <f>if(ISBLANK(Monday!T6), ,average(Monday!T6, Tuesday!T6, Wednesday!T6, Thursday!T6, Friday!T6))</f>
        <v/>
      </c>
      <c r="U7" s="100" t="str">
        <f>if(ISBLANK(Monday!U6), ,average(Monday!U6, Tuesday!U6, Wednesday!U6, Thursday!U6, Friday!U6))</f>
        <v/>
      </c>
      <c r="V7" s="87" t="str">
        <f>if(ISBLANK(Monday!V6), ,average(Monday!V6, Tuesday!V6, Wednesday!V6, Thursday!V6, Friday!V6))</f>
        <v/>
      </c>
      <c r="W7" s="74">
        <f>if(ISBLANK(Monday!W6), ,average(Monday!W6, Tuesday!W6, Wednesday!W6, Thursday!W6, Friday!W6))</f>
        <v>17.4</v>
      </c>
      <c r="X7" s="153">
        <f>if(ISBLANK(Monday!X6), ,average(Monday!X6, Tuesday!X6, Wednesday!X6, Thursday!X6, Friday!X6))</f>
        <v>1</v>
      </c>
      <c r="Y7" s="74">
        <f>if(ISBLANK(Monday!Y6), ,average(Monday!Y6, Tuesday!Y6, Wednesday!Y6, Thursday!Y6, Friday!Y6))</f>
        <v>3</v>
      </c>
      <c r="Z7" s="87" t="str">
        <f>if(ISBLANK(Monday!Z6), ,average(Monday!Z6, Tuesday!Z6, Wednesday!Z6, Thursday!Z6, Friday!Z6))</f>
        <v/>
      </c>
      <c r="AA7" s="89" t="str">
        <f>if(ISBLANK(Monday!AA6), ,average(Monday!AA6, Tuesday!AA6, Wednesday!AA6, Thursday!AA6, Friday!AA6))</f>
        <v/>
      </c>
      <c r="AB7" s="102" t="str">
        <f>if(ISBLANK(Monday!AB6), ,average(Monday!AB6, Tuesday!AB6, Wednesday!AB6, Thursday!AB6, Friday!AB6))</f>
        <v/>
      </c>
      <c r="AC7" s="152" t="str">
        <f>if(ISBLANK(Monday!AC6), ,average(Monday!AC6, Tuesday!AC6, Wednesday!AC6, Thursday!AC6, Friday!AC6))</f>
        <v/>
      </c>
      <c r="AD7" s="100" t="str">
        <f>if(ISBLANK(Monday!AD6), ,average(Monday!AD6, Tuesday!AD6, Wednesday!AD6, Thursday!AD6, Friday!AD6))</f>
        <v/>
      </c>
      <c r="AE7" s="87" t="str">
        <f>if(ISBLANK(Monday!AE6), ,average(Monday!AE6, Tuesday!AE6, Wednesday!AE6, Thursday!AE6, Friday!AE6))</f>
        <v/>
      </c>
      <c r="AF7" s="74">
        <f>if(ISBLANK(Monday!AF6), ,average(Monday!AF6, Tuesday!AF6, Wednesday!AF6, Thursday!AF6, Friday!AF6))</f>
        <v>19.2</v>
      </c>
      <c r="AG7" s="153">
        <f>if(ISBLANK(Monday!AG6), ,average(Monday!AG6, Tuesday!AG6, Wednesday!AG6, Thursday!AG6, Friday!AG6))</f>
        <v>0.4</v>
      </c>
      <c r="AH7" s="74">
        <f>if(ISBLANK(Monday!AH6), ,average(Monday!AH6, Tuesday!AH6, Wednesday!AH6, Thursday!AH6, Friday!AH6))</f>
        <v>2.4</v>
      </c>
      <c r="AI7" s="87" t="str">
        <f>if(ISBLANK(Monday!AI6), ,average(Monday!AI6, Tuesday!AI6, Wednesday!AI6, Thursday!AI6, Friday!AI6))</f>
        <v/>
      </c>
      <c r="AJ7" s="89" t="str">
        <f>if(ISBLANK(Monday!AJ6), ,average(Monday!AJ6, Tuesday!AJ6, Wednesday!AJ6, Thursday!AJ6, Friday!AJ6))</f>
        <v/>
      </c>
      <c r="AK7" s="102" t="str">
        <f>if(ISBLANK(Monday!AK6), ,average(Monday!AK6, Tuesday!AK6, Wednesday!AK6, Thursday!AK6, Friday!AK6))</f>
        <v/>
      </c>
      <c r="AL7" s="152" t="str">
        <f>if(ISBLANK(Monday!AL6), ,average(Monday!AL6, Tuesday!AL6, Wednesday!AL6, Thursday!AL6, Friday!AL6))</f>
        <v/>
      </c>
      <c r="AM7" s="100" t="str">
        <f>if(ISBLANK(Monday!AM6), ,average(Monday!AM6, Tuesday!AM6, Wednesday!AM6, Thursday!AM6))</f>
        <v/>
      </c>
      <c r="AN7" s="87" t="str">
        <f>if(ISBLANK(Monday!AN6), ,average(Monday!AN6, Tuesday!AN6, Wednesday!AN6, Thursday!AN6))</f>
        <v/>
      </c>
      <c r="AO7" s="74">
        <f>if(ISBLANK(Monday!AO6), ,average(Monday!AO6, Tuesday!AO6, Wednesday!AO6, Thursday!AO6))</f>
        <v>20</v>
      </c>
      <c r="AP7" s="153">
        <f>if(ISBLANK(Monday!AP6), ,average(Monday!AP6, Tuesday!AP6, Wednesday!AP6, Thursday!AP6))</f>
        <v>1</v>
      </c>
      <c r="AQ7" s="74">
        <f>if(ISBLANK(Monday!AQ6), ,average(Monday!AQ6, Tuesday!AQ6, Wednesday!AQ6, Thursday!AQ6))</f>
        <v>3</v>
      </c>
      <c r="AR7" s="87" t="str">
        <f>if(ISBLANK(Monday!AR6), ,average(Monday!AR6, Tuesday!AR6, Wednesday!AR6, Thursday!AR6))</f>
        <v/>
      </c>
      <c r="AS7" s="89" t="str">
        <f>if(ISBLANK(Monday!AS6), ,average(Monday!AS6, Tuesday!AS6, Wednesday!AS6, Thursday!AS6))</f>
        <v/>
      </c>
      <c r="AT7" s="102" t="str">
        <f>if(ISBLANK(Monday!AT6), ,average(Monday!AT6, Tuesday!AT6, Wednesday!AT6, Thursday!AT6, Friday!AT6))</f>
        <v/>
      </c>
      <c r="AU7" s="150"/>
      <c r="AV7" s="152"/>
      <c r="AW7" s="100" t="str">
        <f>if(ISBLANK(Monday!C6), ,average(Monday!C6, Tuesday!C6, Wednesday!C6, Thursday!C6))</f>
        <v/>
      </c>
      <c r="AX7" s="87" t="str">
        <f>if(ISBLANK(Monday!D6), ,average(Monday!D6, Tuesday!D6, Wednesday!D6, Thursday!D6))</f>
        <v/>
      </c>
      <c r="AY7" s="74">
        <f>if(ISBLANK(Monday!E6), ,average(Monday!E6, Tuesday!E6, Wednesday!E6, Thursday!E6))</f>
        <v>13.75</v>
      </c>
      <c r="AZ7" s="153">
        <f>if(ISBLANK(Monday!F6), ,average(Monday!F6, Tuesday!F6, Wednesday!F6, Thursday!F6))</f>
        <v>1</v>
      </c>
      <c r="BA7" s="74">
        <f>if(ISBLANK(Monday!G6), ,average(Monday!G6, Tuesday!G6, Wednesday!G6, Thursday!G6))</f>
        <v>3</v>
      </c>
      <c r="BB7" s="87" t="str">
        <f>if(ISBLANK(Monday!H6), ,average(Monday!H6, Tuesday!H6, Wednesday!H6, Thursday!H6))</f>
        <v/>
      </c>
      <c r="BC7" s="89" t="str">
        <f>if(ISBLANK(Monday!I6), ,average(Monday!I6, Tuesday!I6, Wednesday!I6, Thursday!I6))</f>
        <v/>
      </c>
      <c r="BD7" s="102" t="str">
        <f>if(ISBLANK(Monday!J6), ,average(Monday!J6, Tuesday!J6, Wednesday!J6, Thursday!J6))</f>
        <v/>
      </c>
      <c r="BE7" s="152" t="str">
        <f>if(ISBLANK(Monday!K6), ,average(Monday!K6, Tuesday!K6, Wednesday!K6, Thursday!K6))</f>
        <v/>
      </c>
      <c r="BF7" s="100" t="str">
        <f>if(ISBLANK(Monday!L6), ,average(Monday!L6, Tuesday!L6, Wednesday!L6, Thursday!L6))</f>
        <v/>
      </c>
      <c r="BG7" s="87" t="str">
        <f>if(ISBLANK(Monday!M6), ,average(Monday!M6, Tuesday!M6, Wednesday!M6, Thursday!M6))</f>
        <v/>
      </c>
      <c r="BH7" s="74">
        <f>if(ISBLANK(Monday!N6), ,average(Monday!N6, Tuesday!N6, Wednesday!N6, Thursday!N6))</f>
        <v>17.5</v>
      </c>
      <c r="BI7" s="153">
        <f>if(ISBLANK(Monday!O6), ,average(Monday!O6, Tuesday!O6, Wednesday!O6, Thursday!O6))</f>
        <v>0.25</v>
      </c>
      <c r="BJ7" s="74">
        <f>if(ISBLANK(Monday!P6), ,average(Monday!P6, Tuesday!P6, Wednesday!P6, Thursday!P6))</f>
        <v>2.75</v>
      </c>
      <c r="BK7" s="87" t="str">
        <f>if(ISBLANK(Monday!Q6), ,average(Monday!Q6, Tuesday!Q6, Wednesday!Q6, Thursday!Q6))</f>
        <v/>
      </c>
      <c r="BL7" s="89" t="str">
        <f>if(ISBLANK(Monday!R6), ,average(Monday!R6, Tuesday!R6, Wednesday!R6, Thursday!R6))</f>
        <v/>
      </c>
      <c r="BM7" s="102" t="str">
        <f>if(ISBLANK(Monday!S6), ,average(Monday!S6, Tuesday!S6, Wednesday!S6, Thursday!S6))</f>
        <v/>
      </c>
      <c r="BN7" s="152" t="str">
        <f>if(ISBLANK(Monday!T6), ,average(Monday!T6, Tuesday!T6, Wednesday!T6, Thursday!T6))</f>
        <v/>
      </c>
      <c r="BO7" s="100" t="str">
        <f>if(ISBLANK(Monday!U6), ,average(Monday!U6, Tuesday!U6, Wednesday!U6, Thursday!U6))</f>
        <v/>
      </c>
      <c r="BP7" s="87" t="str">
        <f>if(ISBLANK(Monday!V6), ,average(Monday!V6, Tuesday!V6, Wednesday!V6, Thursday!V6))</f>
        <v/>
      </c>
      <c r="BQ7" s="74">
        <f>if(ISBLANK(Monday!W6), ,average(Monday!W6, Tuesday!W6, Wednesday!W6, Thursday!W6))</f>
        <v>17</v>
      </c>
      <c r="BR7" s="153">
        <f>if(ISBLANK(Monday!X6), ,average(Monday!X6, Tuesday!X6, Wednesday!X6, Thursday!X6))</f>
        <v>1</v>
      </c>
      <c r="BS7" s="74">
        <f>if(ISBLANK(Monday!Y6), ,average(Monday!Y6, Tuesday!Y6, Wednesday!Y6, Thursday!Y6))</f>
        <v>3</v>
      </c>
      <c r="BT7" s="87" t="str">
        <f>if(ISBLANK(Monday!Z6), ,average(Monday!Z6, Tuesday!Z6, Wednesday!Z6, Thursday!Z6))</f>
        <v/>
      </c>
      <c r="BU7" s="89" t="str">
        <f>if(ISBLANK(Monday!AA6), ,average(Monday!AA6, Tuesday!AA6, Wednesday!AA6, Thursday!AA6))</f>
        <v/>
      </c>
      <c r="BV7" s="102" t="str">
        <f>if(ISBLANK(Monday!AB6), ,average(Monday!AB6, Tuesday!AB6, Wednesday!AB6, Thursday!AB6))</f>
        <v/>
      </c>
      <c r="BW7" s="152" t="str">
        <f>if(ISBLANK(Monday!AC6), ,average(Monday!AC6, Tuesday!AC6, Wednesday!AC6, Thursday!AC6))</f>
        <v/>
      </c>
      <c r="BX7" s="100" t="str">
        <f>if(ISBLANK(Monday!AD6), ,average(Monday!AD6, Tuesday!AD6, Wednesday!AD6, Thursday!AD6))</f>
        <v/>
      </c>
      <c r="BY7" s="87" t="str">
        <f>if(ISBLANK(Monday!AE6), ,average(Monday!AE6, Tuesday!AE6, Wednesday!AE6, Thursday!AE6))</f>
        <v/>
      </c>
      <c r="BZ7" s="74">
        <f>if(ISBLANK(Monday!AF6), ,average(Monday!AF6, Tuesday!AF6, Wednesday!AF6, Thursday!AF6))</f>
        <v>19</v>
      </c>
      <c r="CA7" s="153">
        <f>if(ISBLANK(Monday!AG6), ,average(Monday!AG6, Tuesday!AG6, Wednesday!AG6, Thursday!AG6))</f>
        <v>0.25</v>
      </c>
      <c r="CB7" s="74">
        <f>if(ISBLANK(Monday!AH6), ,average(Monday!AH6, Tuesday!AH6, Wednesday!AH6, Thursday!AH6))</f>
        <v>2.5</v>
      </c>
      <c r="CC7" s="87" t="str">
        <f>if(ISBLANK(Monday!AI6), ,average(Monday!AI6, Tuesday!AI6, Wednesday!AI6, Thursday!AI6))</f>
        <v/>
      </c>
      <c r="CD7" s="89" t="str">
        <f>if(ISBLANK(Monday!AJ6), ,average(Monday!AJ6, Tuesday!AJ6, Wednesday!AJ6, Thursday!AJ6))</f>
        <v/>
      </c>
      <c r="CE7" s="102" t="str">
        <f>if(ISBLANK(Monday!AK6), ,average(Monday!AK6, Tuesday!AK6, Wednesday!AK6, Thursday!AK6))</f>
        <v/>
      </c>
      <c r="CF7" s="152" t="str">
        <f>if(ISBLANK(Monday!AL6), ,average(Monday!AL6, Tuesday!AL6, Wednesday!AL6, Thursday!AL6))</f>
        <v/>
      </c>
      <c r="CG7" s="100" t="str">
        <f>if(ISBLANK(Monday!AM6), ,average(Monday!AM6, Tuesday!AM6, Wednesday!AM6, Thursday!AM6))</f>
        <v/>
      </c>
      <c r="CH7" s="87" t="str">
        <f>if(ISBLANK(Monday!AN6), ,average(Monday!AN6, Tuesday!AN6, Wednesday!AN6, Thursday!AN6))</f>
        <v/>
      </c>
      <c r="CI7" s="74">
        <f>if(ISBLANK(Monday!AO6), ,average(Monday!AO6, Tuesday!AO6, Wednesday!AO6, Thursday!AO6))</f>
        <v>20</v>
      </c>
      <c r="CJ7" s="153">
        <f>if(ISBLANK(Monday!AP6), ,average(Monday!AP6, Tuesday!AP6, Wednesday!AP6, Thursday!AP6))</f>
        <v>1</v>
      </c>
      <c r="CK7" s="74">
        <f>if(ISBLANK(Monday!AQ6), ,average(Monday!AQ6, Tuesday!AQ6, Wednesday!AQ6, Thursday!AQ6))</f>
        <v>3</v>
      </c>
      <c r="CL7" s="87" t="str">
        <f>if(ISBLANK(Monday!AR6), ,average(Monday!AR6, Tuesday!AR6, Wednesday!AR6, Thursday!AR6))</f>
        <v/>
      </c>
      <c r="CM7" s="89" t="str">
        <f>if(ISBLANK(Monday!AS6), ,average(Monday!AS6, Tuesday!AS6, Wednesday!AS6, Thursday!AS6))</f>
        <v/>
      </c>
      <c r="CN7" s="102" t="str">
        <f>if(ISBLANK(Monday!AT6), ,average(Monday!AT6, Tuesday!AT6, Wednesday!AT6, Thursday!AT6))</f>
        <v/>
      </c>
      <c r="CO7" s="150"/>
    </row>
    <row r="8">
      <c r="A8" s="59" t="s">
        <v>18</v>
      </c>
      <c r="B8" s="150"/>
      <c r="C8" s="74">
        <f>if(ISBLANK(Monday!C7), ,average(Monday!C7, Tuesday!C7, Wednesday!C7, Thursday!C7, Friday!C7))</f>
        <v>144.4</v>
      </c>
      <c r="D8" s="87" t="str">
        <f>if(ISBLANK(Monday!D7), ,average(Monday!D7, Tuesday!D7, Wednesday!D7, Thursday!D7, Friday!D7))</f>
        <v/>
      </c>
      <c r="E8" s="87" t="str">
        <f>if(ISBLANK(Monday!E7), ,average(Monday!E7, Tuesday!E7, Wednesday!E7, Thursday!E7, Friday!E7))</f>
        <v/>
      </c>
      <c r="F8" s="88" t="str">
        <f>if(ISBLANK(Monday!F7), ,average(Monday!F7, Tuesday!F7, Wednesday!F7, Thursday!F7, Friday!F7))</f>
        <v/>
      </c>
      <c r="G8" s="87" t="str">
        <f>if(ISBLANK(Monday!G7), ,average(Monday!G7, Tuesday!G7, Wednesday!G7, Thursday!G7, Friday!G7))</f>
        <v/>
      </c>
      <c r="H8" s="87" t="str">
        <f>if(ISBLANK(Monday!H7), ,average(Monday!H7, Tuesday!H7, Wednesday!H7, Thursday!H7, Friday!H7))</f>
        <v/>
      </c>
      <c r="I8" s="89" t="str">
        <f>if(ISBLANK(Monday!I7), ,average(Monday!I7, Tuesday!I7, Wednesday!I7, Thursday!I7, Friday!I7))</f>
        <v/>
      </c>
      <c r="J8" s="102">
        <f>if(ISBLANK(Monday!J7), ,average(Monday!J7, Tuesday!J7, Wednesday!J7, Thursday!J7, Friday!J7))</f>
        <v>1</v>
      </c>
      <c r="K8" s="151" t="str">
        <f>if(ISBLANK(Monday!K7), ,average(Monday!K7, Tuesday!K7, Wednesday!K7, Thursday!K7, Friday!K7))</f>
        <v/>
      </c>
      <c r="L8" s="74">
        <f>if(ISBLANK(Monday!L7), ,average(Monday!L7, Tuesday!L7, Wednesday!L7, Thursday!L7, Friday!L7))</f>
        <v>143.6</v>
      </c>
      <c r="M8" s="87" t="str">
        <f>if(ISBLANK(Monday!M7), ,average(Monday!M7, Tuesday!M7, Wednesday!M7, Thursday!M7, Friday!M7))</f>
        <v/>
      </c>
      <c r="N8" s="87" t="str">
        <f>if(ISBLANK(Monday!N7), ,average(Monday!N7, Tuesday!N7, Wednesday!N7, Thursday!N7, Friday!N7))</f>
        <v/>
      </c>
      <c r="O8" s="88" t="str">
        <f>if(ISBLANK(Monday!O7), ,average(Monday!O7, Tuesday!O7, Wednesday!O7, Thursday!O7, Friday!O7))</f>
        <v/>
      </c>
      <c r="P8" s="87" t="str">
        <f>if(ISBLANK(Monday!P7), ,average(Monday!P7, Tuesday!P7, Wednesday!P7, Thursday!P7, Friday!P7))</f>
        <v/>
      </c>
      <c r="Q8" s="87" t="str">
        <f>if(ISBLANK(Monday!Q7), ,average(Monday!Q7, Tuesday!Q7, Wednesday!Q7, Thursday!Q7, Friday!Q7))</f>
        <v/>
      </c>
      <c r="R8" s="89" t="str">
        <f>if(ISBLANK(Monday!R7), ,average(Monday!R7, Tuesday!R7, Wednesday!R7, Thursday!R7, Friday!R7))</f>
        <v/>
      </c>
      <c r="S8" s="102" t="str">
        <f>if(ISBLANK(Monday!S7), ,average(Monday!S7, Tuesday!S7, Wednesday!S7, Thursday!S7, Friday!S7))</f>
        <v/>
      </c>
      <c r="T8" s="152" t="str">
        <f>if(ISBLANK(Monday!T7), ,average(Monday!T7, Tuesday!T7, Wednesday!T7, Thursday!T7, Friday!T7))</f>
        <v/>
      </c>
      <c r="U8" s="74">
        <f>if(ISBLANK(Monday!U7), ,average(Monday!U7, Tuesday!U7, Wednesday!U7, Thursday!U7, Friday!U7))</f>
        <v>145</v>
      </c>
      <c r="V8" s="87" t="str">
        <f>if(ISBLANK(Monday!V7), ,average(Monday!V7, Tuesday!V7, Wednesday!V7, Thursday!V7, Friday!V7))</f>
        <v/>
      </c>
      <c r="W8" s="87" t="str">
        <f>if(ISBLANK(Monday!W7), ,average(Monday!W7, Tuesday!W7, Wednesday!W7, Thursday!W7, Friday!W7))</f>
        <v/>
      </c>
      <c r="X8" s="88" t="str">
        <f>if(ISBLANK(Monday!X7), ,average(Monday!X7, Tuesday!X7, Wednesday!X7, Thursday!X7, Friday!X7))</f>
        <v/>
      </c>
      <c r="Y8" s="87" t="str">
        <f>if(ISBLANK(Monday!Y7), ,average(Monday!Y7, Tuesday!Y7, Wednesday!Y7, Thursday!Y7, Friday!Y7))</f>
        <v/>
      </c>
      <c r="Z8" s="87" t="str">
        <f>if(ISBLANK(Monday!Z7), ,average(Monday!Z7, Tuesday!Z7, Wednesday!Z7, Thursday!Z7, Friday!Z7))</f>
        <v/>
      </c>
      <c r="AA8" s="89" t="str">
        <f>if(ISBLANK(Monday!AA7), ,average(Monday!AA7, Tuesday!AA7, Wednesday!AA7, Thursday!AA7, Friday!AA7))</f>
        <v/>
      </c>
      <c r="AB8" s="102" t="str">
        <f>if(ISBLANK(Monday!AB7), ,average(Monday!AB7, Tuesday!AB7, Wednesday!AB7, Thursday!AB7, Friday!AB7))</f>
        <v/>
      </c>
      <c r="AC8" s="152" t="str">
        <f>if(ISBLANK(Monday!AC7), ,average(Monday!AC7, Tuesday!AC7, Wednesday!AC7, Thursday!AC7, Friday!AC7))</f>
        <v/>
      </c>
      <c r="AD8" s="74">
        <f>if(ISBLANK(Monday!AD7), ,average(Monday!AD7, Tuesday!AD7, Wednesday!AD7, Thursday!AD7, Friday!AD7))</f>
        <v>143.8</v>
      </c>
      <c r="AE8" s="87" t="str">
        <f>if(ISBLANK(Monday!AE7), ,average(Monday!AE7, Tuesday!AE7, Wednesday!AE7, Thursday!AE7, Friday!AE7))</f>
        <v/>
      </c>
      <c r="AF8" s="87" t="str">
        <f>if(ISBLANK(Monday!AF7), ,average(Monday!AF7, Tuesday!AF7, Wednesday!AF7, Thursday!AF7, Friday!AF7))</f>
        <v/>
      </c>
      <c r="AG8" s="88" t="str">
        <f>if(ISBLANK(Monday!AG7), ,average(Monday!AG7, Tuesday!AG7, Wednesday!AG7, Thursday!AG7, Friday!AG7))</f>
        <v/>
      </c>
      <c r="AH8" s="87" t="str">
        <f>if(ISBLANK(Monday!AH7), ,average(Monday!AH7, Tuesday!AH7, Wednesday!AH7, Thursday!AH7, Friday!AH7))</f>
        <v/>
      </c>
      <c r="AI8" s="87" t="str">
        <f>if(ISBLANK(Monday!AI7), ,average(Monday!AI7, Tuesday!AI7, Wednesday!AI7, Thursday!AI7, Friday!AI7))</f>
        <v/>
      </c>
      <c r="AJ8" s="89" t="str">
        <f>if(ISBLANK(Monday!AJ7), ,average(Monday!AJ7, Tuesday!AJ7, Wednesday!AJ7, Thursday!AJ7, Friday!AJ7))</f>
        <v/>
      </c>
      <c r="AK8" s="102" t="str">
        <f>if(ISBLANK(Monday!AK7), ,average(Monday!AK7, Tuesday!AK7, Wednesday!AK7, Thursday!AK7, Friday!AK7))</f>
        <v/>
      </c>
      <c r="AL8" s="152" t="str">
        <f>if(ISBLANK(Monday!AL7), ,average(Monday!AL7, Tuesday!AL7, Wednesday!AL7, Thursday!AL7, Friday!AL7))</f>
        <v/>
      </c>
      <c r="AM8" s="74">
        <f>if(ISBLANK(Monday!AM7), ,average(Monday!AM7, Tuesday!AM7, Wednesday!AM7, Thursday!AM7))</f>
        <v>144</v>
      </c>
      <c r="AN8" s="87" t="str">
        <f>if(ISBLANK(Monday!AN7), ,average(Monday!AN7, Tuesday!AN7, Wednesday!AN7, Thursday!AN7))</f>
        <v/>
      </c>
      <c r="AO8" s="87" t="str">
        <f>if(ISBLANK(Monday!AO7), ,average(Monday!AO7, Tuesday!AO7, Wednesday!AO7, Thursday!AO7))</f>
        <v/>
      </c>
      <c r="AP8" s="88" t="str">
        <f>if(ISBLANK(Monday!AP7), ,average(Monday!AP7, Tuesday!AP7, Wednesday!AP7, Thursday!AP7))</f>
        <v/>
      </c>
      <c r="AQ8" s="87" t="str">
        <f>if(ISBLANK(Monday!AQ7), ,average(Monday!AQ7, Tuesday!AQ7, Wednesday!AQ7, Thursday!AQ7))</f>
        <v/>
      </c>
      <c r="AR8" s="87" t="str">
        <f>if(ISBLANK(Monday!AR7), ,average(Monday!AR7, Tuesday!AR7, Wednesday!AR7, Thursday!AR7))</f>
        <v/>
      </c>
      <c r="AS8" s="89" t="str">
        <f>if(ISBLANK(Monday!AS7), ,average(Monday!AS7, Tuesday!AS7, Wednesday!AS7, Thursday!AS7))</f>
        <v/>
      </c>
      <c r="AT8" s="102" t="str">
        <f>if(ISBLANK(Monday!AT7), ,average(Monday!AT7, Tuesday!AT7, Wednesday!AT7, Thursday!AT7, Friday!AT7))</f>
        <v/>
      </c>
      <c r="AU8" s="150"/>
      <c r="AV8" s="152"/>
      <c r="AW8" s="74">
        <f>if(ISBLANK(Monday!C7), ,average(Monday!C7, Tuesday!C7, Wednesday!C7, Thursday!C7))</f>
        <v>144.25</v>
      </c>
      <c r="AX8" s="87" t="str">
        <f>if(ISBLANK(Monday!D7), ,average(Monday!D7, Tuesday!D7, Wednesday!D7, Thursday!D7))</f>
        <v/>
      </c>
      <c r="AY8" s="87" t="str">
        <f>if(ISBLANK(Monday!E7), ,average(Monday!E7, Tuesday!E7, Wednesday!E7, Thursday!E7))</f>
        <v/>
      </c>
      <c r="AZ8" s="88" t="str">
        <f>if(ISBLANK(Monday!F7), ,average(Monday!F7, Tuesday!F7, Wednesday!F7, Thursday!F7))</f>
        <v/>
      </c>
      <c r="BA8" s="87" t="str">
        <f>if(ISBLANK(Monday!G7), ,average(Monday!G7, Tuesday!G7, Wednesday!G7, Thursday!G7))</f>
        <v/>
      </c>
      <c r="BB8" s="87" t="str">
        <f>if(ISBLANK(Monday!H7), ,average(Monday!H7, Tuesday!H7, Wednesday!H7, Thursday!H7))</f>
        <v/>
      </c>
      <c r="BC8" s="89" t="str">
        <f>if(ISBLANK(Monday!I7), ,average(Monday!I7, Tuesday!I7, Wednesday!I7, Thursday!I7))</f>
        <v/>
      </c>
      <c r="BD8" s="102">
        <f>if(ISBLANK(Monday!J7), ,average(Monday!J7, Tuesday!J7, Wednesday!J7, Thursday!J7))</f>
        <v>1</v>
      </c>
      <c r="BE8" s="152" t="str">
        <f>if(ISBLANK(Monday!K7), ,average(Monday!K7, Tuesday!K7, Wednesday!K7, Thursday!K7))</f>
        <v/>
      </c>
      <c r="BF8" s="74">
        <f>if(ISBLANK(Monday!L7), ,average(Monday!L7, Tuesday!L7, Wednesday!L7, Thursday!L7))</f>
        <v>143.5</v>
      </c>
      <c r="BG8" s="87" t="str">
        <f>if(ISBLANK(Monday!M7), ,average(Monday!M7, Tuesday!M7, Wednesday!M7, Thursday!M7))</f>
        <v/>
      </c>
      <c r="BH8" s="87" t="str">
        <f>if(ISBLANK(Monday!N7), ,average(Monday!N7, Tuesday!N7, Wednesday!N7, Thursday!N7))</f>
        <v/>
      </c>
      <c r="BI8" s="88" t="str">
        <f>if(ISBLANK(Monday!O7), ,average(Monday!O7, Tuesday!O7, Wednesday!O7, Thursday!O7))</f>
        <v/>
      </c>
      <c r="BJ8" s="87" t="str">
        <f>if(ISBLANK(Monday!P7), ,average(Monday!P7, Tuesday!P7, Wednesday!P7, Thursday!P7))</f>
        <v/>
      </c>
      <c r="BK8" s="87" t="str">
        <f>if(ISBLANK(Monday!Q7), ,average(Monday!Q7, Tuesday!Q7, Wednesday!Q7, Thursday!Q7))</f>
        <v/>
      </c>
      <c r="BL8" s="89" t="str">
        <f>if(ISBLANK(Monday!R7), ,average(Monday!R7, Tuesday!R7, Wednesday!R7, Thursday!R7))</f>
        <v/>
      </c>
      <c r="BM8" s="102" t="str">
        <f>if(ISBLANK(Monday!S7), ,average(Monday!S7, Tuesday!S7, Wednesday!S7, Thursday!S7))</f>
        <v/>
      </c>
      <c r="BN8" s="152" t="str">
        <f>if(ISBLANK(Monday!T7), ,average(Monday!T7, Tuesday!T7, Wednesday!T7, Thursday!T7))</f>
        <v/>
      </c>
      <c r="BO8" s="74">
        <f>if(ISBLANK(Monday!U7), ,average(Monday!U7, Tuesday!U7, Wednesday!U7, Thursday!U7))</f>
        <v>145</v>
      </c>
      <c r="BP8" s="87" t="str">
        <f>if(ISBLANK(Monday!V7), ,average(Monday!V7, Tuesday!V7, Wednesday!V7, Thursday!V7))</f>
        <v/>
      </c>
      <c r="BQ8" s="87" t="str">
        <f>if(ISBLANK(Monday!W7), ,average(Monday!W7, Tuesday!W7, Wednesday!W7, Thursday!W7))</f>
        <v/>
      </c>
      <c r="BR8" s="88" t="str">
        <f>if(ISBLANK(Monday!X7), ,average(Monday!X7, Tuesday!X7, Wednesday!X7, Thursday!X7))</f>
        <v/>
      </c>
      <c r="BS8" s="87" t="str">
        <f>if(ISBLANK(Monday!Y7), ,average(Monday!Y7, Tuesday!Y7, Wednesday!Y7, Thursday!Y7))</f>
        <v/>
      </c>
      <c r="BT8" s="87" t="str">
        <f>if(ISBLANK(Monday!Z7), ,average(Monday!Z7, Tuesday!Z7, Wednesday!Z7, Thursday!Z7))</f>
        <v/>
      </c>
      <c r="BU8" s="89" t="str">
        <f>if(ISBLANK(Monday!AA7), ,average(Monday!AA7, Tuesday!AA7, Wednesday!AA7, Thursday!AA7))</f>
        <v/>
      </c>
      <c r="BV8" s="102" t="str">
        <f>if(ISBLANK(Monday!AB7), ,average(Monday!AB7, Tuesday!AB7, Wednesday!AB7, Thursday!AB7))</f>
        <v/>
      </c>
      <c r="BW8" s="152" t="str">
        <f>if(ISBLANK(Monday!AC7), ,average(Monday!AC7, Tuesday!AC7, Wednesday!AC7, Thursday!AC7))</f>
        <v/>
      </c>
      <c r="BX8" s="74">
        <f>if(ISBLANK(Monday!AD7), ,average(Monday!AD7, Tuesday!AD7, Wednesday!AD7, Thursday!AD7))</f>
        <v>143.5</v>
      </c>
      <c r="BY8" s="87" t="str">
        <f>if(ISBLANK(Monday!AE7), ,average(Monday!AE7, Tuesday!AE7, Wednesday!AE7, Thursday!AE7))</f>
        <v/>
      </c>
      <c r="BZ8" s="87" t="str">
        <f>if(ISBLANK(Monday!AF7), ,average(Monday!AF7, Tuesday!AF7, Wednesday!AF7, Thursday!AF7))</f>
        <v/>
      </c>
      <c r="CA8" s="88" t="str">
        <f>if(ISBLANK(Monday!AG7), ,average(Monday!AG7, Tuesday!AG7, Wednesday!AG7, Thursday!AG7))</f>
        <v/>
      </c>
      <c r="CB8" s="87" t="str">
        <f>if(ISBLANK(Monday!AH7), ,average(Monday!AH7, Tuesday!AH7, Wednesday!AH7, Thursday!AH7))</f>
        <v/>
      </c>
      <c r="CC8" s="87" t="str">
        <f>if(ISBLANK(Monday!AI7), ,average(Monday!AI7, Tuesday!AI7, Wednesday!AI7, Thursday!AI7))</f>
        <v/>
      </c>
      <c r="CD8" s="89" t="str">
        <f>if(ISBLANK(Monday!AJ7), ,average(Monday!AJ7, Tuesday!AJ7, Wednesday!AJ7, Thursday!AJ7))</f>
        <v/>
      </c>
      <c r="CE8" s="102" t="str">
        <f>if(ISBLANK(Monday!AK7), ,average(Monday!AK7, Tuesday!AK7, Wednesday!AK7, Thursday!AK7))</f>
        <v/>
      </c>
      <c r="CF8" s="152" t="str">
        <f>if(ISBLANK(Monday!AL7), ,average(Monday!AL7, Tuesday!AL7, Wednesday!AL7, Thursday!AL7))</f>
        <v/>
      </c>
      <c r="CG8" s="74">
        <f>if(ISBLANK(Monday!AM7), ,average(Monday!AM7, Tuesday!AM7, Wednesday!AM7, Thursday!AM7))</f>
        <v>144</v>
      </c>
      <c r="CH8" s="87" t="str">
        <f>if(ISBLANK(Monday!AN7), ,average(Monday!AN7, Tuesday!AN7, Wednesday!AN7, Thursday!AN7))</f>
        <v/>
      </c>
      <c r="CI8" s="87" t="str">
        <f>if(ISBLANK(Monday!AO7), ,average(Monday!AO7, Tuesday!AO7, Wednesday!AO7, Thursday!AO7))</f>
        <v/>
      </c>
      <c r="CJ8" s="88" t="str">
        <f>if(ISBLANK(Monday!AP7), ,average(Monday!AP7, Tuesday!AP7, Wednesday!AP7, Thursday!AP7))</f>
        <v/>
      </c>
      <c r="CK8" s="87" t="str">
        <f>if(ISBLANK(Monday!AQ7), ,average(Monday!AQ7, Tuesday!AQ7, Wednesday!AQ7, Thursday!AQ7))</f>
        <v/>
      </c>
      <c r="CL8" s="87" t="str">
        <f>if(ISBLANK(Monday!AR7), ,average(Monday!AR7, Tuesday!AR7, Wednesday!AR7, Thursday!AR7))</f>
        <v/>
      </c>
      <c r="CM8" s="89" t="str">
        <f>if(ISBLANK(Monday!AS7), ,average(Monday!AS7, Tuesday!AS7, Wednesday!AS7, Thursday!AS7))</f>
        <v/>
      </c>
      <c r="CN8" s="102" t="str">
        <f>if(ISBLANK(Monday!AT7), ,average(Monday!AT7, Tuesday!AT7, Wednesday!AT7, Thursday!AT7))</f>
        <v/>
      </c>
      <c r="CO8" s="150"/>
    </row>
    <row r="9">
      <c r="A9" s="59" t="s">
        <v>19</v>
      </c>
      <c r="B9" s="150"/>
      <c r="C9" s="74">
        <f>if(ISBLANK(Monday!C8), ,average(Monday!C8, Tuesday!C8, Wednesday!C8, Thursday!C8, Friday!C8))</f>
        <v>179.6</v>
      </c>
      <c r="D9" s="87" t="str">
        <f>if(ISBLANK(Monday!D8), ,average(Monday!D8, Tuesday!D8, Wednesday!D8, Thursday!D8, Friday!D8))</f>
        <v/>
      </c>
      <c r="E9" s="87" t="str">
        <f>if(ISBLANK(Monday!E8), ,average(Monday!E8, Tuesday!E8, Wednesday!E8, Thursday!E8, Friday!E8))</f>
        <v/>
      </c>
      <c r="F9" s="88" t="str">
        <f>if(ISBLANK(Monday!F8), ,average(Monday!F8, Tuesday!F8, Wednesday!F8, Thursday!F8, Friday!F8))</f>
        <v/>
      </c>
      <c r="G9" s="87" t="str">
        <f>if(ISBLANK(Monday!G8), ,average(Monday!G8, Tuesday!G8, Wednesday!G8, Thursday!G8, Friday!G8))</f>
        <v/>
      </c>
      <c r="H9" s="87" t="str">
        <f>if(ISBLANK(Monday!H8), ,average(Monday!H8, Tuesday!H8, Wednesday!H8, Thursday!H8, Friday!H8))</f>
        <v/>
      </c>
      <c r="I9" s="89" t="str">
        <f>if(ISBLANK(Monday!I8), ,average(Monday!I8, Tuesday!I8, Wednesday!I8, Thursday!I8, Friday!I8))</f>
        <v/>
      </c>
      <c r="J9" s="102" t="str">
        <f>if(ISBLANK(Monday!J8), ,average(Monday!J8, Tuesday!J8, Wednesday!J8, Thursday!J8, Friday!J8))</f>
        <v/>
      </c>
      <c r="K9" s="151" t="str">
        <f>if(ISBLANK(Monday!K8), ,average(Monday!K8, Tuesday!K8, Wednesday!K8, Thursday!K8, Friday!K8))</f>
        <v/>
      </c>
      <c r="L9" s="74">
        <f>if(ISBLANK(Monday!L8), ,average(Monday!L8, Tuesday!L8, Wednesday!L8, Thursday!L8, Friday!L8))</f>
        <v>177</v>
      </c>
      <c r="M9" s="87" t="str">
        <f>if(ISBLANK(Monday!M8), ,average(Monday!M8, Tuesday!M8, Wednesday!M8, Thursday!M8, Friday!M8))</f>
        <v/>
      </c>
      <c r="N9" s="87" t="str">
        <f>if(ISBLANK(Monday!N8), ,average(Monday!N8, Tuesday!N8, Wednesday!N8, Thursday!N8, Friday!N8))</f>
        <v/>
      </c>
      <c r="O9" s="88" t="str">
        <f>if(ISBLANK(Monday!O8), ,average(Monday!O8, Tuesday!O8, Wednesday!O8, Thursday!O8, Friday!O8))</f>
        <v/>
      </c>
      <c r="P9" s="87" t="str">
        <f>if(ISBLANK(Monday!P8), ,average(Monday!P8, Tuesday!P8, Wednesday!P8, Thursday!P8, Friday!P8))</f>
        <v/>
      </c>
      <c r="Q9" s="87" t="str">
        <f>if(ISBLANK(Monday!Q8), ,average(Monday!Q8, Tuesday!Q8, Wednesday!Q8, Thursday!Q8, Friday!Q8))</f>
        <v/>
      </c>
      <c r="R9" s="89" t="str">
        <f>if(ISBLANK(Monday!R8), ,average(Monday!R8, Tuesday!R8, Wednesday!R8, Thursday!R8, Friday!R8))</f>
        <v/>
      </c>
      <c r="S9" s="102" t="str">
        <f>if(ISBLANK(Monday!S8), ,average(Monday!S8, Tuesday!S8, Wednesday!S8, Thursday!S8, Friday!S8))</f>
        <v/>
      </c>
      <c r="T9" s="152" t="str">
        <f>if(ISBLANK(Monday!T8), ,average(Monday!T8, Tuesday!T8, Wednesday!T8, Thursday!T8, Friday!T8))</f>
        <v/>
      </c>
      <c r="U9" s="74">
        <f>if(ISBLANK(Monday!U8), ,average(Monday!U8, Tuesday!U8, Wednesday!U8, Thursday!U8, Friday!U8))</f>
        <v>176.2</v>
      </c>
      <c r="V9" s="87" t="str">
        <f>if(ISBLANK(Monday!V8), ,average(Monday!V8, Tuesday!V8, Wednesday!V8, Thursday!V8, Friday!V8))</f>
        <v/>
      </c>
      <c r="W9" s="87" t="str">
        <f>if(ISBLANK(Monday!W8), ,average(Monday!W8, Tuesday!W8, Wednesday!W8, Thursday!W8, Friday!W8))</f>
        <v/>
      </c>
      <c r="X9" s="88" t="str">
        <f>if(ISBLANK(Monday!X8), ,average(Monday!X8, Tuesday!X8, Wednesday!X8, Thursday!X8, Friday!X8))</f>
        <v/>
      </c>
      <c r="Y9" s="87" t="str">
        <f>if(ISBLANK(Monday!Y8), ,average(Monday!Y8, Tuesday!Y8, Wednesday!Y8, Thursday!Y8, Friday!Y8))</f>
        <v/>
      </c>
      <c r="Z9" s="87" t="str">
        <f>if(ISBLANK(Monday!Z8), ,average(Monday!Z8, Tuesday!Z8, Wednesday!Z8, Thursday!Z8, Friday!Z8))</f>
        <v/>
      </c>
      <c r="AA9" s="89" t="str">
        <f>if(ISBLANK(Monday!AA8), ,average(Monday!AA8, Tuesday!AA8, Wednesday!AA8, Thursday!AA8, Friday!AA8))</f>
        <v/>
      </c>
      <c r="AB9" s="102" t="str">
        <f>if(ISBLANK(Monday!AB8), ,average(Monday!AB8, Tuesday!AB8, Wednesday!AB8, Thursday!AB8, Friday!AB8))</f>
        <v/>
      </c>
      <c r="AC9" s="152" t="str">
        <f>if(ISBLANK(Monday!AC8), ,average(Monday!AC8, Tuesday!AC8, Wednesday!AC8, Thursday!AC8, Friday!AC8))</f>
        <v/>
      </c>
      <c r="AD9" s="74">
        <f>if(ISBLANK(Monday!AD8), ,average(Monday!AD8, Tuesday!AD8, Wednesday!AD8, Thursday!AD8, Friday!AD8))</f>
        <v>183.4</v>
      </c>
      <c r="AE9" s="87" t="str">
        <f>if(ISBLANK(Monday!AE8), ,average(Monday!AE8, Tuesday!AE8, Wednesday!AE8, Thursday!AE8, Friday!AE8))</f>
        <v/>
      </c>
      <c r="AF9" s="87" t="str">
        <f>if(ISBLANK(Monday!AF8), ,average(Monday!AF8, Tuesday!AF8, Wednesday!AF8, Thursday!AF8, Friday!AF8))</f>
        <v/>
      </c>
      <c r="AG9" s="88" t="str">
        <f>if(ISBLANK(Monday!AG8), ,average(Monday!AG8, Tuesday!AG8, Wednesday!AG8, Thursday!AG8, Friday!AG8))</f>
        <v/>
      </c>
      <c r="AH9" s="87" t="str">
        <f>if(ISBLANK(Monday!AH8), ,average(Monday!AH8, Tuesday!AH8, Wednesday!AH8, Thursday!AH8, Friday!AH8))</f>
        <v/>
      </c>
      <c r="AI9" s="87" t="str">
        <f>if(ISBLANK(Monday!AI8), ,average(Monday!AI8, Tuesday!AI8, Wednesday!AI8, Thursday!AI8, Friday!AI8))</f>
        <v/>
      </c>
      <c r="AJ9" s="89" t="str">
        <f>if(ISBLANK(Monday!AJ8), ,average(Monday!AJ8, Tuesday!AJ8, Wednesday!AJ8, Thursday!AJ8, Friday!AJ8))</f>
        <v/>
      </c>
      <c r="AK9" s="102" t="str">
        <f>if(ISBLANK(Monday!AK8), ,average(Monday!AK8, Tuesday!AK8, Wednesday!AK8, Thursday!AK8, Friday!AK8))</f>
        <v/>
      </c>
      <c r="AL9" s="152" t="str">
        <f>if(ISBLANK(Monday!AL8), ,average(Monday!AL8, Tuesday!AL8, Wednesday!AL8, Thursday!AL8, Friday!AL8))</f>
        <v/>
      </c>
      <c r="AM9" s="74">
        <f>if(ISBLANK(Monday!AM8), ,average(Monday!AM8, Tuesday!AM8, Wednesday!AM8, Thursday!AM8))</f>
        <v>189.5</v>
      </c>
      <c r="AN9" s="87" t="str">
        <f>if(ISBLANK(Monday!AN8), ,average(Monday!AN8, Tuesday!AN8, Wednesday!AN8, Thursday!AN8))</f>
        <v/>
      </c>
      <c r="AO9" s="87" t="str">
        <f>if(ISBLANK(Monday!AO8), ,average(Monday!AO8, Tuesday!AO8, Wednesday!AO8, Thursday!AO8))</f>
        <v/>
      </c>
      <c r="AP9" s="88" t="str">
        <f>if(ISBLANK(Monday!AP8), ,average(Monday!AP8, Tuesday!AP8, Wednesday!AP8, Thursday!AP8))</f>
        <v/>
      </c>
      <c r="AQ9" s="87" t="str">
        <f>if(ISBLANK(Monday!AQ8), ,average(Monday!AQ8, Tuesday!AQ8, Wednesday!AQ8, Thursday!AQ8))</f>
        <v/>
      </c>
      <c r="AR9" s="87" t="str">
        <f>if(ISBLANK(Monday!AR8), ,average(Monday!AR8, Tuesday!AR8, Wednesday!AR8, Thursday!AR8))</f>
        <v/>
      </c>
      <c r="AS9" s="89" t="str">
        <f>if(ISBLANK(Monday!AS8), ,average(Monday!AS8, Tuesday!AS8, Wednesday!AS8, Thursday!AS8))</f>
        <v/>
      </c>
      <c r="AT9" s="102" t="str">
        <f>if(ISBLANK(Monday!AT8), ,average(Monday!AT8, Tuesday!AT8, Wednesday!AT8, Thursday!AT8, Friday!AT8))</f>
        <v/>
      </c>
      <c r="AU9" s="150"/>
      <c r="AV9" s="152"/>
      <c r="AW9" s="74">
        <f>if(ISBLANK(Monday!C8), ,average(Monday!C8, Tuesday!C8, Wednesday!C8, Thursday!C8))</f>
        <v>178</v>
      </c>
      <c r="AX9" s="87" t="str">
        <f>if(ISBLANK(Monday!D8), ,average(Monday!D8, Tuesday!D8, Wednesday!D8, Thursday!D8))</f>
        <v/>
      </c>
      <c r="AY9" s="87" t="str">
        <f>if(ISBLANK(Monday!E8), ,average(Monday!E8, Tuesday!E8, Wednesday!E8, Thursday!E8))</f>
        <v/>
      </c>
      <c r="AZ9" s="88" t="str">
        <f>if(ISBLANK(Monday!F8), ,average(Monday!F8, Tuesday!F8, Wednesday!F8, Thursday!F8))</f>
        <v/>
      </c>
      <c r="BA9" s="87" t="str">
        <f>if(ISBLANK(Monday!G8), ,average(Monday!G8, Tuesday!G8, Wednesday!G8, Thursday!G8))</f>
        <v/>
      </c>
      <c r="BB9" s="87" t="str">
        <f>if(ISBLANK(Monday!H8), ,average(Monday!H8, Tuesday!H8, Wednesday!H8, Thursday!H8))</f>
        <v/>
      </c>
      <c r="BC9" s="89" t="str">
        <f>if(ISBLANK(Monday!I8), ,average(Monday!I8, Tuesday!I8, Wednesday!I8, Thursday!I8))</f>
        <v/>
      </c>
      <c r="BD9" s="102" t="str">
        <f>if(ISBLANK(Monday!J8), ,average(Monday!J8, Tuesday!J8, Wednesday!J8, Thursday!J8))</f>
        <v/>
      </c>
      <c r="BE9" s="152" t="str">
        <f>if(ISBLANK(Monday!K8), ,average(Monday!K8, Tuesday!K8, Wednesday!K8, Thursday!K8))</f>
        <v/>
      </c>
      <c r="BF9" s="74">
        <f>if(ISBLANK(Monday!L8), ,average(Monday!L8, Tuesday!L8, Wednesday!L8, Thursday!L8))</f>
        <v>175.5</v>
      </c>
      <c r="BG9" s="87" t="str">
        <f>if(ISBLANK(Monday!M8), ,average(Monday!M8, Tuesday!M8, Wednesday!M8, Thursday!M8))</f>
        <v/>
      </c>
      <c r="BH9" s="87" t="str">
        <f>if(ISBLANK(Monday!N8), ,average(Monday!N8, Tuesday!N8, Wednesday!N8, Thursday!N8))</f>
        <v/>
      </c>
      <c r="BI9" s="88" t="str">
        <f>if(ISBLANK(Monday!O8), ,average(Monday!O8, Tuesday!O8, Wednesday!O8, Thursday!O8))</f>
        <v/>
      </c>
      <c r="BJ9" s="87" t="str">
        <f>if(ISBLANK(Monday!P8), ,average(Monday!P8, Tuesday!P8, Wednesday!P8, Thursday!P8))</f>
        <v/>
      </c>
      <c r="BK9" s="87" t="str">
        <f>if(ISBLANK(Monday!Q8), ,average(Monday!Q8, Tuesday!Q8, Wednesday!Q8, Thursday!Q8))</f>
        <v/>
      </c>
      <c r="BL9" s="89" t="str">
        <f>if(ISBLANK(Monday!R8), ,average(Monday!R8, Tuesday!R8, Wednesday!R8, Thursday!R8))</f>
        <v/>
      </c>
      <c r="BM9" s="102" t="str">
        <f>if(ISBLANK(Monday!S8), ,average(Monday!S8, Tuesday!S8, Wednesday!S8, Thursday!S8))</f>
        <v/>
      </c>
      <c r="BN9" s="152" t="str">
        <f>if(ISBLANK(Monday!T8), ,average(Monday!T8, Tuesday!T8, Wednesday!T8, Thursday!T8))</f>
        <v/>
      </c>
      <c r="BO9" s="74">
        <f>if(ISBLANK(Monday!U8), ,average(Monday!U8, Tuesday!U8, Wednesday!U8, Thursday!U8))</f>
        <v>174</v>
      </c>
      <c r="BP9" s="87" t="str">
        <f>if(ISBLANK(Monday!V8), ,average(Monday!V8, Tuesday!V8, Wednesday!V8, Thursday!V8))</f>
        <v/>
      </c>
      <c r="BQ9" s="87" t="str">
        <f>if(ISBLANK(Monday!W8), ,average(Monday!W8, Tuesday!W8, Wednesday!W8, Thursday!W8))</f>
        <v/>
      </c>
      <c r="BR9" s="88" t="str">
        <f>if(ISBLANK(Monday!X8), ,average(Monday!X8, Tuesday!X8, Wednesday!X8, Thursday!X8))</f>
        <v/>
      </c>
      <c r="BS9" s="87" t="str">
        <f>if(ISBLANK(Monday!Y8), ,average(Monday!Y8, Tuesday!Y8, Wednesday!Y8, Thursday!Y8))</f>
        <v/>
      </c>
      <c r="BT9" s="87" t="str">
        <f>if(ISBLANK(Monday!Z8), ,average(Monday!Z8, Tuesday!Z8, Wednesday!Z8, Thursday!Z8))</f>
        <v/>
      </c>
      <c r="BU9" s="89" t="str">
        <f>if(ISBLANK(Monday!AA8), ,average(Monday!AA8, Tuesday!AA8, Wednesday!AA8, Thursday!AA8))</f>
        <v/>
      </c>
      <c r="BV9" s="102" t="str">
        <f>if(ISBLANK(Monday!AB8), ,average(Monday!AB8, Tuesday!AB8, Wednesday!AB8, Thursday!AB8))</f>
        <v/>
      </c>
      <c r="BW9" s="152" t="str">
        <f>if(ISBLANK(Monday!AC8), ,average(Monday!AC8, Tuesday!AC8, Wednesday!AC8, Thursday!AC8))</f>
        <v/>
      </c>
      <c r="BX9" s="74">
        <f>if(ISBLANK(Monday!AD8), ,average(Monday!AD8, Tuesday!AD8, Wednesday!AD8, Thursday!AD8))</f>
        <v>180.75</v>
      </c>
      <c r="BY9" s="87" t="str">
        <f>if(ISBLANK(Monday!AE8), ,average(Monday!AE8, Tuesday!AE8, Wednesday!AE8, Thursday!AE8))</f>
        <v/>
      </c>
      <c r="BZ9" s="87" t="str">
        <f>if(ISBLANK(Monday!AF8), ,average(Monday!AF8, Tuesday!AF8, Wednesday!AF8, Thursday!AF8))</f>
        <v/>
      </c>
      <c r="CA9" s="88" t="str">
        <f>if(ISBLANK(Monday!AG8), ,average(Monday!AG8, Tuesday!AG8, Wednesday!AG8, Thursday!AG8))</f>
        <v/>
      </c>
      <c r="CB9" s="87" t="str">
        <f>if(ISBLANK(Monday!AH8), ,average(Monday!AH8, Tuesday!AH8, Wednesday!AH8, Thursday!AH8))</f>
        <v/>
      </c>
      <c r="CC9" s="87" t="str">
        <f>if(ISBLANK(Monday!AI8), ,average(Monday!AI8, Tuesday!AI8, Wednesday!AI8, Thursday!AI8))</f>
        <v/>
      </c>
      <c r="CD9" s="89" t="str">
        <f>if(ISBLANK(Monday!AJ8), ,average(Monday!AJ8, Tuesday!AJ8, Wednesday!AJ8, Thursday!AJ8))</f>
        <v/>
      </c>
      <c r="CE9" s="102" t="str">
        <f>if(ISBLANK(Monday!AK8), ,average(Monday!AK8, Tuesday!AK8, Wednesday!AK8, Thursday!AK8))</f>
        <v/>
      </c>
      <c r="CF9" s="152" t="str">
        <f>if(ISBLANK(Monday!AL8), ,average(Monday!AL8, Tuesday!AL8, Wednesday!AL8, Thursday!AL8))</f>
        <v/>
      </c>
      <c r="CG9" s="74">
        <f>if(ISBLANK(Monday!AM8), ,average(Monday!AM8, Tuesday!AM8, Wednesday!AM8, Thursday!AM8))</f>
        <v>189.5</v>
      </c>
      <c r="CH9" s="87" t="str">
        <f>if(ISBLANK(Monday!AN8), ,average(Monday!AN8, Tuesday!AN8, Wednesday!AN8, Thursday!AN8))</f>
        <v/>
      </c>
      <c r="CI9" s="87" t="str">
        <f>if(ISBLANK(Monday!AO8), ,average(Monday!AO8, Tuesday!AO8, Wednesday!AO8, Thursday!AO8))</f>
        <v/>
      </c>
      <c r="CJ9" s="88" t="str">
        <f>if(ISBLANK(Monday!AP8), ,average(Monday!AP8, Tuesday!AP8, Wednesday!AP8, Thursday!AP8))</f>
        <v/>
      </c>
      <c r="CK9" s="87" t="str">
        <f>if(ISBLANK(Monday!AQ8), ,average(Monday!AQ8, Tuesday!AQ8, Wednesday!AQ8, Thursday!AQ8))</f>
        <v/>
      </c>
      <c r="CL9" s="87" t="str">
        <f>if(ISBLANK(Monday!AR8), ,average(Monday!AR8, Tuesday!AR8, Wednesday!AR8, Thursday!AR8))</f>
        <v/>
      </c>
      <c r="CM9" s="89" t="str">
        <f>if(ISBLANK(Monday!AS8), ,average(Monday!AS8, Tuesday!AS8, Wednesday!AS8, Thursday!AS8))</f>
        <v/>
      </c>
      <c r="CN9" s="102" t="str">
        <f>if(ISBLANK(Monday!AT8), ,average(Monday!AT8, Tuesday!AT8, Wednesday!AT8, Thursday!AT8))</f>
        <v/>
      </c>
      <c r="CO9" s="150"/>
    </row>
    <row r="10">
      <c r="A10" s="59" t="s">
        <v>20</v>
      </c>
      <c r="B10" s="150"/>
      <c r="C10" s="74">
        <f>if(ISBLANK(Monday!C9), ,average(Monday!C9, Tuesday!C9, Wednesday!C9, Thursday!C9, Friday!C9))</f>
        <v>167.6</v>
      </c>
      <c r="D10" s="87" t="str">
        <f>if(ISBLANK(Monday!D9), ,average(Monday!D9, Tuesday!D9, Wednesday!D9, Thursday!D9, Friday!D9))</f>
        <v/>
      </c>
      <c r="E10" s="87" t="str">
        <f>if(ISBLANK(Monday!E9), ,average(Monday!E9, Tuesday!E9, Wednesday!E9, Thursday!E9, Friday!E9))</f>
        <v/>
      </c>
      <c r="F10" s="88" t="str">
        <f>if(ISBLANK(Monday!F9), ,average(Monday!F9, Tuesday!F9, Wednesday!F9, Thursday!F9, Friday!F9))</f>
        <v/>
      </c>
      <c r="G10" s="87" t="str">
        <f>if(ISBLANK(Monday!G9), ,average(Monday!G9, Tuesday!G9, Wednesday!G9, Thursday!G9, Friday!G9))</f>
        <v/>
      </c>
      <c r="H10" s="87" t="str">
        <f>if(ISBLANK(Monday!H9), ,average(Monday!H9, Tuesday!H9, Wednesday!H9, Thursday!H9, Friday!H9))</f>
        <v/>
      </c>
      <c r="I10" s="89" t="str">
        <f>if(ISBLANK(Monday!I9), ,average(Monday!I9, Tuesday!I9, Wednesday!I9, Thursday!I9, Friday!I9))</f>
        <v/>
      </c>
      <c r="J10" s="102" t="str">
        <f>if(ISBLANK(Monday!J9), ,average(Monday!J9, Tuesday!J9, Wednesday!J9, Thursday!J9, Friday!J9))</f>
        <v/>
      </c>
      <c r="K10" s="151" t="str">
        <f>if(ISBLANK(Monday!K9), ,average(Monday!K9, Tuesday!K9, Wednesday!K9, Thursday!K9, Friday!K9))</f>
        <v/>
      </c>
      <c r="L10" s="74">
        <f>if(ISBLANK(Monday!L9), ,average(Monday!L9, Tuesday!L9, Wednesday!L9, Thursday!L9, Friday!L9))</f>
        <v>152.8</v>
      </c>
      <c r="M10" s="87" t="str">
        <f>if(ISBLANK(Monday!M9), ,average(Monday!M9, Tuesday!M9, Wednesday!M9, Thursday!M9, Friday!M9))</f>
        <v/>
      </c>
      <c r="N10" s="87" t="str">
        <f>if(ISBLANK(Monday!N9), ,average(Monday!N9, Tuesday!N9, Wednesday!N9, Thursday!N9, Friday!N9))</f>
        <v/>
      </c>
      <c r="O10" s="88" t="str">
        <f>if(ISBLANK(Monday!O9), ,average(Monday!O9, Tuesday!O9, Wednesday!O9, Thursday!O9, Friday!O9))</f>
        <v/>
      </c>
      <c r="P10" s="87" t="str">
        <f>if(ISBLANK(Monday!P9), ,average(Monday!P9, Tuesday!P9, Wednesday!P9, Thursday!P9, Friday!P9))</f>
        <v/>
      </c>
      <c r="Q10" s="87" t="str">
        <f>if(ISBLANK(Monday!Q9), ,average(Monday!Q9, Tuesday!Q9, Wednesday!Q9, Thursday!Q9, Friday!Q9))</f>
        <v/>
      </c>
      <c r="R10" s="89" t="str">
        <f>if(ISBLANK(Monday!R9), ,average(Monday!R9, Tuesday!R9, Wednesday!R9, Thursday!R9, Friday!R9))</f>
        <v/>
      </c>
      <c r="S10" s="102" t="str">
        <f>if(ISBLANK(Monday!S9), ,average(Monday!S9, Tuesday!S9, Wednesday!S9, Thursday!S9, Friday!S9))</f>
        <v/>
      </c>
      <c r="T10" s="152" t="str">
        <f>if(ISBLANK(Monday!T9), ,average(Monday!T9, Tuesday!T9, Wednesday!T9, Thursday!T9, Friday!T9))</f>
        <v/>
      </c>
      <c r="U10" s="74">
        <f>if(ISBLANK(Monday!U9), ,average(Monday!U9, Tuesday!U9, Wednesday!U9, Thursday!U9, Friday!U9))</f>
        <v>142</v>
      </c>
      <c r="V10" s="87" t="str">
        <f>if(ISBLANK(Monday!V9), ,average(Monday!V9, Tuesday!V9, Wednesday!V9, Thursday!V9, Friday!V9))</f>
        <v/>
      </c>
      <c r="W10" s="87" t="str">
        <f>if(ISBLANK(Monday!W9), ,average(Monday!W9, Tuesday!W9, Wednesday!W9, Thursday!W9, Friday!W9))</f>
        <v/>
      </c>
      <c r="X10" s="88" t="str">
        <f>if(ISBLANK(Monday!X9), ,average(Monday!X9, Tuesday!X9, Wednesday!X9, Thursday!X9, Friday!X9))</f>
        <v/>
      </c>
      <c r="Y10" s="87" t="str">
        <f>if(ISBLANK(Monday!Y9), ,average(Monday!Y9, Tuesday!Y9, Wednesday!Y9, Thursday!Y9, Friday!Y9))</f>
        <v/>
      </c>
      <c r="Z10" s="87" t="str">
        <f>if(ISBLANK(Monday!Z9), ,average(Monday!Z9, Tuesday!Z9, Wednesday!Z9, Thursday!Z9, Friday!Z9))</f>
        <v/>
      </c>
      <c r="AA10" s="89" t="str">
        <f>if(ISBLANK(Monday!AA9), ,average(Monday!AA9, Tuesday!AA9, Wednesday!AA9, Thursday!AA9, Friday!AA9))</f>
        <v/>
      </c>
      <c r="AB10" s="102" t="str">
        <f>if(ISBLANK(Monday!AB9), ,average(Monday!AB9, Tuesday!AB9, Wednesday!AB9, Thursday!AB9, Friday!AB9))</f>
        <v/>
      </c>
      <c r="AC10" s="152" t="str">
        <f>if(ISBLANK(Monday!AC9), ,average(Monday!AC9, Tuesday!AC9, Wednesday!AC9, Thursday!AC9, Friday!AC9))</f>
        <v/>
      </c>
      <c r="AD10" s="74">
        <f>if(ISBLANK(Monday!AD9), ,average(Monday!AD9, Tuesday!AD9, Wednesday!AD9, Thursday!AD9, Friday!AD9))</f>
        <v>166.8</v>
      </c>
      <c r="AE10" s="87" t="str">
        <f>if(ISBLANK(Monday!AE9), ,average(Monday!AE9, Tuesday!AE9, Wednesday!AE9, Thursday!AE9, Friday!AE9))</f>
        <v/>
      </c>
      <c r="AF10" s="87" t="str">
        <f>if(ISBLANK(Monday!AF9), ,average(Monday!AF9, Tuesday!AF9, Wednesday!AF9, Thursday!AF9, Friday!AF9))</f>
        <v/>
      </c>
      <c r="AG10" s="88" t="str">
        <f>if(ISBLANK(Monday!AG9), ,average(Monday!AG9, Tuesday!AG9, Wednesday!AG9, Thursday!AG9, Friday!AG9))</f>
        <v/>
      </c>
      <c r="AH10" s="87" t="str">
        <f>if(ISBLANK(Monday!AH9), ,average(Monday!AH9, Tuesday!AH9, Wednesday!AH9, Thursday!AH9, Friday!AH9))</f>
        <v/>
      </c>
      <c r="AI10" s="87" t="str">
        <f>if(ISBLANK(Monday!AI9), ,average(Monday!AI9, Tuesday!AI9, Wednesday!AI9, Thursday!AI9, Friday!AI9))</f>
        <v/>
      </c>
      <c r="AJ10" s="89" t="str">
        <f>if(ISBLANK(Monday!AJ9), ,average(Monday!AJ9, Tuesday!AJ9, Wednesday!AJ9, Thursday!AJ9, Friday!AJ9))</f>
        <v/>
      </c>
      <c r="AK10" s="102" t="str">
        <f>if(ISBLANK(Monday!AK9), ,average(Monday!AK9, Tuesday!AK9, Wednesday!AK9, Thursday!AK9, Friday!AK9))</f>
        <v/>
      </c>
      <c r="AL10" s="152" t="str">
        <f>if(ISBLANK(Monday!AL9), ,average(Monday!AL9, Tuesday!AL9, Wednesday!AL9, Thursday!AL9, Friday!AL9))</f>
        <v/>
      </c>
      <c r="AM10" s="74">
        <f>if(ISBLANK(Monday!AM9), ,average(Monday!AM9, Tuesday!AM9, Wednesday!AM9, Thursday!AM9))</f>
        <v>176</v>
      </c>
      <c r="AN10" s="87" t="str">
        <f>if(ISBLANK(Monday!AN9), ,average(Monday!AN9, Tuesday!AN9, Wednesday!AN9, Thursday!AN9))</f>
        <v/>
      </c>
      <c r="AO10" s="87" t="str">
        <f>if(ISBLANK(Monday!AO9), ,average(Monday!AO9, Tuesday!AO9, Wednesday!AO9, Thursday!AO9))</f>
        <v/>
      </c>
      <c r="AP10" s="88" t="str">
        <f>if(ISBLANK(Monday!AP9), ,average(Monday!AP9, Tuesday!AP9, Wednesday!AP9, Thursday!AP9))</f>
        <v/>
      </c>
      <c r="AQ10" s="87" t="str">
        <f>if(ISBLANK(Monday!AQ9), ,average(Monday!AQ9, Tuesday!AQ9, Wednesday!AQ9, Thursday!AQ9))</f>
        <v/>
      </c>
      <c r="AR10" s="87" t="str">
        <f>if(ISBLANK(Monday!AR9), ,average(Monday!AR9, Tuesday!AR9, Wednesday!AR9, Thursday!AR9))</f>
        <v/>
      </c>
      <c r="AS10" s="89" t="str">
        <f>if(ISBLANK(Monday!AS9), ,average(Monday!AS9, Tuesday!AS9, Wednesday!AS9, Thursday!AS9))</f>
        <v/>
      </c>
      <c r="AT10" s="102" t="str">
        <f>if(ISBLANK(Monday!AT9), ,average(Monday!AT9, Tuesday!AT9, Wednesday!AT9, Thursday!AT9, Friday!AT9))</f>
        <v/>
      </c>
      <c r="AU10" s="150"/>
      <c r="AV10" s="152"/>
      <c r="AW10" s="74">
        <f>if(ISBLANK(Monday!C9), ,average(Monday!C9, Tuesday!C9, Wednesday!C9, Thursday!C9))</f>
        <v>166.5</v>
      </c>
      <c r="AX10" s="87" t="str">
        <f>if(ISBLANK(Monday!D9), ,average(Monday!D9, Tuesday!D9, Wednesday!D9, Thursday!D9))</f>
        <v/>
      </c>
      <c r="AY10" s="87" t="str">
        <f>if(ISBLANK(Monday!E9), ,average(Monday!E9, Tuesday!E9, Wednesday!E9, Thursday!E9))</f>
        <v/>
      </c>
      <c r="AZ10" s="88" t="str">
        <f>if(ISBLANK(Monday!F9), ,average(Monday!F9, Tuesday!F9, Wednesday!F9, Thursday!F9))</f>
        <v/>
      </c>
      <c r="BA10" s="87" t="str">
        <f>if(ISBLANK(Monday!G9), ,average(Monday!G9, Tuesday!G9, Wednesday!G9, Thursday!G9))</f>
        <v/>
      </c>
      <c r="BB10" s="87" t="str">
        <f>if(ISBLANK(Monday!H9), ,average(Monday!H9, Tuesday!H9, Wednesday!H9, Thursday!H9))</f>
        <v/>
      </c>
      <c r="BC10" s="89" t="str">
        <f>if(ISBLANK(Monday!I9), ,average(Monday!I9, Tuesday!I9, Wednesday!I9, Thursday!I9))</f>
        <v/>
      </c>
      <c r="BD10" s="102" t="str">
        <f>if(ISBLANK(Monday!J9), ,average(Monday!J9, Tuesday!J9, Wednesday!J9, Thursday!J9))</f>
        <v/>
      </c>
      <c r="BE10" s="152" t="str">
        <f>if(ISBLANK(Monday!K9), ,average(Monday!K9, Tuesday!K9, Wednesday!K9, Thursday!K9))</f>
        <v/>
      </c>
      <c r="BF10" s="74">
        <f>if(ISBLANK(Monday!L9), ,average(Monday!L9, Tuesday!L9, Wednesday!L9, Thursday!L9))</f>
        <v>148</v>
      </c>
      <c r="BG10" s="87" t="str">
        <f>if(ISBLANK(Monday!M9), ,average(Monday!M9, Tuesday!M9, Wednesday!M9, Thursday!M9))</f>
        <v/>
      </c>
      <c r="BH10" s="87" t="str">
        <f>if(ISBLANK(Monday!N9), ,average(Monday!N9, Tuesday!N9, Wednesday!N9, Thursday!N9))</f>
        <v/>
      </c>
      <c r="BI10" s="88" t="str">
        <f>if(ISBLANK(Monday!O9), ,average(Monday!O9, Tuesday!O9, Wednesday!O9, Thursday!O9))</f>
        <v/>
      </c>
      <c r="BJ10" s="87" t="str">
        <f>if(ISBLANK(Monday!P9), ,average(Monday!P9, Tuesday!P9, Wednesday!P9, Thursday!P9))</f>
        <v/>
      </c>
      <c r="BK10" s="87" t="str">
        <f>if(ISBLANK(Monday!Q9), ,average(Monday!Q9, Tuesday!Q9, Wednesday!Q9, Thursday!Q9))</f>
        <v/>
      </c>
      <c r="BL10" s="89" t="str">
        <f>if(ISBLANK(Monday!R9), ,average(Monday!R9, Tuesday!R9, Wednesday!R9, Thursday!R9))</f>
        <v/>
      </c>
      <c r="BM10" s="102" t="str">
        <f>if(ISBLANK(Monday!S9), ,average(Monday!S9, Tuesday!S9, Wednesday!S9, Thursday!S9))</f>
        <v/>
      </c>
      <c r="BN10" s="152" t="str">
        <f>if(ISBLANK(Monday!T9), ,average(Monday!T9, Tuesday!T9, Wednesday!T9, Thursday!T9))</f>
        <v/>
      </c>
      <c r="BO10" s="74">
        <f>if(ISBLANK(Monday!U9), ,average(Monday!U9, Tuesday!U9, Wednesday!U9, Thursday!U9))</f>
        <v>133.5</v>
      </c>
      <c r="BP10" s="87" t="str">
        <f>if(ISBLANK(Monday!V9), ,average(Monday!V9, Tuesday!V9, Wednesday!V9, Thursday!V9))</f>
        <v/>
      </c>
      <c r="BQ10" s="87" t="str">
        <f>if(ISBLANK(Monday!W9), ,average(Monday!W9, Tuesday!W9, Wednesday!W9, Thursday!W9))</f>
        <v/>
      </c>
      <c r="BR10" s="88" t="str">
        <f>if(ISBLANK(Monday!X9), ,average(Monday!X9, Tuesday!X9, Wednesday!X9, Thursday!X9))</f>
        <v/>
      </c>
      <c r="BS10" s="87" t="str">
        <f>if(ISBLANK(Monday!Y9), ,average(Monday!Y9, Tuesday!Y9, Wednesday!Y9, Thursday!Y9))</f>
        <v/>
      </c>
      <c r="BT10" s="87" t="str">
        <f>if(ISBLANK(Monday!Z9), ,average(Monday!Z9, Tuesday!Z9, Wednesday!Z9, Thursday!Z9))</f>
        <v/>
      </c>
      <c r="BU10" s="89" t="str">
        <f>if(ISBLANK(Monday!AA9), ,average(Monday!AA9, Tuesday!AA9, Wednesday!AA9, Thursday!AA9))</f>
        <v/>
      </c>
      <c r="BV10" s="102" t="str">
        <f>if(ISBLANK(Monday!AB9), ,average(Monday!AB9, Tuesday!AB9, Wednesday!AB9, Thursday!AB9))</f>
        <v/>
      </c>
      <c r="BW10" s="152" t="str">
        <f>if(ISBLANK(Monday!AC9), ,average(Monday!AC9, Tuesday!AC9, Wednesday!AC9, Thursday!AC9))</f>
        <v/>
      </c>
      <c r="BX10" s="74">
        <f>if(ISBLANK(Monday!AD9), ,average(Monday!AD9, Tuesday!AD9, Wednesday!AD9, Thursday!AD9))</f>
        <v>161.5</v>
      </c>
      <c r="BY10" s="87" t="str">
        <f>if(ISBLANK(Monday!AE9), ,average(Monday!AE9, Tuesday!AE9, Wednesday!AE9, Thursday!AE9))</f>
        <v/>
      </c>
      <c r="BZ10" s="87" t="str">
        <f>if(ISBLANK(Monday!AF9), ,average(Monday!AF9, Tuesday!AF9, Wednesday!AF9, Thursday!AF9))</f>
        <v/>
      </c>
      <c r="CA10" s="88" t="str">
        <f>if(ISBLANK(Monday!AG9), ,average(Monday!AG9, Tuesday!AG9, Wednesday!AG9, Thursday!AG9))</f>
        <v/>
      </c>
      <c r="CB10" s="87" t="str">
        <f>if(ISBLANK(Monday!AH9), ,average(Monday!AH9, Tuesday!AH9, Wednesday!AH9, Thursday!AH9))</f>
        <v/>
      </c>
      <c r="CC10" s="87" t="str">
        <f>if(ISBLANK(Monday!AI9), ,average(Monday!AI9, Tuesday!AI9, Wednesday!AI9, Thursday!AI9))</f>
        <v/>
      </c>
      <c r="CD10" s="89" t="str">
        <f>if(ISBLANK(Monday!AJ9), ,average(Monday!AJ9, Tuesday!AJ9, Wednesday!AJ9, Thursday!AJ9))</f>
        <v/>
      </c>
      <c r="CE10" s="102" t="str">
        <f>if(ISBLANK(Monday!AK9), ,average(Monday!AK9, Tuesday!AK9, Wednesday!AK9, Thursday!AK9))</f>
        <v/>
      </c>
      <c r="CF10" s="152" t="str">
        <f>if(ISBLANK(Monday!AL9), ,average(Monday!AL9, Tuesday!AL9, Wednesday!AL9, Thursday!AL9))</f>
        <v/>
      </c>
      <c r="CG10" s="74">
        <f>if(ISBLANK(Monday!AM9), ,average(Monday!AM9, Tuesday!AM9, Wednesday!AM9, Thursday!AM9))</f>
        <v>176</v>
      </c>
      <c r="CH10" s="87" t="str">
        <f>if(ISBLANK(Monday!AN9), ,average(Monday!AN9, Tuesday!AN9, Wednesday!AN9, Thursday!AN9))</f>
        <v/>
      </c>
      <c r="CI10" s="87" t="str">
        <f>if(ISBLANK(Monday!AO9), ,average(Monday!AO9, Tuesday!AO9, Wednesday!AO9, Thursday!AO9))</f>
        <v/>
      </c>
      <c r="CJ10" s="88" t="str">
        <f>if(ISBLANK(Monday!AP9), ,average(Monday!AP9, Tuesday!AP9, Wednesday!AP9, Thursday!AP9))</f>
        <v/>
      </c>
      <c r="CK10" s="87" t="str">
        <f>if(ISBLANK(Monday!AQ9), ,average(Monday!AQ9, Tuesday!AQ9, Wednesday!AQ9, Thursday!AQ9))</f>
        <v/>
      </c>
      <c r="CL10" s="87" t="str">
        <f>if(ISBLANK(Monday!AR9), ,average(Monday!AR9, Tuesday!AR9, Wednesday!AR9, Thursday!AR9))</f>
        <v/>
      </c>
      <c r="CM10" s="89" t="str">
        <f>if(ISBLANK(Monday!AS9), ,average(Monday!AS9, Tuesday!AS9, Wednesday!AS9, Thursday!AS9))</f>
        <v/>
      </c>
      <c r="CN10" s="102" t="str">
        <f>if(ISBLANK(Monday!AT9), ,average(Monday!AT9, Tuesday!AT9, Wednesday!AT9, Thursday!AT9))</f>
        <v/>
      </c>
      <c r="CO10" s="150"/>
    </row>
    <row r="11">
      <c r="A11" s="59" t="s">
        <v>21</v>
      </c>
      <c r="B11" s="150"/>
      <c r="C11" s="74">
        <f>if(ISBLANK(Monday!C10), ,average(Monday!C10, Tuesday!C10, Wednesday!C10, Thursday!C10, Friday!C10))</f>
        <v>78</v>
      </c>
      <c r="D11" s="87" t="str">
        <f>if(ISBLANK(Monday!D10), ,average(Monday!D10, Tuesday!D10, Wednesday!D10, Thursday!D10, Friday!D10))</f>
        <v/>
      </c>
      <c r="E11" s="87" t="str">
        <f>if(ISBLANK(Monday!E10), ,average(Monday!E10, Tuesday!E10, Wednesday!E10, Thursday!E10, Friday!E10))</f>
        <v/>
      </c>
      <c r="F11" s="88" t="str">
        <f>if(ISBLANK(Monday!F10), ,average(Monday!F10, Tuesday!F10, Wednesday!F10, Thursday!F10, Friday!F10))</f>
        <v/>
      </c>
      <c r="G11" s="87" t="str">
        <f>if(ISBLANK(Monday!G10), ,average(Monday!G10, Tuesday!G10, Wednesday!G10, Thursday!G10, Friday!G10))</f>
        <v/>
      </c>
      <c r="H11" s="87" t="str">
        <f>if(ISBLANK(Monday!H10), ,average(Monday!H10, Tuesday!H10, Wednesday!H10, Thursday!H10, Friday!H10))</f>
        <v/>
      </c>
      <c r="I11" s="87" t="str">
        <f>if(ISBLANK(Monday!I10), ,average(Monday!I10, Tuesday!I10, Wednesday!I10, Thursday!I10, Friday!I10))</f>
        <v/>
      </c>
      <c r="J11" s="103" t="str">
        <f>if(ISBLANK(Monday!J10), ,average(Monday!J10, Tuesday!J10, Wednesday!J10, Thursday!J10, Friday!J10))</f>
        <v/>
      </c>
      <c r="K11" s="151" t="str">
        <f>if(ISBLANK(Monday!K10), ,average(Monday!K10, Tuesday!K10, Wednesday!K10, Thursday!K10, Friday!K10))</f>
        <v/>
      </c>
      <c r="L11" s="74">
        <f>if(ISBLANK(Monday!L10), ,average(Monday!L10, Tuesday!L10, Wednesday!L10, Thursday!L10, Friday!L10))</f>
        <v>68.4</v>
      </c>
      <c r="M11" s="87" t="str">
        <f>if(ISBLANK(Monday!M10), ,average(Monday!M10, Tuesday!M10, Wednesday!M10, Thursday!M10, Friday!M10))</f>
        <v/>
      </c>
      <c r="N11" s="87" t="str">
        <f>if(ISBLANK(Monday!N10), ,average(Monday!N10, Tuesday!N10, Wednesday!N10, Thursday!N10, Friday!N10))</f>
        <v/>
      </c>
      <c r="O11" s="88" t="str">
        <f>if(ISBLANK(Monday!O10), ,average(Monday!O10, Tuesday!O10, Wednesday!O10, Thursday!O10, Friday!O10))</f>
        <v/>
      </c>
      <c r="P11" s="87" t="str">
        <f>if(ISBLANK(Monday!P10), ,average(Monday!P10, Tuesday!P10, Wednesday!P10, Thursday!P10, Friday!P10))</f>
        <v/>
      </c>
      <c r="Q11" s="87" t="str">
        <f>if(ISBLANK(Monday!Q10), ,average(Monday!Q10, Tuesday!Q10, Wednesday!Q10, Thursday!Q10, Friday!Q10))</f>
        <v/>
      </c>
      <c r="R11" s="87" t="str">
        <f>if(ISBLANK(Monday!R10), ,average(Monday!R10, Tuesday!R10, Wednesday!R10, Thursday!R10, Friday!R10))</f>
        <v/>
      </c>
      <c r="S11" s="103" t="str">
        <f>if(ISBLANK(Monday!S10), ,average(Monday!S10, Tuesday!S10, Wednesday!S10, Thursday!S10, Friday!S10))</f>
        <v/>
      </c>
      <c r="T11" s="152" t="str">
        <f>if(ISBLANK(Monday!T10), ,average(Monday!T10, Tuesday!T10, Wednesday!T10, Thursday!T10, Friday!T10))</f>
        <v/>
      </c>
      <c r="U11" s="74">
        <f>if(ISBLANK(Monday!U10), ,average(Monday!U10, Tuesday!U10, Wednesday!U10, Thursday!U10, Friday!U10))</f>
        <v>57.2</v>
      </c>
      <c r="V11" s="87" t="str">
        <f>if(ISBLANK(Monday!V10), ,average(Monday!V10, Tuesday!V10, Wednesday!V10, Thursday!V10, Friday!V10))</f>
        <v/>
      </c>
      <c r="W11" s="87" t="str">
        <f>if(ISBLANK(Monday!W10), ,average(Monday!W10, Tuesday!W10, Wednesday!W10, Thursday!W10, Friday!W10))</f>
        <v/>
      </c>
      <c r="X11" s="88" t="str">
        <f>if(ISBLANK(Monday!X10), ,average(Monday!X10, Tuesday!X10, Wednesday!X10, Thursday!X10, Friday!X10))</f>
        <v/>
      </c>
      <c r="Y11" s="87" t="str">
        <f>if(ISBLANK(Monday!Y10), ,average(Monday!Y10, Tuesday!Y10, Wednesday!Y10, Thursday!Y10, Friday!Y10))</f>
        <v/>
      </c>
      <c r="Z11" s="87" t="str">
        <f>if(ISBLANK(Monday!Z10), ,average(Monday!Z10, Tuesday!Z10, Wednesday!Z10, Thursday!Z10, Friday!Z10))</f>
        <v/>
      </c>
      <c r="AA11" s="87" t="str">
        <f>if(ISBLANK(Monday!AA10), ,average(Monday!AA10, Tuesday!AA10, Wednesday!AA10, Thursday!AA10, Friday!AA10))</f>
        <v/>
      </c>
      <c r="AB11" s="103" t="str">
        <f>if(ISBLANK(Monday!AB10), ,average(Monday!AB10, Tuesday!AB10, Wednesday!AB10, Thursday!AB10, Friday!AB10))</f>
        <v/>
      </c>
      <c r="AC11" s="152" t="str">
        <f>if(ISBLANK(Monday!AC10), ,average(Monday!AC10, Tuesday!AC10, Wednesday!AC10, Thursday!AC10, Friday!AC10))</f>
        <v/>
      </c>
      <c r="AD11" s="74">
        <f>if(ISBLANK(Monday!AD10), ,average(Monday!AD10, Tuesday!AD10, Wednesday!AD10, Thursday!AD10, Friday!AD10))</f>
        <v>100.2</v>
      </c>
      <c r="AE11" s="87" t="str">
        <f>if(ISBLANK(Monday!AE10), ,average(Monday!AE10, Tuesday!AE10, Wednesday!AE10, Thursday!AE10, Friday!AE10))</f>
        <v/>
      </c>
      <c r="AF11" s="87" t="str">
        <f>if(ISBLANK(Monday!AF10), ,average(Monday!AF10, Tuesday!AF10, Wednesday!AF10, Thursday!AF10, Friday!AF10))</f>
        <v/>
      </c>
      <c r="AG11" s="88" t="str">
        <f>if(ISBLANK(Monday!AG10), ,average(Monday!AG10, Tuesday!AG10, Wednesday!AG10, Thursday!AG10, Friday!AG10))</f>
        <v/>
      </c>
      <c r="AH11" s="87" t="str">
        <f>if(ISBLANK(Monday!AH10), ,average(Monday!AH10, Tuesday!AH10, Wednesday!AH10, Thursday!AH10, Friday!AH10))</f>
        <v/>
      </c>
      <c r="AI11" s="87" t="str">
        <f>if(ISBLANK(Monday!AI10), ,average(Monday!AI10, Tuesday!AI10, Wednesday!AI10, Thursday!AI10, Friday!AI10))</f>
        <v/>
      </c>
      <c r="AJ11" s="87" t="str">
        <f>if(ISBLANK(Monday!AJ10), ,average(Monday!AJ10, Tuesday!AJ10, Wednesday!AJ10, Thursday!AJ10, Friday!AJ10))</f>
        <v/>
      </c>
      <c r="AK11" s="103" t="str">
        <f>if(ISBLANK(Monday!AK10), ,average(Monday!AK10, Tuesday!AK10, Wednesday!AK10, Thursday!AK10, Friday!AK10))</f>
        <v/>
      </c>
      <c r="AL11" s="152" t="str">
        <f>if(ISBLANK(Monday!AL10), ,average(Monday!AL10, Tuesday!AL10, Wednesday!AL10, Thursday!AL10, Friday!AL10))</f>
        <v/>
      </c>
      <c r="AM11" s="74">
        <f>if(ISBLANK(Monday!AM10), ,average(Monday!AM10, Tuesday!AM10, Wednesday!AM10, Thursday!AM10))</f>
        <v>119</v>
      </c>
      <c r="AN11" s="87" t="str">
        <f>if(ISBLANK(Monday!AN10), ,average(Monday!AN10, Tuesday!AN10, Wednesday!AN10, Thursday!AN10))</f>
        <v/>
      </c>
      <c r="AO11" s="87" t="str">
        <f>if(ISBLANK(Monday!AO10), ,average(Monday!AO10, Tuesday!AO10, Wednesday!AO10, Thursday!AO10))</f>
        <v/>
      </c>
      <c r="AP11" s="88" t="str">
        <f>if(ISBLANK(Monday!AP10), ,average(Monday!AP10, Tuesday!AP10, Wednesday!AP10, Thursday!AP10))</f>
        <v/>
      </c>
      <c r="AQ11" s="87" t="str">
        <f>if(ISBLANK(Monday!AQ10), ,average(Monday!AQ10, Tuesday!AQ10, Wednesday!AQ10, Thursday!AQ10))</f>
        <v/>
      </c>
      <c r="AR11" s="87" t="str">
        <f>if(ISBLANK(Monday!AR10), ,average(Monday!AR10, Tuesday!AR10, Wednesday!AR10, Thursday!AR10))</f>
        <v/>
      </c>
      <c r="AS11" s="87" t="str">
        <f>if(ISBLANK(Monday!AS10), ,average(Monday!AS10, Tuesday!AS10, Wednesday!AS10, Thursday!AS10))</f>
        <v/>
      </c>
      <c r="AT11" s="103" t="str">
        <f>if(ISBLANK(Monday!AT10), ,average(Monday!AT10, Tuesday!AT10, Wednesday!AT10, Thursday!AT10, Friday!AT10))</f>
        <v/>
      </c>
      <c r="AU11" s="150"/>
      <c r="AV11" s="152"/>
      <c r="AW11" s="74">
        <f>if(ISBLANK(Monday!C10), ,average(Monday!C10, Tuesday!C10, Wednesday!C10, Thursday!C10))</f>
        <v>77.25</v>
      </c>
      <c r="AX11" s="87" t="str">
        <f>if(ISBLANK(Monday!D10), ,average(Monday!D10, Tuesday!D10, Wednesday!D10, Thursday!D10))</f>
        <v/>
      </c>
      <c r="AY11" s="87" t="str">
        <f>if(ISBLANK(Monday!E10), ,average(Monday!E10, Tuesday!E10, Wednesday!E10, Thursday!E10))</f>
        <v/>
      </c>
      <c r="AZ11" s="88" t="str">
        <f>if(ISBLANK(Monday!F10), ,average(Monday!F10, Tuesday!F10, Wednesday!F10, Thursday!F10))</f>
        <v/>
      </c>
      <c r="BA11" s="87" t="str">
        <f>if(ISBLANK(Monday!G10), ,average(Monday!G10, Tuesday!G10, Wednesday!G10, Thursday!G10))</f>
        <v/>
      </c>
      <c r="BB11" s="87" t="str">
        <f>if(ISBLANK(Monday!H10), ,average(Monday!H10, Tuesday!H10, Wednesday!H10, Thursday!H10))</f>
        <v/>
      </c>
      <c r="BC11" s="87" t="str">
        <f>if(ISBLANK(Monday!I10), ,average(Monday!I10, Tuesday!I10, Wednesday!I10, Thursday!I10))</f>
        <v/>
      </c>
      <c r="BD11" s="103" t="str">
        <f>if(ISBLANK(Monday!J10), ,average(Monday!J10, Tuesday!J10, Wednesday!J10, Thursday!J10))</f>
        <v/>
      </c>
      <c r="BE11" s="152" t="str">
        <f>if(ISBLANK(Monday!K10), ,average(Monday!K10, Tuesday!K10, Wednesday!K10, Thursday!K10))</f>
        <v/>
      </c>
      <c r="BF11" s="74">
        <f>if(ISBLANK(Monday!L10), ,average(Monday!L10, Tuesday!L10, Wednesday!L10, Thursday!L10))</f>
        <v>55.25</v>
      </c>
      <c r="BG11" s="87" t="str">
        <f>if(ISBLANK(Monday!M10), ,average(Monday!M10, Tuesday!M10, Wednesday!M10, Thursday!M10))</f>
        <v/>
      </c>
      <c r="BH11" s="87" t="str">
        <f>if(ISBLANK(Monday!N10), ,average(Monday!N10, Tuesday!N10, Wednesday!N10, Thursday!N10))</f>
        <v/>
      </c>
      <c r="BI11" s="88" t="str">
        <f>if(ISBLANK(Monday!O10), ,average(Monday!O10, Tuesday!O10, Wednesday!O10, Thursday!O10))</f>
        <v/>
      </c>
      <c r="BJ11" s="87" t="str">
        <f>if(ISBLANK(Monday!P10), ,average(Monday!P10, Tuesday!P10, Wednesday!P10, Thursday!P10))</f>
        <v/>
      </c>
      <c r="BK11" s="87" t="str">
        <f>if(ISBLANK(Monday!Q10), ,average(Monday!Q10, Tuesday!Q10, Wednesday!Q10, Thursday!Q10))</f>
        <v/>
      </c>
      <c r="BL11" s="87" t="str">
        <f>if(ISBLANK(Monday!R10), ,average(Monday!R10, Tuesday!R10, Wednesday!R10, Thursday!R10))</f>
        <v/>
      </c>
      <c r="BM11" s="103" t="str">
        <f>if(ISBLANK(Monday!S10), ,average(Monday!S10, Tuesday!S10, Wednesday!S10, Thursday!S10))</f>
        <v/>
      </c>
      <c r="BN11" s="152" t="str">
        <f>if(ISBLANK(Monday!T10), ,average(Monday!T10, Tuesday!T10, Wednesday!T10, Thursday!T10))</f>
        <v/>
      </c>
      <c r="BO11" s="74">
        <f>if(ISBLANK(Monday!U10), ,average(Monday!U10, Tuesday!U10, Wednesday!U10, Thursday!U10))</f>
        <v>44.75</v>
      </c>
      <c r="BP11" s="87" t="str">
        <f>if(ISBLANK(Monday!V10), ,average(Monday!V10, Tuesday!V10, Wednesday!V10, Thursday!V10))</f>
        <v/>
      </c>
      <c r="BQ11" s="87" t="str">
        <f>if(ISBLANK(Monday!W10), ,average(Monday!W10, Tuesday!W10, Wednesday!W10, Thursday!W10))</f>
        <v/>
      </c>
      <c r="BR11" s="88" t="str">
        <f>if(ISBLANK(Monday!X10), ,average(Monday!X10, Tuesday!X10, Wednesday!X10, Thursday!X10))</f>
        <v/>
      </c>
      <c r="BS11" s="87" t="str">
        <f>if(ISBLANK(Monday!Y10), ,average(Monday!Y10, Tuesday!Y10, Wednesday!Y10, Thursday!Y10))</f>
        <v/>
      </c>
      <c r="BT11" s="87" t="str">
        <f>if(ISBLANK(Monday!Z10), ,average(Monday!Z10, Tuesday!Z10, Wednesday!Z10, Thursday!Z10))</f>
        <v/>
      </c>
      <c r="BU11" s="87" t="str">
        <f>if(ISBLANK(Monday!AA10), ,average(Monday!AA10, Tuesday!AA10, Wednesday!AA10, Thursday!AA10))</f>
        <v/>
      </c>
      <c r="BV11" s="103" t="str">
        <f>if(ISBLANK(Monday!AB10), ,average(Monday!AB10, Tuesday!AB10, Wednesday!AB10, Thursday!AB10))</f>
        <v/>
      </c>
      <c r="BW11" s="152" t="str">
        <f>if(ISBLANK(Monday!AC10), ,average(Monday!AC10, Tuesday!AC10, Wednesday!AC10, Thursday!AC10))</f>
        <v/>
      </c>
      <c r="BX11" s="74">
        <f>if(ISBLANK(Monday!AD10), ,average(Monday!AD10, Tuesday!AD10, Wednesday!AD10, Thursday!AD10))</f>
        <v>93.25</v>
      </c>
      <c r="BY11" s="87" t="str">
        <f>if(ISBLANK(Monday!AE10), ,average(Monday!AE10, Tuesday!AE10, Wednesday!AE10, Thursday!AE10))</f>
        <v/>
      </c>
      <c r="BZ11" s="87" t="str">
        <f>if(ISBLANK(Monday!AF10), ,average(Monday!AF10, Tuesday!AF10, Wednesday!AF10, Thursday!AF10))</f>
        <v/>
      </c>
      <c r="CA11" s="88" t="str">
        <f>if(ISBLANK(Monday!AG10), ,average(Monday!AG10, Tuesday!AG10, Wednesday!AG10, Thursday!AG10))</f>
        <v/>
      </c>
      <c r="CB11" s="87" t="str">
        <f>if(ISBLANK(Monday!AH10), ,average(Monday!AH10, Tuesday!AH10, Wednesday!AH10, Thursday!AH10))</f>
        <v/>
      </c>
      <c r="CC11" s="87" t="str">
        <f>if(ISBLANK(Monday!AI10), ,average(Monday!AI10, Tuesday!AI10, Wednesday!AI10, Thursday!AI10))</f>
        <v/>
      </c>
      <c r="CD11" s="87" t="str">
        <f>if(ISBLANK(Monday!AJ10), ,average(Monday!AJ10, Tuesday!AJ10, Wednesday!AJ10, Thursday!AJ10))</f>
        <v/>
      </c>
      <c r="CE11" s="103" t="str">
        <f>if(ISBLANK(Monday!AK10), ,average(Monday!AK10, Tuesday!AK10, Wednesday!AK10, Thursday!AK10))</f>
        <v/>
      </c>
      <c r="CF11" s="152" t="str">
        <f>if(ISBLANK(Monday!AL10), ,average(Monday!AL10, Tuesday!AL10, Wednesday!AL10, Thursday!AL10))</f>
        <v/>
      </c>
      <c r="CG11" s="74">
        <f>if(ISBLANK(Monday!AM10), ,average(Monday!AM10, Tuesday!AM10, Wednesday!AM10, Thursday!AM10))</f>
        <v>119</v>
      </c>
      <c r="CH11" s="87" t="str">
        <f>if(ISBLANK(Monday!AN10), ,average(Monday!AN10, Tuesday!AN10, Wednesday!AN10, Thursday!AN10))</f>
        <v/>
      </c>
      <c r="CI11" s="87" t="str">
        <f>if(ISBLANK(Monday!AO10), ,average(Monday!AO10, Tuesday!AO10, Wednesday!AO10, Thursday!AO10))</f>
        <v/>
      </c>
      <c r="CJ11" s="88" t="str">
        <f>if(ISBLANK(Monday!AP10), ,average(Monday!AP10, Tuesday!AP10, Wednesday!AP10, Thursday!AP10))</f>
        <v/>
      </c>
      <c r="CK11" s="87" t="str">
        <f>if(ISBLANK(Monday!AQ10), ,average(Monday!AQ10, Tuesday!AQ10, Wednesday!AQ10, Thursday!AQ10))</f>
        <v/>
      </c>
      <c r="CL11" s="87" t="str">
        <f>if(ISBLANK(Monday!AR10), ,average(Monday!AR10, Tuesday!AR10, Wednesday!AR10, Thursday!AR10))</f>
        <v/>
      </c>
      <c r="CM11" s="87" t="str">
        <f>if(ISBLANK(Monday!AS10), ,average(Monday!AS10, Tuesday!AS10, Wednesday!AS10, Thursday!AS10))</f>
        <v/>
      </c>
      <c r="CN11" s="103" t="str">
        <f>if(ISBLANK(Monday!AT10), ,average(Monday!AT10, Tuesday!AT10, Wednesday!AT10, Thursday!AT10))</f>
        <v/>
      </c>
      <c r="CO11" s="150"/>
    </row>
    <row r="12">
      <c r="A12" s="59" t="s">
        <v>22</v>
      </c>
      <c r="B12" s="150"/>
      <c r="C12" s="74">
        <f>if(ISBLANK(Monday!C11), ,average(Monday!C11, Tuesday!C11, Wednesday!C11, Thursday!C11, Friday!C11))</f>
        <v>18.6</v>
      </c>
      <c r="D12" s="87" t="str">
        <f>if(ISBLANK(Monday!D11), ,average(Monday!D11, Tuesday!D11, Wednesday!D11, Thursday!D11, Friday!D11))</f>
        <v/>
      </c>
      <c r="E12" s="87" t="str">
        <f>if(ISBLANK(Monday!E11), ,average(Monday!E11, Tuesday!E11, Wednesday!E11, Thursday!E11, Friday!E11))</f>
        <v/>
      </c>
      <c r="F12" s="88" t="str">
        <f>if(ISBLANK(Monday!F11), ,average(Monday!F11, Tuesday!F11, Wednesday!F11, Thursday!F11, Friday!F11))</f>
        <v/>
      </c>
      <c r="G12" s="87" t="str">
        <f>if(ISBLANK(Monday!G11), ,average(Monday!G11, Tuesday!G11, Wednesday!G11, Thursday!G11, Friday!G11))</f>
        <v/>
      </c>
      <c r="H12" s="87" t="str">
        <f>if(ISBLANK(Monday!H11), ,average(Monday!H11, Tuesday!H11, Wednesday!H11, Thursday!H11, Friday!H11))</f>
        <v/>
      </c>
      <c r="I12" s="87" t="str">
        <f>if(ISBLANK(Monday!I11), ,average(Monday!I11, Tuesday!I11, Wednesday!I11, Thursday!I11, Friday!I11))</f>
        <v/>
      </c>
      <c r="J12" s="103" t="str">
        <f>if(ISBLANK(Monday!J11), ,average(Monday!J11, Tuesday!J11, Wednesday!J11, Thursday!J11, Friday!J11))</f>
        <v/>
      </c>
      <c r="K12" s="151" t="str">
        <f>if(ISBLANK(Monday!K11), ,average(Monday!K11, Tuesday!K11, Wednesday!K11, Thursday!K11, Friday!K11))</f>
        <v/>
      </c>
      <c r="L12" s="74">
        <f>if(ISBLANK(Monday!L11), ,average(Monday!L11, Tuesday!L11, Wednesday!L11, Thursday!L11, Friday!L11))</f>
        <v>15</v>
      </c>
      <c r="M12" s="87" t="str">
        <f>if(ISBLANK(Monday!M11), ,average(Monday!M11, Tuesday!M11, Wednesday!M11, Thursday!M11, Friday!M11))</f>
        <v/>
      </c>
      <c r="N12" s="87" t="str">
        <f>if(ISBLANK(Monday!N11), ,average(Monday!N11, Tuesday!N11, Wednesday!N11, Thursday!N11, Friday!N11))</f>
        <v/>
      </c>
      <c r="O12" s="88" t="str">
        <f>if(ISBLANK(Monday!O11), ,average(Monday!O11, Tuesday!O11, Wednesday!O11, Thursday!O11, Friday!O11))</f>
        <v/>
      </c>
      <c r="P12" s="87" t="str">
        <f>if(ISBLANK(Monday!P11), ,average(Monday!P11, Tuesday!P11, Wednesday!P11, Thursday!P11, Friday!P11))</f>
        <v/>
      </c>
      <c r="Q12" s="87" t="str">
        <f>if(ISBLANK(Monday!Q11), ,average(Monday!Q11, Tuesday!Q11, Wednesday!Q11, Thursday!Q11, Friday!Q11))</f>
        <v/>
      </c>
      <c r="R12" s="87" t="str">
        <f>if(ISBLANK(Monday!R11), ,average(Monday!R11, Tuesday!R11, Wednesday!R11, Thursday!R11, Friday!R11))</f>
        <v/>
      </c>
      <c r="S12" s="103" t="str">
        <f>if(ISBLANK(Monday!S11), ,average(Monday!S11, Tuesday!S11, Wednesday!S11, Thursday!S11, Friday!S11))</f>
        <v/>
      </c>
      <c r="T12" s="152" t="str">
        <f>if(ISBLANK(Monday!T11), ,average(Monday!T11, Tuesday!T11, Wednesday!T11, Thursday!T11, Friday!T11))</f>
        <v/>
      </c>
      <c r="U12" s="74">
        <f>if(ISBLANK(Monday!U11), ,average(Monday!U11, Tuesday!U11, Wednesday!U11, Thursday!U11, Friday!U11))</f>
        <v>14</v>
      </c>
      <c r="V12" s="87" t="str">
        <f>if(ISBLANK(Monday!V11), ,average(Monday!V11, Tuesday!V11, Wednesday!V11, Thursday!V11, Friday!V11))</f>
        <v/>
      </c>
      <c r="W12" s="87" t="str">
        <f>if(ISBLANK(Monday!W11), ,average(Monday!W11, Tuesday!W11, Wednesday!W11, Thursday!W11, Friday!W11))</f>
        <v/>
      </c>
      <c r="X12" s="88" t="str">
        <f>if(ISBLANK(Monday!X11), ,average(Monday!X11, Tuesday!X11, Wednesday!X11, Thursday!X11, Friday!X11))</f>
        <v/>
      </c>
      <c r="Y12" s="87" t="str">
        <f>if(ISBLANK(Monday!Y11), ,average(Monday!Y11, Tuesday!Y11, Wednesday!Y11, Thursday!Y11, Friday!Y11))</f>
        <v/>
      </c>
      <c r="Z12" s="87" t="str">
        <f>if(ISBLANK(Monday!Z11), ,average(Monday!Z11, Tuesday!Z11, Wednesday!Z11, Thursday!Z11, Friday!Z11))</f>
        <v/>
      </c>
      <c r="AA12" s="87" t="str">
        <f>if(ISBLANK(Monday!AA11), ,average(Monday!AA11, Tuesday!AA11, Wednesday!AA11, Thursday!AA11, Friday!AA11))</f>
        <v/>
      </c>
      <c r="AB12" s="103" t="str">
        <f>if(ISBLANK(Monday!AB11), ,average(Monday!AB11, Tuesday!AB11, Wednesday!AB11, Thursday!AB11, Friday!AB11))</f>
        <v/>
      </c>
      <c r="AC12" s="152" t="str">
        <f>if(ISBLANK(Monday!AC11), ,average(Monday!AC11, Tuesday!AC11, Wednesday!AC11, Thursday!AC11, Friday!AC11))</f>
        <v/>
      </c>
      <c r="AD12" s="74">
        <f>if(ISBLANK(Monday!AD11), ,average(Monday!AD11, Tuesday!AD11, Wednesday!AD11, Thursday!AD11, Friday!AD11))</f>
        <v>63.6</v>
      </c>
      <c r="AE12" s="87" t="str">
        <f>if(ISBLANK(Monday!AE11), ,average(Monday!AE11, Tuesday!AE11, Wednesday!AE11, Thursday!AE11, Friday!AE11))</f>
        <v/>
      </c>
      <c r="AF12" s="87" t="str">
        <f>if(ISBLANK(Monday!AF11), ,average(Monday!AF11, Tuesday!AF11, Wednesday!AF11, Thursday!AF11, Friday!AF11))</f>
        <v/>
      </c>
      <c r="AG12" s="88" t="str">
        <f>if(ISBLANK(Monday!AG11), ,average(Monday!AG11, Tuesday!AG11, Wednesday!AG11, Thursday!AG11, Friday!AG11))</f>
        <v/>
      </c>
      <c r="AH12" s="87" t="str">
        <f>if(ISBLANK(Monday!AH11), ,average(Monday!AH11, Tuesday!AH11, Wednesday!AH11, Thursday!AH11, Friday!AH11))</f>
        <v/>
      </c>
      <c r="AI12" s="87" t="str">
        <f>if(ISBLANK(Monday!AI11), ,average(Monday!AI11, Tuesday!AI11, Wednesday!AI11, Thursday!AI11, Friday!AI11))</f>
        <v/>
      </c>
      <c r="AJ12" s="87" t="str">
        <f>if(ISBLANK(Monday!AJ11), ,average(Monday!AJ11, Tuesday!AJ11, Wednesday!AJ11, Thursday!AJ11, Friday!AJ11))</f>
        <v/>
      </c>
      <c r="AK12" s="103" t="str">
        <f>if(ISBLANK(Monday!AK11), ,average(Monday!AK11, Tuesday!AK11, Wednesday!AK11, Thursday!AK11, Friday!AK11))</f>
        <v/>
      </c>
      <c r="AL12" s="152" t="str">
        <f>if(ISBLANK(Monday!AL11), ,average(Monday!AL11, Tuesday!AL11, Wednesday!AL11, Thursday!AL11, Friday!AL11))</f>
        <v/>
      </c>
      <c r="AM12" s="74">
        <f>if(ISBLANK(Monday!AM11), ,average(Monday!AM11, Tuesday!AM11, Wednesday!AM11, Thursday!AM11))</f>
        <v>74</v>
      </c>
      <c r="AN12" s="87" t="str">
        <f>if(ISBLANK(Monday!AN11), ,average(Monday!AN11, Tuesday!AN11, Wednesday!AN11, Thursday!AN11))</f>
        <v/>
      </c>
      <c r="AO12" s="87" t="str">
        <f>if(ISBLANK(Monday!AO11), ,average(Monday!AO11, Tuesday!AO11, Wednesday!AO11, Thursday!AO11))</f>
        <v/>
      </c>
      <c r="AP12" s="88" t="str">
        <f>if(ISBLANK(Monday!AP11), ,average(Monday!AP11, Tuesday!AP11, Wednesday!AP11, Thursday!AP11))</f>
        <v/>
      </c>
      <c r="AQ12" s="87" t="str">
        <f>if(ISBLANK(Monday!AQ11), ,average(Monday!AQ11, Tuesday!AQ11, Wednesday!AQ11, Thursday!AQ11))</f>
        <v/>
      </c>
      <c r="AR12" s="87" t="str">
        <f>if(ISBLANK(Monday!AR11), ,average(Monday!AR11, Tuesday!AR11, Wednesday!AR11, Thursday!AR11))</f>
        <v/>
      </c>
      <c r="AS12" s="87" t="str">
        <f>if(ISBLANK(Monday!AS11), ,average(Monday!AS11, Tuesday!AS11, Wednesday!AS11, Thursday!AS11))</f>
        <v/>
      </c>
      <c r="AT12" s="103" t="str">
        <f>if(ISBLANK(Monday!AT11), ,average(Monday!AT11, Tuesday!AT11, Wednesday!AT11, Thursday!AT11, Friday!AT11))</f>
        <v/>
      </c>
      <c r="AU12" s="150"/>
      <c r="AV12" s="152"/>
      <c r="AW12" s="74">
        <f>if(ISBLANK(Monday!C11), ,average(Monday!C11, Tuesday!C11, Wednesday!C11, Thursday!C11))</f>
        <v>13.25</v>
      </c>
      <c r="AX12" s="87" t="str">
        <f>if(ISBLANK(Monday!D11), ,average(Monday!D11, Tuesday!D11, Wednesday!D11, Thursday!D11))</f>
        <v/>
      </c>
      <c r="AY12" s="87" t="str">
        <f>if(ISBLANK(Monday!E11), ,average(Monday!E11, Tuesday!E11, Wednesday!E11, Thursday!E11))</f>
        <v/>
      </c>
      <c r="AZ12" s="88" t="str">
        <f>if(ISBLANK(Monday!F11), ,average(Monday!F11, Tuesday!F11, Wednesday!F11, Thursday!F11))</f>
        <v/>
      </c>
      <c r="BA12" s="87" t="str">
        <f>if(ISBLANK(Monday!G11), ,average(Monday!G11, Tuesday!G11, Wednesday!G11, Thursday!G11))</f>
        <v/>
      </c>
      <c r="BB12" s="87" t="str">
        <f>if(ISBLANK(Monday!H11), ,average(Monday!H11, Tuesday!H11, Wednesday!H11, Thursday!H11))</f>
        <v/>
      </c>
      <c r="BC12" s="87" t="str">
        <f>if(ISBLANK(Monday!I11), ,average(Monday!I11, Tuesday!I11, Wednesday!I11, Thursday!I11))</f>
        <v/>
      </c>
      <c r="BD12" s="103" t="str">
        <f>if(ISBLANK(Monday!J11), ,average(Monday!J11, Tuesday!J11, Wednesday!J11, Thursday!J11))</f>
        <v/>
      </c>
      <c r="BE12" s="152" t="str">
        <f>if(ISBLANK(Monday!K11), ,average(Monday!K11, Tuesday!K11, Wednesday!K11, Thursday!K11))</f>
        <v/>
      </c>
      <c r="BF12" s="74">
        <f>if(ISBLANK(Monday!L11), ,average(Monday!L11, Tuesday!L11, Wednesday!L11, Thursday!L11))</f>
        <v>9.25</v>
      </c>
      <c r="BG12" s="87" t="str">
        <f>if(ISBLANK(Monday!M11), ,average(Monday!M11, Tuesday!M11, Wednesday!M11, Thursday!M11))</f>
        <v/>
      </c>
      <c r="BH12" s="87" t="str">
        <f>if(ISBLANK(Monday!N11), ,average(Monday!N11, Tuesday!N11, Wednesday!N11, Thursday!N11))</f>
        <v/>
      </c>
      <c r="BI12" s="88" t="str">
        <f>if(ISBLANK(Monday!O11), ,average(Monday!O11, Tuesday!O11, Wednesday!O11, Thursday!O11))</f>
        <v/>
      </c>
      <c r="BJ12" s="87" t="str">
        <f>if(ISBLANK(Monday!P11), ,average(Monday!P11, Tuesday!P11, Wednesday!P11, Thursday!P11))</f>
        <v/>
      </c>
      <c r="BK12" s="87" t="str">
        <f>if(ISBLANK(Monday!Q11), ,average(Monday!Q11, Tuesday!Q11, Wednesday!Q11, Thursday!Q11))</f>
        <v/>
      </c>
      <c r="BL12" s="87" t="str">
        <f>if(ISBLANK(Monday!R11), ,average(Monday!R11, Tuesday!R11, Wednesday!R11, Thursday!R11))</f>
        <v/>
      </c>
      <c r="BM12" s="103" t="str">
        <f>if(ISBLANK(Monday!S11), ,average(Monday!S11, Tuesday!S11, Wednesday!S11, Thursday!S11))</f>
        <v/>
      </c>
      <c r="BN12" s="152" t="str">
        <f>if(ISBLANK(Monday!T11), ,average(Monday!T11, Tuesday!T11, Wednesday!T11, Thursday!T11))</f>
        <v/>
      </c>
      <c r="BO12" s="74">
        <f>if(ISBLANK(Monday!U11), ,average(Monday!U11, Tuesday!U11, Wednesday!U11, Thursday!U11))</f>
        <v>6.25</v>
      </c>
      <c r="BP12" s="87" t="str">
        <f>if(ISBLANK(Monday!V11), ,average(Monday!V11, Tuesday!V11, Wednesday!V11, Thursday!V11))</f>
        <v/>
      </c>
      <c r="BQ12" s="87" t="str">
        <f>if(ISBLANK(Monday!W11), ,average(Monday!W11, Tuesday!W11, Wednesday!W11, Thursday!W11))</f>
        <v/>
      </c>
      <c r="BR12" s="88" t="str">
        <f>if(ISBLANK(Monday!X11), ,average(Monday!X11, Tuesday!X11, Wednesday!X11, Thursday!X11))</f>
        <v/>
      </c>
      <c r="BS12" s="87" t="str">
        <f>if(ISBLANK(Monday!Y11), ,average(Monday!Y11, Tuesday!Y11, Wednesday!Y11, Thursday!Y11))</f>
        <v/>
      </c>
      <c r="BT12" s="87" t="str">
        <f>if(ISBLANK(Monday!Z11), ,average(Monday!Z11, Tuesday!Z11, Wednesday!Z11, Thursday!Z11))</f>
        <v/>
      </c>
      <c r="BU12" s="87" t="str">
        <f>if(ISBLANK(Monday!AA11), ,average(Monday!AA11, Tuesday!AA11, Wednesday!AA11, Thursday!AA11))</f>
        <v/>
      </c>
      <c r="BV12" s="103" t="str">
        <f>if(ISBLANK(Monday!AB11), ,average(Monday!AB11, Tuesday!AB11, Wednesday!AB11, Thursday!AB11))</f>
        <v/>
      </c>
      <c r="BW12" s="152" t="str">
        <f>if(ISBLANK(Monday!AC11), ,average(Monday!AC11, Tuesday!AC11, Wednesday!AC11, Thursday!AC11))</f>
        <v/>
      </c>
      <c r="BX12" s="74">
        <f>if(ISBLANK(Monday!AD11), ,average(Monday!AD11, Tuesday!AD11, Wednesday!AD11, Thursday!AD11))</f>
        <v>48</v>
      </c>
      <c r="BY12" s="87" t="str">
        <f>if(ISBLANK(Monday!AE11), ,average(Monday!AE11, Tuesday!AE11, Wednesday!AE11, Thursday!AE11))</f>
        <v/>
      </c>
      <c r="BZ12" s="87" t="str">
        <f>if(ISBLANK(Monday!AF11), ,average(Monday!AF11, Tuesday!AF11, Wednesday!AF11, Thursday!AF11))</f>
        <v/>
      </c>
      <c r="CA12" s="88" t="str">
        <f>if(ISBLANK(Monday!AG11), ,average(Monday!AG11, Tuesday!AG11, Wednesday!AG11, Thursday!AG11))</f>
        <v/>
      </c>
      <c r="CB12" s="87" t="str">
        <f>if(ISBLANK(Monday!AH11), ,average(Monday!AH11, Tuesday!AH11, Wednesday!AH11, Thursday!AH11))</f>
        <v/>
      </c>
      <c r="CC12" s="87" t="str">
        <f>if(ISBLANK(Monday!AI11), ,average(Monday!AI11, Tuesday!AI11, Wednesday!AI11, Thursday!AI11))</f>
        <v/>
      </c>
      <c r="CD12" s="87" t="str">
        <f>if(ISBLANK(Monday!AJ11), ,average(Monday!AJ11, Tuesday!AJ11, Wednesday!AJ11, Thursday!AJ11))</f>
        <v/>
      </c>
      <c r="CE12" s="103" t="str">
        <f>if(ISBLANK(Monday!AK11), ,average(Monday!AK11, Tuesday!AK11, Wednesday!AK11, Thursday!AK11))</f>
        <v/>
      </c>
      <c r="CF12" s="152" t="str">
        <f>if(ISBLANK(Monday!AL11), ,average(Monday!AL11, Tuesday!AL11, Wednesday!AL11, Thursday!AL11))</f>
        <v/>
      </c>
      <c r="CG12" s="74">
        <f>if(ISBLANK(Monday!AM11), ,average(Monday!AM11, Tuesday!AM11, Wednesday!AM11, Thursday!AM11))</f>
        <v>74</v>
      </c>
      <c r="CH12" s="87" t="str">
        <f>if(ISBLANK(Monday!AN11), ,average(Monday!AN11, Tuesday!AN11, Wednesday!AN11, Thursday!AN11))</f>
        <v/>
      </c>
      <c r="CI12" s="87" t="str">
        <f>if(ISBLANK(Monday!AO11), ,average(Monday!AO11, Tuesday!AO11, Wednesday!AO11, Thursday!AO11))</f>
        <v/>
      </c>
      <c r="CJ12" s="88" t="str">
        <f>if(ISBLANK(Monday!AP11), ,average(Monday!AP11, Tuesday!AP11, Wednesday!AP11, Thursday!AP11))</f>
        <v/>
      </c>
      <c r="CK12" s="87" t="str">
        <f>if(ISBLANK(Monday!AQ11), ,average(Monday!AQ11, Tuesday!AQ11, Wednesday!AQ11, Thursday!AQ11))</f>
        <v/>
      </c>
      <c r="CL12" s="87" t="str">
        <f>if(ISBLANK(Monday!AR11), ,average(Monday!AR11, Tuesday!AR11, Wednesday!AR11, Thursday!AR11))</f>
        <v/>
      </c>
      <c r="CM12" s="87" t="str">
        <f>if(ISBLANK(Monday!AS11), ,average(Monday!AS11, Tuesday!AS11, Wednesday!AS11, Thursday!AS11))</f>
        <v/>
      </c>
      <c r="CN12" s="103" t="str">
        <f>if(ISBLANK(Monday!AT11), ,average(Monday!AT11, Tuesday!AT11, Wednesday!AT11, Thursday!AT11))</f>
        <v/>
      </c>
      <c r="CO12" s="150"/>
    </row>
    <row r="13">
      <c r="A13" s="59" t="s">
        <v>23</v>
      </c>
      <c r="B13" s="150"/>
      <c r="C13" s="74">
        <f>if(ISBLANK(Monday!C12), ,average(Monday!C12, Tuesday!C12, Wednesday!C12, Thursday!C12, Friday!C12))</f>
        <v>17.2</v>
      </c>
      <c r="D13" s="87" t="str">
        <f>if(ISBLANK(Monday!D12), ,average(Monday!D12, Tuesday!D12, Wednesday!D12, Thursday!D12, Friday!D12))</f>
        <v/>
      </c>
      <c r="E13" s="87" t="str">
        <f>if(ISBLANK(Monday!E12), ,average(Monday!E12, Tuesday!E12, Wednesday!E12, Thursday!E12, Friday!E12))</f>
        <v/>
      </c>
      <c r="F13" s="90">
        <f>if(ISBLANK(Monday!F12), ,average(Monday!F12, Tuesday!F12, Wednesday!F12, Thursday!F12, Friday!F12))</f>
        <v>0.2</v>
      </c>
      <c r="G13" s="74">
        <f>if(ISBLANK(Monday!G12), ,average(Monday!G12, Tuesday!G12, Wednesday!G12, Thursday!G12, Friday!G12))</f>
        <v>14.4</v>
      </c>
      <c r="H13" s="87" t="str">
        <f>if(ISBLANK(Monday!H12), ,average(Monday!H12, Tuesday!H12, Wednesday!H12, Thursday!H12, Friday!H12))</f>
        <v/>
      </c>
      <c r="I13" s="87" t="str">
        <f>if(ISBLANK(Monday!I12), ,average(Monday!I12, Tuesday!I12, Wednesday!I12, Thursday!I12, Friday!I12))</f>
        <v/>
      </c>
      <c r="J13" s="103" t="str">
        <f>if(ISBLANK(Monday!J12), ,average(Monday!J12, Tuesday!J12, Wednesday!J12, Thursday!J12, Friday!J12))</f>
        <v/>
      </c>
      <c r="K13" s="151" t="str">
        <f>if(ISBLANK(Monday!K12), ,average(Monday!K12, Tuesday!K12, Wednesday!K12, Thursday!K12, Friday!K12))</f>
        <v/>
      </c>
      <c r="L13" s="74">
        <f>if(ISBLANK(Monday!L12), ,average(Monday!L12, Tuesday!L12, Wednesday!L12, Thursday!L12, Friday!L12))</f>
        <v>15.4</v>
      </c>
      <c r="M13" s="87" t="str">
        <f>if(ISBLANK(Monday!M12), ,average(Monday!M12, Tuesday!M12, Wednesday!M12, Thursday!M12, Friday!M12))</f>
        <v/>
      </c>
      <c r="N13" s="87" t="str">
        <f>if(ISBLANK(Monday!N12), ,average(Monday!N12, Tuesday!N12, Wednesday!N12, Thursday!N12, Friday!N12))</f>
        <v/>
      </c>
      <c r="O13" s="90">
        <f>if(ISBLANK(Monday!O12), ,average(Monday!O12, Tuesday!O12, Wednesday!O12, Thursday!O12, Friday!O12))</f>
        <v>0.4</v>
      </c>
      <c r="P13" s="74">
        <f>if(ISBLANK(Monday!P12), ,average(Monday!P12, Tuesday!P12, Wednesday!P12, Thursday!P12, Friday!P12))</f>
        <v>13.4</v>
      </c>
      <c r="Q13" s="87" t="str">
        <f>if(ISBLANK(Monday!Q12), ,average(Monday!Q12, Tuesday!Q12, Wednesday!Q12, Thursday!Q12, Friday!Q12))</f>
        <v/>
      </c>
      <c r="R13" s="87" t="str">
        <f>if(ISBLANK(Monday!R12), ,average(Monday!R12, Tuesday!R12, Wednesday!R12, Thursday!R12, Friday!R12))</f>
        <v/>
      </c>
      <c r="S13" s="103" t="str">
        <f>if(ISBLANK(Monday!S12), ,average(Monday!S12, Tuesday!S12, Wednesday!S12, Thursday!S12, Friday!S12))</f>
        <v/>
      </c>
      <c r="T13" s="152" t="str">
        <f>if(ISBLANK(Monday!T12), ,average(Monday!T12, Tuesday!T12, Wednesday!T12, Thursday!T12, Friday!T12))</f>
        <v/>
      </c>
      <c r="U13" s="74">
        <f>if(ISBLANK(Monday!U12), ,average(Monday!U12, Tuesday!U12, Wednesday!U12, Thursday!U12, Friday!U12))</f>
        <v>16.6</v>
      </c>
      <c r="V13" s="87" t="str">
        <f>if(ISBLANK(Monday!V12), ,average(Monday!V12, Tuesday!V12, Wednesday!V12, Thursday!V12, Friday!V12))</f>
        <v/>
      </c>
      <c r="W13" s="87" t="str">
        <f>if(ISBLANK(Monday!W12), ,average(Monday!W12, Tuesday!W12, Wednesday!W12, Thursday!W12, Friday!W12))</f>
        <v/>
      </c>
      <c r="X13" s="90">
        <f>if(ISBLANK(Monday!X12), ,average(Monday!X12, Tuesday!X12, Wednesday!X12, Thursday!X12, Friday!X12))</f>
        <v>0.8</v>
      </c>
      <c r="Y13" s="74">
        <f>if(ISBLANK(Monday!Y12), ,average(Monday!Y12, Tuesday!Y12, Wednesday!Y12, Thursday!Y12, Friday!Y12))</f>
        <v>15</v>
      </c>
      <c r="Z13" s="87" t="str">
        <f>if(ISBLANK(Monday!Z12), ,average(Monday!Z12, Tuesday!Z12, Wednesday!Z12, Thursday!Z12, Friday!Z12))</f>
        <v/>
      </c>
      <c r="AA13" s="87" t="str">
        <f>if(ISBLANK(Monday!AA12), ,average(Monday!AA12, Tuesday!AA12, Wednesday!AA12, Thursday!AA12, Friday!AA12))</f>
        <v/>
      </c>
      <c r="AB13" s="103" t="str">
        <f>if(ISBLANK(Monday!AB12), ,average(Monday!AB12, Tuesday!AB12, Wednesday!AB12, Thursday!AB12, Friday!AB12))</f>
        <v/>
      </c>
      <c r="AC13" s="152" t="str">
        <f>if(ISBLANK(Monday!AC12), ,average(Monday!AC12, Tuesday!AC12, Wednesday!AC12, Thursday!AC12, Friday!AC12))</f>
        <v/>
      </c>
      <c r="AD13" s="74">
        <f>if(ISBLANK(Monday!AD12), ,average(Monday!AD12, Tuesday!AD12, Wednesday!AD12, Thursday!AD12, Friday!AD12))</f>
        <v>56</v>
      </c>
      <c r="AE13" s="87" t="str">
        <f>if(ISBLANK(Monday!AE12), ,average(Monday!AE12, Tuesday!AE12, Wednesday!AE12, Thursday!AE12, Friday!AE12))</f>
        <v/>
      </c>
      <c r="AF13" s="87" t="str">
        <f>if(ISBLANK(Monday!AF12), ,average(Monday!AF12, Tuesday!AF12, Wednesday!AF12, Thursday!AF12, Friday!AF12))</f>
        <v/>
      </c>
      <c r="AG13" s="90">
        <f>if(ISBLANK(Monday!AG12), ,average(Monday!AG12, Tuesday!AG12, Wednesday!AG12, Thursday!AG12, Friday!AG12))</f>
        <v>2</v>
      </c>
      <c r="AH13" s="74">
        <f>if(ISBLANK(Monday!AH12), ,average(Monday!AH12, Tuesday!AH12, Wednesday!AH12, Thursday!AH12, Friday!AH12))</f>
        <v>16</v>
      </c>
      <c r="AI13" s="87" t="str">
        <f>if(ISBLANK(Monday!AI12), ,average(Monday!AI12, Tuesday!AI12, Wednesday!AI12, Thursday!AI12, Friday!AI12))</f>
        <v/>
      </c>
      <c r="AJ13" s="87" t="str">
        <f>if(ISBLANK(Monday!AJ12), ,average(Monday!AJ12, Tuesday!AJ12, Wednesday!AJ12, Thursday!AJ12, Friday!AJ12))</f>
        <v/>
      </c>
      <c r="AK13" s="103" t="str">
        <f>if(ISBLANK(Monday!AK12), ,average(Monday!AK12, Tuesday!AK12, Wednesday!AK12, Thursday!AK12, Friday!AK12))</f>
        <v/>
      </c>
      <c r="AL13" s="152" t="str">
        <f>if(ISBLANK(Monday!AL12), ,average(Monday!AL12, Tuesday!AL12, Wednesday!AL12, Thursday!AL12, Friday!AL12))</f>
        <v/>
      </c>
      <c r="AM13" s="74">
        <f>if(ISBLANK(Monday!AM12), ,average(Monday!AM12, Tuesday!AM12, Wednesday!AM12, Thursday!AM12))</f>
        <v>56.25</v>
      </c>
      <c r="AN13" s="87" t="str">
        <f>if(ISBLANK(Monday!AN12), ,average(Monday!AN12, Tuesday!AN12, Wednesday!AN12, Thursday!AN12))</f>
        <v/>
      </c>
      <c r="AO13" s="87" t="str">
        <f>if(ISBLANK(Monday!AO12), ,average(Monday!AO12, Tuesday!AO12, Wednesday!AO12, Thursday!AO12))</f>
        <v/>
      </c>
      <c r="AP13" s="90">
        <f>if(ISBLANK(Monday!AP12), ,average(Monday!AP12, Tuesday!AP12, Wednesday!AP12, Thursday!AP12))</f>
        <v>1.25</v>
      </c>
      <c r="AQ13" s="74">
        <f>if(ISBLANK(Monday!AQ12), ,average(Monday!AQ12, Tuesday!AQ12, Wednesday!AQ12, Thursday!AQ12))</f>
        <v>18</v>
      </c>
      <c r="AR13" s="87" t="str">
        <f>if(ISBLANK(Monday!AR12), ,average(Monday!AR12, Tuesday!AR12, Wednesday!AR12, Thursday!AR12))</f>
        <v/>
      </c>
      <c r="AS13" s="87" t="str">
        <f>if(ISBLANK(Monday!AS12), ,average(Monday!AS12, Tuesday!AS12, Wednesday!AS12, Thursday!AS12))</f>
        <v/>
      </c>
      <c r="AT13" s="103" t="str">
        <f>if(ISBLANK(Monday!AT12), ,average(Monday!AT12, Tuesday!AT12, Wednesday!AT12, Thursday!AT12, Friday!AT12))</f>
        <v/>
      </c>
      <c r="AU13" s="150"/>
      <c r="AV13" s="152"/>
      <c r="AW13" s="74">
        <f>if(ISBLANK(Monday!C12), ,average(Monday!C12, Tuesday!C12, Wednesday!C12, Thursday!C12))</f>
        <v>11.5</v>
      </c>
      <c r="AX13" s="87" t="str">
        <f>if(ISBLANK(Monday!D12), ,average(Monday!D12, Tuesday!D12, Wednesday!D12, Thursday!D12))</f>
        <v/>
      </c>
      <c r="AY13" s="87" t="str">
        <f>if(ISBLANK(Monday!E12), ,average(Monday!E12, Tuesday!E12, Wednesday!E12, Thursday!E12))</f>
        <v/>
      </c>
      <c r="AZ13" s="90">
        <f>if(ISBLANK(Monday!F12), ,average(Monday!F12, Tuesday!F12, Wednesday!F12, Thursday!F12))</f>
        <v>0.25</v>
      </c>
      <c r="BA13" s="74">
        <f>if(ISBLANK(Monday!G12), ,average(Monday!G12, Tuesday!G12, Wednesday!G12, Thursday!G12))</f>
        <v>14.25</v>
      </c>
      <c r="BB13" s="87" t="str">
        <f>if(ISBLANK(Monday!H12), ,average(Monday!H12, Tuesday!H12, Wednesday!H12, Thursday!H12))</f>
        <v/>
      </c>
      <c r="BC13" s="87" t="str">
        <f>if(ISBLANK(Monday!I12), ,average(Monday!I12, Tuesday!I12, Wednesday!I12, Thursday!I12))</f>
        <v/>
      </c>
      <c r="BD13" s="103" t="str">
        <f>if(ISBLANK(Monday!J12), ,average(Monday!J12, Tuesday!J12, Wednesday!J12, Thursday!J12))</f>
        <v/>
      </c>
      <c r="BE13" s="152" t="str">
        <f>if(ISBLANK(Monday!K12), ,average(Monday!K12, Tuesday!K12, Wednesday!K12, Thursday!K12))</f>
        <v/>
      </c>
      <c r="BF13" s="74">
        <f>if(ISBLANK(Monday!L12), ,average(Monday!L12, Tuesday!L12, Wednesday!L12, Thursday!L12))</f>
        <v>12.75</v>
      </c>
      <c r="BG13" s="87" t="str">
        <f>if(ISBLANK(Monday!M12), ,average(Monday!M12, Tuesday!M12, Wednesday!M12, Thursday!M12))</f>
        <v/>
      </c>
      <c r="BH13" s="87" t="str">
        <f>if(ISBLANK(Monday!N12), ,average(Monday!N12, Tuesday!N12, Wednesday!N12, Thursday!N12))</f>
        <v/>
      </c>
      <c r="BI13" s="90">
        <f>if(ISBLANK(Monday!O12), ,average(Monday!O12, Tuesday!O12, Wednesday!O12, Thursday!O12))</f>
        <v>0.5</v>
      </c>
      <c r="BJ13" s="74">
        <f>if(ISBLANK(Monday!P12), ,average(Monday!P12, Tuesday!P12, Wednesday!P12, Thursday!P12))</f>
        <v>13.25</v>
      </c>
      <c r="BK13" s="87" t="str">
        <f>if(ISBLANK(Monday!Q12), ,average(Monday!Q12, Tuesday!Q12, Wednesday!Q12, Thursday!Q12))</f>
        <v/>
      </c>
      <c r="BL13" s="87" t="str">
        <f>if(ISBLANK(Monday!R12), ,average(Monday!R12, Tuesday!R12, Wednesday!R12, Thursday!R12))</f>
        <v/>
      </c>
      <c r="BM13" s="103" t="str">
        <f>if(ISBLANK(Monday!S12), ,average(Monday!S12, Tuesday!S12, Wednesday!S12, Thursday!S12))</f>
        <v/>
      </c>
      <c r="BN13" s="152" t="str">
        <f>if(ISBLANK(Monday!T12), ,average(Monday!T12, Tuesday!T12, Wednesday!T12, Thursday!T12))</f>
        <v/>
      </c>
      <c r="BO13" s="74">
        <f>if(ISBLANK(Monday!U12), ,average(Monday!U12, Tuesday!U12, Wednesday!U12, Thursday!U12))</f>
        <v>6</v>
      </c>
      <c r="BP13" s="87" t="str">
        <f>if(ISBLANK(Monday!V12), ,average(Monday!V12, Tuesday!V12, Wednesday!V12, Thursday!V12))</f>
        <v/>
      </c>
      <c r="BQ13" s="87" t="str">
        <f>if(ISBLANK(Monday!W12), ,average(Monday!W12, Tuesday!W12, Wednesday!W12, Thursday!W12))</f>
        <v/>
      </c>
      <c r="BR13" s="90">
        <f>if(ISBLANK(Monday!X12), ,average(Monday!X12, Tuesday!X12, Wednesday!X12, Thursday!X12))</f>
        <v>0.5</v>
      </c>
      <c r="BS13" s="74">
        <f>if(ISBLANK(Monday!Y12), ,average(Monday!Y12, Tuesday!Y12, Wednesday!Y12, Thursday!Y12))</f>
        <v>15</v>
      </c>
      <c r="BT13" s="87" t="str">
        <f>if(ISBLANK(Monday!Z12), ,average(Monday!Z12, Tuesday!Z12, Wednesday!Z12, Thursday!Z12))</f>
        <v/>
      </c>
      <c r="BU13" s="87" t="str">
        <f>if(ISBLANK(Monday!AA12), ,average(Monday!AA12, Tuesday!AA12, Wednesday!AA12, Thursday!AA12))</f>
        <v/>
      </c>
      <c r="BV13" s="103" t="str">
        <f>if(ISBLANK(Monday!AB12), ,average(Monday!AB12, Tuesday!AB12, Wednesday!AB12, Thursday!AB12))</f>
        <v/>
      </c>
      <c r="BW13" s="152" t="str">
        <f>if(ISBLANK(Monday!AC12), ,average(Monday!AC12, Tuesday!AC12, Wednesday!AC12, Thursday!AC12))</f>
        <v/>
      </c>
      <c r="BX13" s="74">
        <f>if(ISBLANK(Monday!AD12), ,average(Monday!AD12, Tuesday!AD12, Wednesday!AD12, Thursday!AD12))</f>
        <v>40</v>
      </c>
      <c r="BY13" s="87" t="str">
        <f>if(ISBLANK(Monday!AE12), ,average(Monday!AE12, Tuesday!AE12, Wednesday!AE12, Thursday!AE12))</f>
        <v/>
      </c>
      <c r="BZ13" s="87" t="str">
        <f>if(ISBLANK(Monday!AF12), ,average(Monday!AF12, Tuesday!AF12, Wednesday!AF12, Thursday!AF12))</f>
        <v/>
      </c>
      <c r="CA13" s="90">
        <f>if(ISBLANK(Monday!AG12), ,average(Monday!AG12, Tuesday!AG12, Wednesday!AG12, Thursday!AG12))</f>
        <v>1.5</v>
      </c>
      <c r="CB13" s="74">
        <f>if(ISBLANK(Monday!AH12), ,average(Monday!AH12, Tuesday!AH12, Wednesday!AH12, Thursday!AH12))</f>
        <v>16</v>
      </c>
      <c r="CC13" s="87" t="str">
        <f>if(ISBLANK(Monday!AI12), ,average(Monday!AI12, Tuesday!AI12, Wednesday!AI12, Thursday!AI12))</f>
        <v/>
      </c>
      <c r="CD13" s="87" t="str">
        <f>if(ISBLANK(Monday!AJ12), ,average(Monday!AJ12, Tuesday!AJ12, Wednesday!AJ12, Thursday!AJ12))</f>
        <v/>
      </c>
      <c r="CE13" s="103" t="str">
        <f>if(ISBLANK(Monday!AK12), ,average(Monday!AK12, Tuesday!AK12, Wednesday!AK12, Thursday!AK12))</f>
        <v/>
      </c>
      <c r="CF13" s="152" t="str">
        <f>if(ISBLANK(Monday!AL12), ,average(Monday!AL12, Tuesday!AL12, Wednesday!AL12, Thursday!AL12))</f>
        <v/>
      </c>
      <c r="CG13" s="74">
        <f>if(ISBLANK(Monday!AM12), ,average(Monday!AM12, Tuesday!AM12, Wednesday!AM12, Thursday!AM12))</f>
        <v>56.25</v>
      </c>
      <c r="CH13" s="87" t="str">
        <f>if(ISBLANK(Monday!AN12), ,average(Monday!AN12, Tuesday!AN12, Wednesday!AN12, Thursday!AN12))</f>
        <v/>
      </c>
      <c r="CI13" s="87" t="str">
        <f>if(ISBLANK(Monday!AO12), ,average(Monday!AO12, Tuesday!AO12, Wednesday!AO12, Thursday!AO12))</f>
        <v/>
      </c>
      <c r="CJ13" s="90">
        <f>if(ISBLANK(Monday!AP12), ,average(Monday!AP12, Tuesday!AP12, Wednesday!AP12, Thursday!AP12))</f>
        <v>1.25</v>
      </c>
      <c r="CK13" s="74">
        <f>if(ISBLANK(Monday!AQ12), ,average(Monday!AQ12, Tuesday!AQ12, Wednesday!AQ12, Thursday!AQ12))</f>
        <v>18</v>
      </c>
      <c r="CL13" s="87" t="str">
        <f>if(ISBLANK(Monday!AR12), ,average(Monday!AR12, Tuesday!AR12, Wednesday!AR12, Thursday!AR12))</f>
        <v/>
      </c>
      <c r="CM13" s="87" t="str">
        <f>if(ISBLANK(Monday!AS12), ,average(Monday!AS12, Tuesday!AS12, Wednesday!AS12, Thursday!AS12))</f>
        <v/>
      </c>
      <c r="CN13" s="103" t="str">
        <f>if(ISBLANK(Monday!AT12), ,average(Monday!AT12, Tuesday!AT12, Wednesday!AT12, Thursday!AT12))</f>
        <v/>
      </c>
      <c r="CO13" s="150"/>
    </row>
    <row r="14">
      <c r="A14" s="59" t="s">
        <v>24</v>
      </c>
      <c r="B14" s="150"/>
      <c r="C14" s="74">
        <f>if(ISBLANK(Monday!C13), ,average(Monday!C13, Tuesday!C13, Wednesday!C13, Thursday!C13, Friday!C13))</f>
        <v>3.4</v>
      </c>
      <c r="D14" s="87" t="str">
        <f>if(ISBLANK(Monday!D13), ,average(Monday!D13, Tuesday!D13, Wednesday!D13, Thursday!D13, Friday!D13))</f>
        <v/>
      </c>
      <c r="E14" s="74">
        <f>if(ISBLANK(Monday!E13), ,average(Monday!E13, Tuesday!E13, Wednesday!E13, Thursday!E13, Friday!E13))</f>
        <v>1.6</v>
      </c>
      <c r="F14" s="87" t="str">
        <f>if(ISBLANK(Monday!F13), ,average(Monday!F13, Tuesday!F13, Wednesday!F13, Thursday!F13, Friday!F13))</f>
        <v/>
      </c>
      <c r="G14" s="74">
        <f>if(ISBLANK(Monday!G13), ,average(Monday!G13, Tuesday!G13, Wednesday!G13, Thursday!G13, Friday!G13))</f>
        <v>2</v>
      </c>
      <c r="H14" s="87" t="str">
        <f>if(ISBLANK(Monday!H13), ,average(Monday!H13, Tuesday!H13, Wednesday!H13, Thursday!H13, Friday!H13))</f>
        <v/>
      </c>
      <c r="I14" s="74">
        <f>if(ISBLANK(Monday!I13), ,average(Monday!I13, Tuesday!I13, Wednesday!I13, Thursday!I13, Friday!I13))</f>
        <v>0</v>
      </c>
      <c r="J14" s="74" t="str">
        <f>if(ISBLANK(Monday!J13), ,average(Monday!J13, Tuesday!J13, Wednesday!J13, Thursday!J13, Friday!J13))</f>
        <v/>
      </c>
      <c r="K14" s="151" t="str">
        <f>if(ISBLANK(Monday!K13), ,average(Monday!K13, Tuesday!K13, Wednesday!K13, Thursday!K13, Friday!K13))</f>
        <v/>
      </c>
      <c r="L14" s="74">
        <f>if(ISBLANK(Monday!L13), ,average(Monday!L13, Tuesday!L13, Wednesday!L13, Thursday!L13, Friday!L13))</f>
        <v>14.4</v>
      </c>
      <c r="M14" s="87" t="str">
        <f>if(ISBLANK(Monday!M13), ,average(Monday!M13, Tuesday!M13, Wednesday!M13, Thursday!M13, Friday!M13))</f>
        <v/>
      </c>
      <c r="N14" s="74">
        <f>if(ISBLANK(Monday!N13), ,average(Monday!N13, Tuesday!N13, Wednesday!N13, Thursday!N13, Friday!N13))</f>
        <v>2.4</v>
      </c>
      <c r="O14" s="87" t="str">
        <f>if(ISBLANK(Monday!O13), ,average(Monday!O13, Tuesday!O13, Wednesday!O13, Thursday!O13, Friday!O13))</f>
        <v/>
      </c>
      <c r="P14" s="74">
        <f>if(ISBLANK(Monday!P13), ,average(Monday!P13, Tuesday!P13, Wednesday!P13, Thursday!P13, Friday!P13))</f>
        <v>1.8</v>
      </c>
      <c r="Q14" s="87" t="str">
        <f>if(ISBLANK(Monday!Q13), ,average(Monday!Q13, Tuesday!Q13, Wednesday!Q13, Thursday!Q13, Friday!Q13))</f>
        <v/>
      </c>
      <c r="R14" s="74">
        <f>if(ISBLANK(Monday!R13), ,average(Monday!R13, Tuesday!R13, Wednesday!R13, Thursday!R13, Friday!R13))</f>
        <v>0</v>
      </c>
      <c r="S14" s="74">
        <f>if(ISBLANK(Monday!S13), ,average(Monday!S13, Tuesday!S13, Wednesday!S13, Thursday!S13, Friday!S13))</f>
        <v>1</v>
      </c>
      <c r="T14" s="152" t="str">
        <f>if(ISBLANK(Monday!T13), ,average(Monday!T13, Tuesday!T13, Wednesday!T13, Thursday!T13, Friday!T13))</f>
        <v/>
      </c>
      <c r="U14" s="74">
        <f>if(ISBLANK(Monday!U13), ,average(Monday!U13, Tuesday!U13, Wednesday!U13, Thursday!U13, Friday!U13))</f>
        <v>18.6</v>
      </c>
      <c r="V14" s="87" t="str">
        <f>if(ISBLANK(Monday!V13), ,average(Monday!V13, Tuesday!V13, Wednesday!V13, Thursday!V13, Friday!V13))</f>
        <v/>
      </c>
      <c r="W14" s="74">
        <f>if(ISBLANK(Monday!W13), ,average(Monday!W13, Tuesday!W13, Wednesday!W13, Thursday!W13, Friday!W13))</f>
        <v>2</v>
      </c>
      <c r="X14" s="87" t="str">
        <f>if(ISBLANK(Monday!X13), ,average(Monday!X13, Tuesday!X13, Wednesday!X13, Thursday!X13, Friday!X13))</f>
        <v/>
      </c>
      <c r="Y14" s="74">
        <f>if(ISBLANK(Monday!Y13), ,average(Monday!Y13, Tuesday!Y13, Wednesday!Y13, Thursday!Y13, Friday!Y13))</f>
        <v>2</v>
      </c>
      <c r="Z14" s="87" t="str">
        <f>if(ISBLANK(Monday!Z13), ,average(Monday!Z13, Tuesday!Z13, Wednesday!Z13, Thursday!Z13, Friday!Z13))</f>
        <v/>
      </c>
      <c r="AA14" s="74">
        <f>if(ISBLANK(Monday!AA13), ,average(Monday!AA13, Tuesday!AA13, Wednesday!AA13, Thursday!AA13, Friday!AA13))</f>
        <v>0</v>
      </c>
      <c r="AB14" s="74">
        <f>if(ISBLANK(Monday!AB13), ,average(Monday!AB13, Tuesday!AB13, Wednesday!AB13, Thursday!AB13, Friday!AB13))</f>
        <v>1</v>
      </c>
      <c r="AC14" s="152" t="str">
        <f>if(ISBLANK(Monday!AC13), ,average(Monday!AC13, Tuesday!AC13, Wednesday!AC13, Thursday!AC13, Friday!AC13))</f>
        <v/>
      </c>
      <c r="AD14" s="74">
        <f>if(ISBLANK(Monday!AD13), ,average(Monday!AD13, Tuesday!AD13, Wednesday!AD13, Thursday!AD13, Friday!AD13))</f>
        <v>37.2</v>
      </c>
      <c r="AE14" s="87" t="str">
        <f>if(ISBLANK(Monday!AE13), ,average(Monday!AE13, Tuesday!AE13, Wednesday!AE13, Thursday!AE13, Friday!AE13))</f>
        <v/>
      </c>
      <c r="AF14" s="74">
        <f>if(ISBLANK(Monday!AF13), ,average(Monday!AF13, Tuesday!AF13, Wednesday!AF13, Thursday!AF13, Friday!AF13))</f>
        <v>2.4</v>
      </c>
      <c r="AG14" s="87" t="str">
        <f>if(ISBLANK(Monday!AG13), ,average(Monday!AG13, Tuesday!AG13, Wednesday!AG13, Thursday!AG13, Friday!AG13))</f>
        <v/>
      </c>
      <c r="AH14" s="74">
        <f>if(ISBLANK(Monday!AH13), ,average(Monday!AH13, Tuesday!AH13, Wednesday!AH13, Thursday!AH13, Friday!AH13))</f>
        <v>1.8</v>
      </c>
      <c r="AI14" s="87" t="str">
        <f>if(ISBLANK(Monday!AI13), ,average(Monday!AI13, Tuesday!AI13, Wednesday!AI13, Thursday!AI13, Friday!AI13))</f>
        <v/>
      </c>
      <c r="AJ14" s="74">
        <f>if(ISBLANK(Monday!AJ13), ,average(Monday!AJ13, Tuesday!AJ13, Wednesday!AJ13, Thursday!AJ13, Friday!AJ13))</f>
        <v>0</v>
      </c>
      <c r="AK14" s="74" t="str">
        <f>if(ISBLANK(Monday!AK13), ,average(Monday!AK13, Tuesday!AK13, Wednesday!AK13, Thursday!AK13, Friday!AK13))</f>
        <v/>
      </c>
      <c r="AL14" s="152" t="str">
        <f>if(ISBLANK(Monday!AL13), ,average(Monday!AL13, Tuesday!AL13, Wednesday!AL13, Thursday!AL13, Friday!AL13))</f>
        <v/>
      </c>
      <c r="AM14" s="74">
        <f>if(ISBLANK(Monday!AM13), ,average(Monday!AM13, Tuesday!AM13, Wednesday!AM13, Thursday!AM13))</f>
        <v>38.25</v>
      </c>
      <c r="AN14" s="87" t="str">
        <f>if(ISBLANK(Monday!AN13), ,average(Monday!AN13, Tuesday!AN13, Wednesday!AN13, Thursday!AN13))</f>
        <v/>
      </c>
      <c r="AO14" s="74">
        <f>if(ISBLANK(Monday!AO13), ,average(Monday!AO13, Tuesday!AO13, Wednesday!AO13, Thursday!AO13))</f>
        <v>2</v>
      </c>
      <c r="AP14" s="87" t="str">
        <f>if(ISBLANK(Monday!AP13), ,average(Monday!AP13, Tuesday!AP13, Wednesday!AP13, Thursday!AP13))</f>
        <v/>
      </c>
      <c r="AQ14" s="74">
        <f>if(ISBLANK(Monday!AQ13), ,average(Monday!AQ13, Tuesday!AQ13, Wednesday!AQ13, Thursday!AQ13))</f>
        <v>2</v>
      </c>
      <c r="AR14" s="87" t="str">
        <f>if(ISBLANK(Monday!AR13), ,average(Monday!AR13, Tuesday!AR13, Wednesday!AR13, Thursday!AR13))</f>
        <v/>
      </c>
      <c r="AS14" s="74">
        <f>if(ISBLANK(Monday!AS13), ,average(Monday!AS13, Tuesday!AS13, Wednesday!AS13, Thursday!AS13))</f>
        <v>0</v>
      </c>
      <c r="AT14" s="74" t="str">
        <f>if(ISBLANK(Monday!AT13), ,average(Monday!AT13, Tuesday!AT13, Wednesday!AT13, Thursday!AT13, Friday!AT13))</f>
        <v/>
      </c>
      <c r="AU14" s="150"/>
      <c r="AV14" s="152"/>
      <c r="AW14" s="74">
        <f>if(ISBLANK(Monday!C13), ,average(Monday!C13, Tuesday!C13, Wednesday!C13, Thursday!C13))</f>
        <v>2</v>
      </c>
      <c r="AX14" s="87" t="str">
        <f>if(ISBLANK(Monday!D13), ,average(Monday!D13, Tuesday!D13, Wednesday!D13, Thursday!D13))</f>
        <v/>
      </c>
      <c r="AY14" s="74">
        <f>if(ISBLANK(Monday!E13), ,average(Monday!E13, Tuesday!E13, Wednesday!E13, Thursday!E13))</f>
        <v>1.5</v>
      </c>
      <c r="AZ14" s="87" t="str">
        <f>if(ISBLANK(Monday!F13), ,average(Monday!F13, Tuesday!F13, Wednesday!F13, Thursday!F13))</f>
        <v/>
      </c>
      <c r="BA14" s="74">
        <f>if(ISBLANK(Monday!G13), ,average(Monday!G13, Tuesday!G13, Wednesday!G13, Thursday!G13))</f>
        <v>2</v>
      </c>
      <c r="BB14" s="87" t="str">
        <f>if(ISBLANK(Monday!H13), ,average(Monday!H13, Tuesday!H13, Wednesday!H13, Thursday!H13))</f>
        <v/>
      </c>
      <c r="BC14" s="74">
        <f>if(ISBLANK(Monday!I13), ,average(Monday!I13, Tuesday!I13, Wednesday!I13, Thursday!I13))</f>
        <v>0</v>
      </c>
      <c r="BD14" s="74" t="str">
        <f>if(ISBLANK(Monday!J13), ,average(Monday!J13, Tuesday!J13, Wednesday!J13, Thursday!J13))</f>
        <v/>
      </c>
      <c r="BE14" s="152" t="str">
        <f>if(ISBLANK(Monday!K13), ,average(Monday!K13, Tuesday!K13, Wednesday!K13, Thursday!K13))</f>
        <v/>
      </c>
      <c r="BF14" s="74">
        <f>if(ISBLANK(Monday!L13), ,average(Monday!L13, Tuesday!L13, Wednesday!L13, Thursday!L13))</f>
        <v>9.75</v>
      </c>
      <c r="BG14" s="87" t="str">
        <f>if(ISBLANK(Monday!M13), ,average(Monday!M13, Tuesday!M13, Wednesday!M13, Thursday!M13))</f>
        <v/>
      </c>
      <c r="BH14" s="74">
        <f>if(ISBLANK(Monday!N13), ,average(Monday!N13, Tuesday!N13, Wednesday!N13, Thursday!N13))</f>
        <v>2.25</v>
      </c>
      <c r="BI14" s="87" t="str">
        <f>if(ISBLANK(Monday!O13), ,average(Monday!O13, Tuesday!O13, Wednesday!O13, Thursday!O13))</f>
        <v/>
      </c>
      <c r="BJ14" s="74">
        <f>if(ISBLANK(Monday!P13), ,average(Monday!P13, Tuesday!P13, Wednesday!P13, Thursday!P13))</f>
        <v>1.75</v>
      </c>
      <c r="BK14" s="87" t="str">
        <f>if(ISBLANK(Monday!Q13), ,average(Monday!Q13, Tuesday!Q13, Wednesday!Q13, Thursday!Q13))</f>
        <v/>
      </c>
      <c r="BL14" s="74">
        <f>if(ISBLANK(Monday!R13), ,average(Monday!R13, Tuesday!R13, Wednesday!R13, Thursday!R13))</f>
        <v>0</v>
      </c>
      <c r="BM14" s="74">
        <f>if(ISBLANK(Monday!S13), ,average(Monday!S13, Tuesday!S13, Wednesday!S13, Thursday!S13))</f>
        <v>1</v>
      </c>
      <c r="BN14" s="152" t="str">
        <f>if(ISBLANK(Monday!T13), ,average(Monday!T13, Tuesday!T13, Wednesday!T13, Thursday!T13))</f>
        <v/>
      </c>
      <c r="BO14" s="74">
        <f>if(ISBLANK(Monday!U13), ,average(Monday!U13, Tuesday!U13, Wednesday!U13, Thursday!U13))</f>
        <v>6</v>
      </c>
      <c r="BP14" s="87" t="str">
        <f>if(ISBLANK(Monday!V13), ,average(Monday!V13, Tuesday!V13, Wednesday!V13, Thursday!V13))</f>
        <v/>
      </c>
      <c r="BQ14" s="74">
        <f>if(ISBLANK(Monday!W13), ,average(Monday!W13, Tuesday!W13, Wednesday!W13, Thursday!W13))</f>
        <v>2</v>
      </c>
      <c r="BR14" s="87" t="str">
        <f>if(ISBLANK(Monday!X13), ,average(Monday!X13, Tuesday!X13, Wednesday!X13, Thursday!X13))</f>
        <v/>
      </c>
      <c r="BS14" s="74">
        <f>if(ISBLANK(Monday!Y13), ,average(Monday!Y13, Tuesday!Y13, Wednesday!Y13, Thursday!Y13))</f>
        <v>2</v>
      </c>
      <c r="BT14" s="87" t="str">
        <f>if(ISBLANK(Monday!Z13), ,average(Monday!Z13, Tuesday!Z13, Wednesday!Z13, Thursday!Z13))</f>
        <v/>
      </c>
      <c r="BU14" s="74">
        <f>if(ISBLANK(Monday!AA13), ,average(Monday!AA13, Tuesday!AA13, Wednesday!AA13, Thursday!AA13))</f>
        <v>0</v>
      </c>
      <c r="BV14" s="74">
        <f>if(ISBLANK(Monday!AB13), ,average(Monday!AB13, Tuesday!AB13, Wednesday!AB13, Thursday!AB13))</f>
        <v>1</v>
      </c>
      <c r="BW14" s="152" t="str">
        <f>if(ISBLANK(Monday!AC13), ,average(Monday!AC13, Tuesday!AC13, Wednesday!AC13, Thursday!AC13))</f>
        <v/>
      </c>
      <c r="BX14" s="74">
        <f>if(ISBLANK(Monday!AD13), ,average(Monday!AD13, Tuesday!AD13, Wednesday!AD13, Thursday!AD13))</f>
        <v>13.25</v>
      </c>
      <c r="BY14" s="87" t="str">
        <f>if(ISBLANK(Monday!AE13), ,average(Monday!AE13, Tuesday!AE13, Wednesday!AE13, Thursday!AE13))</f>
        <v/>
      </c>
      <c r="BZ14" s="74">
        <f>if(ISBLANK(Monday!AF13), ,average(Monday!AF13, Tuesday!AF13, Wednesday!AF13, Thursday!AF13))</f>
        <v>2.25</v>
      </c>
      <c r="CA14" s="87" t="str">
        <f>if(ISBLANK(Monday!AG13), ,average(Monday!AG13, Tuesday!AG13, Wednesday!AG13, Thursday!AG13))</f>
        <v/>
      </c>
      <c r="CB14" s="74">
        <f>if(ISBLANK(Monday!AH13), ,average(Monday!AH13, Tuesday!AH13, Wednesday!AH13, Thursday!AH13))</f>
        <v>1.75</v>
      </c>
      <c r="CC14" s="87" t="str">
        <f>if(ISBLANK(Monday!AI13), ,average(Monday!AI13, Tuesday!AI13, Wednesday!AI13, Thursday!AI13))</f>
        <v/>
      </c>
      <c r="CD14" s="74">
        <f>if(ISBLANK(Monday!AJ13), ,average(Monday!AJ13, Tuesday!AJ13, Wednesday!AJ13, Thursday!AJ13))</f>
        <v>0</v>
      </c>
      <c r="CE14" s="74" t="str">
        <f>if(ISBLANK(Monday!AK13), ,average(Monday!AK13, Tuesday!AK13, Wednesday!AK13, Thursday!AK13))</f>
        <v/>
      </c>
      <c r="CF14" s="152" t="str">
        <f>if(ISBLANK(Monday!AL13), ,average(Monday!AL13, Tuesday!AL13, Wednesday!AL13, Thursday!AL13))</f>
        <v/>
      </c>
      <c r="CG14" s="74">
        <f>if(ISBLANK(Monday!AM13), ,average(Monday!AM13, Tuesday!AM13, Wednesday!AM13, Thursday!AM13))</f>
        <v>38.25</v>
      </c>
      <c r="CH14" s="87" t="str">
        <f>if(ISBLANK(Monday!AN13), ,average(Monday!AN13, Tuesday!AN13, Wednesday!AN13, Thursday!AN13))</f>
        <v/>
      </c>
      <c r="CI14" s="74">
        <f>if(ISBLANK(Monday!AO13), ,average(Monday!AO13, Tuesday!AO13, Wednesday!AO13, Thursday!AO13))</f>
        <v>2</v>
      </c>
      <c r="CJ14" s="87" t="str">
        <f>if(ISBLANK(Monday!AP13), ,average(Monday!AP13, Tuesday!AP13, Wednesday!AP13, Thursday!AP13))</f>
        <v/>
      </c>
      <c r="CK14" s="74">
        <f>if(ISBLANK(Monday!AQ13), ,average(Monday!AQ13, Tuesday!AQ13, Wednesday!AQ13, Thursday!AQ13))</f>
        <v>2</v>
      </c>
      <c r="CL14" s="87" t="str">
        <f>if(ISBLANK(Monday!AR13), ,average(Monday!AR13, Tuesday!AR13, Wednesday!AR13, Thursday!AR13))</f>
        <v/>
      </c>
      <c r="CM14" s="74">
        <f>if(ISBLANK(Monday!AS13), ,average(Monday!AS13, Tuesday!AS13, Wednesday!AS13, Thursday!AS13))</f>
        <v>0</v>
      </c>
      <c r="CN14" s="74" t="str">
        <f>if(ISBLANK(Monday!AT13), ,average(Monday!AT13, Tuesday!AT13, Wednesday!AT13, Thursday!AT13))</f>
        <v/>
      </c>
      <c r="CO14" s="150"/>
    </row>
    <row r="15">
      <c r="A15" s="56" t="s">
        <v>25</v>
      </c>
      <c r="B15" s="150"/>
      <c r="C15" s="89" t="str">
        <f>if(ISBLANK(Monday!C14), ,average(Monday!C14, Tuesday!C14, Wednesday!C14, Thursday!C14, Friday!C14))</f>
        <v/>
      </c>
      <c r="D15" s="89" t="str">
        <f>if(ISBLANK(Monday!D14), ,average(Monday!D14, Tuesday!D14, Wednesday!D14, Thursday!D14, Friday!D14))</f>
        <v/>
      </c>
      <c r="E15" s="89" t="str">
        <f>if(ISBLANK(Monday!E14), ,average(Monday!E14, Tuesday!E14, Wednesday!E14, Thursday!E14, Friday!E14))</f>
        <v/>
      </c>
      <c r="F15" s="74">
        <f>if(ISBLANK(Monday!F14), ,average(Monday!F14, Tuesday!F14, Wednesday!F14, Thursday!F14, Friday!F14))</f>
        <v>3.6</v>
      </c>
      <c r="G15" s="87" t="str">
        <f>if(ISBLANK(Monday!G14), ,average(Monday!G14, Tuesday!G14, Wednesday!G14, Thursday!G14, Friday!G14))</f>
        <v/>
      </c>
      <c r="H15" s="89" t="str">
        <f>if(ISBLANK(Monday!H14), ,average(Monday!H14, Tuesday!H14, Wednesday!H14, Thursday!H14, Friday!H14))</f>
        <v/>
      </c>
      <c r="I15" s="87" t="str">
        <f>if(ISBLANK(Monday!I14), ,average(Monday!I14, Tuesday!I14, Wednesday!I14, Thursday!I14, Friday!I14))</f>
        <v/>
      </c>
      <c r="J15" s="103" t="str">
        <f>if(ISBLANK(Monday!J14), ,average(Monday!J14, Tuesday!J14, Wednesday!J14, Thursday!J14, Friday!J14))</f>
        <v/>
      </c>
      <c r="K15" s="151" t="str">
        <f>if(ISBLANK(Monday!K14), ,average(Monday!K14, Tuesday!K14, Wednesday!K14, Thursday!K14, Friday!K14))</f>
        <v/>
      </c>
      <c r="L15" s="89" t="str">
        <f>if(ISBLANK(Monday!L14), ,average(Monday!L14, Tuesday!L14, Wednesday!L14, Thursday!L14, Friday!L14))</f>
        <v/>
      </c>
      <c r="M15" s="89" t="str">
        <f>if(ISBLANK(Monday!M14), ,average(Monday!M14, Tuesday!M14, Wednesday!M14, Thursday!M14, Friday!M14))</f>
        <v/>
      </c>
      <c r="N15" s="89" t="str">
        <f>if(ISBLANK(Monday!N14), ,average(Monday!N14, Tuesday!N14, Wednesday!N14, Thursday!N14, Friday!N14))</f>
        <v/>
      </c>
      <c r="O15" s="74">
        <f>if(ISBLANK(Monday!O14), ,average(Monday!O14, Tuesday!O14, Wednesday!O14, Thursday!O14, Friday!O14))</f>
        <v>3.4</v>
      </c>
      <c r="P15" s="87" t="str">
        <f>if(ISBLANK(Monday!P14), ,average(Monday!P14, Tuesday!P14, Wednesday!P14, Thursday!P14, Friday!P14))</f>
        <v/>
      </c>
      <c r="Q15" s="89" t="str">
        <f>if(ISBLANK(Monday!Q14), ,average(Monday!Q14, Tuesday!Q14, Wednesday!Q14, Thursday!Q14, Friday!Q14))</f>
        <v/>
      </c>
      <c r="R15" s="87" t="str">
        <f>if(ISBLANK(Monday!R14), ,average(Monday!R14, Tuesday!R14, Wednesday!R14, Thursday!R14, Friday!R14))</f>
        <v/>
      </c>
      <c r="S15" s="103" t="str">
        <f>if(ISBLANK(Monday!S14), ,average(Monday!S14, Tuesday!S14, Wednesday!S14, Thursday!S14, Friday!S14))</f>
        <v/>
      </c>
      <c r="T15" s="152" t="str">
        <f>if(ISBLANK(Monday!T14), ,average(Monday!T14, Tuesday!T14, Wednesday!T14, Thursday!T14, Friday!T14))</f>
        <v/>
      </c>
      <c r="U15" s="89" t="str">
        <f>if(ISBLANK(Monday!U14), ,average(Monday!U14, Tuesday!U14, Wednesday!U14, Thursday!U14, Friday!U14))</f>
        <v/>
      </c>
      <c r="V15" s="89" t="str">
        <f>if(ISBLANK(Monday!V14), ,average(Monday!V14, Tuesday!V14, Wednesday!V14, Thursday!V14, Friday!V14))</f>
        <v/>
      </c>
      <c r="W15" s="89" t="str">
        <f>if(ISBLANK(Monday!W14), ,average(Monday!W14, Tuesday!W14, Wednesday!W14, Thursday!W14, Friday!W14))</f>
        <v/>
      </c>
      <c r="X15" s="74">
        <f>if(ISBLANK(Monday!X14), ,average(Monday!X14, Tuesday!X14, Wednesday!X14, Thursday!X14, Friday!X14))</f>
        <v>3.4</v>
      </c>
      <c r="Y15" s="87" t="str">
        <f>if(ISBLANK(Monday!Y14), ,average(Monday!Y14, Tuesday!Y14, Wednesday!Y14, Thursday!Y14, Friday!Y14))</f>
        <v/>
      </c>
      <c r="Z15" s="89" t="str">
        <f>if(ISBLANK(Monday!Z14), ,average(Monday!Z14, Tuesday!Z14, Wednesday!Z14, Thursday!Z14, Friday!Z14))</f>
        <v/>
      </c>
      <c r="AA15" s="87" t="str">
        <f>if(ISBLANK(Monday!AA14), ,average(Monday!AA14, Tuesday!AA14, Wednesday!AA14, Thursday!AA14, Friday!AA14))</f>
        <v/>
      </c>
      <c r="AB15" s="103" t="str">
        <f>if(ISBLANK(Monday!AB14), ,average(Monday!AB14, Tuesday!AB14, Wednesday!AB14, Thursday!AB14, Friday!AB14))</f>
        <v/>
      </c>
      <c r="AC15" s="152" t="str">
        <f>if(ISBLANK(Monday!AC14), ,average(Monday!AC14, Tuesday!AC14, Wednesday!AC14, Thursday!AC14, Friday!AC14))</f>
        <v/>
      </c>
      <c r="AD15" s="89" t="str">
        <f>if(ISBLANK(Monday!AD14), ,average(Monday!AD14, Tuesday!AD14, Wednesday!AD14, Thursday!AD14, Friday!AD14))</f>
        <v/>
      </c>
      <c r="AE15" s="89" t="str">
        <f>if(ISBLANK(Monday!AE14), ,average(Monday!AE14, Tuesday!AE14, Wednesday!AE14, Thursday!AE14, Friday!AE14))</f>
        <v/>
      </c>
      <c r="AF15" s="89" t="str">
        <f>if(ISBLANK(Monday!AF14), ,average(Monday!AF14, Tuesday!AF14, Wednesday!AF14, Thursday!AF14, Friday!AF14))</f>
        <v/>
      </c>
      <c r="AG15" s="74">
        <f>if(ISBLANK(Monday!AG14), ,average(Monday!AG14, Tuesday!AG14, Wednesday!AG14, Thursday!AG14, Friday!AG14))</f>
        <v>2.8</v>
      </c>
      <c r="AH15" s="87" t="str">
        <f>if(ISBLANK(Monday!AH14), ,average(Monday!AH14, Tuesday!AH14, Wednesday!AH14, Thursday!AH14, Friday!AH14))</f>
        <v/>
      </c>
      <c r="AI15" s="89" t="str">
        <f>if(ISBLANK(Monday!AI14), ,average(Monday!AI14, Tuesday!AI14, Wednesday!AI14, Thursday!AI14, Friday!AI14))</f>
        <v/>
      </c>
      <c r="AJ15" s="87" t="str">
        <f>if(ISBLANK(Monday!AJ14), ,average(Monday!AJ14, Tuesday!AJ14, Wednesday!AJ14, Thursday!AJ14, Friday!AJ14))</f>
        <v/>
      </c>
      <c r="AK15" s="103" t="str">
        <f>if(ISBLANK(Monday!AK14), ,average(Monday!AK14, Tuesday!AK14, Wednesday!AK14, Thursday!AK14, Friday!AK14))</f>
        <v/>
      </c>
      <c r="AL15" s="152" t="str">
        <f>if(ISBLANK(Monday!AL14), ,average(Monday!AL14, Tuesday!AL14, Wednesday!AL14, Thursday!AL14, Friday!AL14))</f>
        <v/>
      </c>
      <c r="AM15" s="89" t="str">
        <f>if(ISBLANK(Monday!AM14), ,average(Monday!AM14, Tuesday!AM14, Wednesday!AM14, Thursday!AM14))</f>
        <v/>
      </c>
      <c r="AN15" s="89" t="str">
        <f>if(ISBLANK(Monday!AN14), ,average(Monday!AN14, Tuesday!AN14, Wednesday!AN14, Thursday!AN14))</f>
        <v/>
      </c>
      <c r="AO15" s="89" t="str">
        <f>if(ISBLANK(Monday!AO14), ,average(Monday!AO14, Tuesday!AO14, Wednesday!AO14, Thursday!AO14))</f>
        <v/>
      </c>
      <c r="AP15" s="74">
        <f>if(ISBLANK(Monday!AP14), ,average(Monday!AP14, Tuesday!AP14, Wednesday!AP14, Thursday!AP14))</f>
        <v>3</v>
      </c>
      <c r="AQ15" s="87" t="str">
        <f>if(ISBLANK(Monday!AQ14), ,average(Monday!AQ14, Tuesday!AQ14, Wednesday!AQ14, Thursday!AQ14))</f>
        <v/>
      </c>
      <c r="AR15" s="89" t="str">
        <f>if(ISBLANK(Monday!AR14), ,average(Monday!AR14, Tuesday!AR14, Wednesday!AR14, Thursday!AR14))</f>
        <v/>
      </c>
      <c r="AS15" s="87" t="str">
        <f>if(ISBLANK(Monday!AS14), ,average(Monday!AS14, Tuesday!AS14, Wednesday!AS14, Thursday!AS14))</f>
        <v/>
      </c>
      <c r="AT15" s="103">
        <f>if(ISBLANK(Monday!AT14), ,average(Monday!AT14, Tuesday!AT14, Wednesday!AT14, Thursday!AT14, Friday!AT14))</f>
        <v>1</v>
      </c>
      <c r="AU15" s="150"/>
      <c r="AV15" s="152"/>
      <c r="AW15" s="89" t="str">
        <f>if(ISBLANK(Monday!C14), ,average(Monday!C14, Tuesday!C14, Wednesday!C14, Thursday!C14))</f>
        <v/>
      </c>
      <c r="AX15" s="89" t="str">
        <f>if(ISBLANK(Monday!D14), ,average(Monday!D14, Tuesday!D14, Wednesday!D14, Thursday!D14))</f>
        <v/>
      </c>
      <c r="AY15" s="89" t="str">
        <f>if(ISBLANK(Monday!E14), ,average(Monday!E14, Tuesday!E14, Wednesday!E14, Thursday!E14))</f>
        <v/>
      </c>
      <c r="AZ15" s="74">
        <f>if(ISBLANK(Monday!F14), ,average(Monday!F14, Tuesday!F14, Wednesday!F14, Thursday!F14))</f>
        <v>3.5</v>
      </c>
      <c r="BA15" s="87" t="str">
        <f>if(ISBLANK(Monday!G14), ,average(Monday!G14, Tuesday!G14, Wednesday!G14, Thursday!G14))</f>
        <v/>
      </c>
      <c r="BB15" s="89" t="str">
        <f>if(ISBLANK(Monday!H14), ,average(Monday!H14, Tuesday!H14, Wednesday!H14, Thursday!H14))</f>
        <v/>
      </c>
      <c r="BC15" s="87" t="str">
        <f>if(ISBLANK(Monday!I14), ,average(Monday!I14, Tuesday!I14, Wednesday!I14, Thursday!I14))</f>
        <v/>
      </c>
      <c r="BD15" s="103" t="str">
        <f>if(ISBLANK(Monday!J14), ,average(Monday!J14, Tuesday!J14, Wednesday!J14, Thursday!J14))</f>
        <v/>
      </c>
      <c r="BE15" s="152" t="str">
        <f>if(ISBLANK(Monday!K14), ,average(Monday!K14, Tuesday!K14, Wednesday!K14, Thursday!K14))</f>
        <v/>
      </c>
      <c r="BF15" s="89" t="str">
        <f>if(ISBLANK(Monday!L14), ,average(Monday!L14, Tuesday!L14, Wednesday!L14, Thursday!L14))</f>
        <v/>
      </c>
      <c r="BG15" s="89" t="str">
        <f>if(ISBLANK(Monday!M14), ,average(Monday!M14, Tuesday!M14, Wednesday!M14, Thursday!M14))</f>
        <v/>
      </c>
      <c r="BH15" s="89" t="str">
        <f>if(ISBLANK(Monday!N14), ,average(Monday!N14, Tuesday!N14, Wednesday!N14, Thursday!N14))</f>
        <v/>
      </c>
      <c r="BI15" s="74">
        <f>if(ISBLANK(Monday!O14), ,average(Monday!O14, Tuesday!O14, Wednesday!O14, Thursday!O14))</f>
        <v>3.25</v>
      </c>
      <c r="BJ15" s="87" t="str">
        <f>if(ISBLANK(Monday!P14), ,average(Monday!P14, Tuesday!P14, Wednesday!P14, Thursday!P14))</f>
        <v/>
      </c>
      <c r="BK15" s="89" t="str">
        <f>if(ISBLANK(Monday!Q14), ,average(Monday!Q14, Tuesday!Q14, Wednesday!Q14, Thursday!Q14))</f>
        <v/>
      </c>
      <c r="BL15" s="87" t="str">
        <f>if(ISBLANK(Monday!R14), ,average(Monday!R14, Tuesday!R14, Wednesday!R14, Thursday!R14))</f>
        <v/>
      </c>
      <c r="BM15" s="103" t="str">
        <f>if(ISBLANK(Monday!S14), ,average(Monday!S14, Tuesday!S14, Wednesday!S14, Thursday!S14))</f>
        <v/>
      </c>
      <c r="BN15" s="152" t="str">
        <f>if(ISBLANK(Monday!T14), ,average(Monday!T14, Tuesday!T14, Wednesday!T14, Thursday!T14))</f>
        <v/>
      </c>
      <c r="BO15" s="89" t="str">
        <f>if(ISBLANK(Monday!U14), ,average(Monday!U14, Tuesday!U14, Wednesday!U14, Thursday!U14))</f>
        <v/>
      </c>
      <c r="BP15" s="89" t="str">
        <f>if(ISBLANK(Monday!V14), ,average(Monday!V14, Tuesday!V14, Wednesday!V14, Thursday!V14))</f>
        <v/>
      </c>
      <c r="BQ15" s="89" t="str">
        <f>if(ISBLANK(Monday!W14), ,average(Monday!W14, Tuesday!W14, Wednesday!W14, Thursday!W14))</f>
        <v/>
      </c>
      <c r="BR15" s="74">
        <f>if(ISBLANK(Monday!X14), ,average(Monday!X14, Tuesday!X14, Wednesday!X14, Thursday!X14))</f>
        <v>3.25</v>
      </c>
      <c r="BS15" s="87" t="str">
        <f>if(ISBLANK(Monday!Y14), ,average(Monday!Y14, Tuesday!Y14, Wednesday!Y14, Thursday!Y14))</f>
        <v/>
      </c>
      <c r="BT15" s="89" t="str">
        <f>if(ISBLANK(Monday!Z14), ,average(Monday!Z14, Tuesday!Z14, Wednesday!Z14, Thursday!Z14))</f>
        <v/>
      </c>
      <c r="BU15" s="87" t="str">
        <f>if(ISBLANK(Monday!AA14), ,average(Monday!AA14, Tuesday!AA14, Wednesday!AA14, Thursday!AA14))</f>
        <v/>
      </c>
      <c r="BV15" s="103" t="str">
        <f>if(ISBLANK(Monday!AB14), ,average(Monday!AB14, Tuesday!AB14, Wednesday!AB14, Thursday!AB14))</f>
        <v/>
      </c>
      <c r="BW15" s="152" t="str">
        <f>if(ISBLANK(Monday!AC14), ,average(Monday!AC14, Tuesday!AC14, Wednesday!AC14, Thursday!AC14))</f>
        <v/>
      </c>
      <c r="BX15" s="89" t="str">
        <f>if(ISBLANK(Monday!AD14), ,average(Monday!AD14, Tuesday!AD14, Wednesday!AD14, Thursday!AD14))</f>
        <v/>
      </c>
      <c r="BY15" s="89" t="str">
        <f>if(ISBLANK(Monday!AE14), ,average(Monday!AE14, Tuesday!AE14, Wednesday!AE14, Thursday!AE14))</f>
        <v/>
      </c>
      <c r="BZ15" s="89" t="str">
        <f>if(ISBLANK(Monday!AF14), ,average(Monday!AF14, Tuesday!AF14, Wednesday!AF14, Thursday!AF14))</f>
        <v/>
      </c>
      <c r="CA15" s="74">
        <f>if(ISBLANK(Monday!AG14), ,average(Monday!AG14, Tuesday!AG14, Wednesday!AG14, Thursday!AG14))</f>
        <v>2.75</v>
      </c>
      <c r="CB15" s="87" t="str">
        <f>if(ISBLANK(Monday!AH14), ,average(Monday!AH14, Tuesday!AH14, Wednesday!AH14, Thursday!AH14))</f>
        <v/>
      </c>
      <c r="CC15" s="89" t="str">
        <f>if(ISBLANK(Monday!AI14), ,average(Monday!AI14, Tuesday!AI14, Wednesday!AI14, Thursday!AI14))</f>
        <v/>
      </c>
      <c r="CD15" s="87" t="str">
        <f>if(ISBLANK(Monday!AJ14), ,average(Monday!AJ14, Tuesday!AJ14, Wednesday!AJ14, Thursday!AJ14))</f>
        <v/>
      </c>
      <c r="CE15" s="103" t="str">
        <f>if(ISBLANK(Monday!AK14), ,average(Monday!AK14, Tuesday!AK14, Wednesday!AK14, Thursday!AK14))</f>
        <v/>
      </c>
      <c r="CF15" s="152" t="str">
        <f>if(ISBLANK(Monday!AL14), ,average(Monday!AL14, Tuesday!AL14, Wednesday!AL14, Thursday!AL14))</f>
        <v/>
      </c>
      <c r="CG15" s="89" t="str">
        <f>if(ISBLANK(Monday!AM14), ,average(Monday!AM14, Tuesday!AM14, Wednesday!AM14, Thursday!AM14))</f>
        <v/>
      </c>
      <c r="CH15" s="89" t="str">
        <f>if(ISBLANK(Monday!AN14), ,average(Monday!AN14, Tuesday!AN14, Wednesday!AN14, Thursday!AN14))</f>
        <v/>
      </c>
      <c r="CI15" s="89" t="str">
        <f>if(ISBLANK(Monday!AO14), ,average(Monday!AO14, Tuesday!AO14, Wednesday!AO14, Thursday!AO14))</f>
        <v/>
      </c>
      <c r="CJ15" s="74">
        <f>if(ISBLANK(Monday!AP14), ,average(Monday!AP14, Tuesday!AP14, Wednesday!AP14, Thursday!AP14))</f>
        <v>3</v>
      </c>
      <c r="CK15" s="87" t="str">
        <f>if(ISBLANK(Monday!AQ14), ,average(Monday!AQ14, Tuesday!AQ14, Wednesday!AQ14, Thursday!AQ14))</f>
        <v/>
      </c>
      <c r="CL15" s="89" t="str">
        <f>if(ISBLANK(Monday!AR14), ,average(Monday!AR14, Tuesday!AR14, Wednesday!AR14, Thursday!AR14))</f>
        <v/>
      </c>
      <c r="CM15" s="87" t="str">
        <f>if(ISBLANK(Monday!AS14), ,average(Monday!AS14, Tuesday!AS14, Wednesday!AS14, Thursday!AS14))</f>
        <v/>
      </c>
      <c r="CN15" s="103">
        <f>if(ISBLANK(Monday!AT14), ,average(Monday!AT14, Tuesday!AT14, Wednesday!AT14, Thursday!AT14))</f>
        <v>1</v>
      </c>
      <c r="CO15" s="150"/>
    </row>
    <row r="16">
      <c r="A16" s="56" t="s">
        <v>26</v>
      </c>
      <c r="B16" s="150"/>
      <c r="C16" s="87" t="str">
        <f>if(ISBLANK(Monday!C15), ,average(Monday!C15, Tuesday!C15, Wednesday!C15, Thursday!C15, Friday!C15))</f>
        <v/>
      </c>
      <c r="D16" s="87" t="str">
        <f>if(ISBLANK(Monday!D15), ,average(Monday!D15, Tuesday!D15, Wednesday!D15, Thursday!D15, Friday!D15))</f>
        <v/>
      </c>
      <c r="E16" s="87" t="str">
        <f>if(ISBLANK(Monday!E15), ,average(Monday!E15, Tuesday!E15, Wednesday!E15, Thursday!E15, Friday!E15))</f>
        <v/>
      </c>
      <c r="F16" s="74">
        <f>if(ISBLANK(Monday!F15), ,average(Monday!F15, Tuesday!F15, Wednesday!F15, Thursday!F15, Friday!F15))</f>
        <v>0.8</v>
      </c>
      <c r="G16" s="74">
        <f>if(ISBLANK(Monday!G15), ,average(Monday!G15, Tuesday!G15, Wednesday!G15, Thursday!G15, Friday!G15))</f>
        <v>0.8</v>
      </c>
      <c r="H16" s="87" t="str">
        <f>if(ISBLANK(Monday!H15), ,average(Monday!H15, Tuesday!H15, Wednesday!H15, Thursday!H15, Friday!H15))</f>
        <v/>
      </c>
      <c r="I16" s="87" t="str">
        <f>if(ISBLANK(Monday!I15), ,average(Monday!I15, Tuesday!I15, Wednesday!I15, Thursday!I15, Friday!I15))</f>
        <v/>
      </c>
      <c r="J16" s="103">
        <f>if(ISBLANK(Monday!J15), ,average(Monday!J15, Tuesday!J15, Wednesday!J15, Thursday!J15, Friday!J15))</f>
        <v>3.75</v>
      </c>
      <c r="K16" s="151" t="str">
        <f>if(ISBLANK(Monday!K15), ,average(Monday!K15, Tuesday!K15, Wednesday!K15, Thursday!K15, Friday!K15))</f>
        <v/>
      </c>
      <c r="L16" s="87" t="str">
        <f>if(ISBLANK(Monday!L15), ,average(Monday!L15, Tuesday!L15, Wednesday!L15, Thursday!L15, Friday!L15))</f>
        <v/>
      </c>
      <c r="M16" s="87" t="str">
        <f>if(ISBLANK(Monday!M15), ,average(Monday!M15, Tuesday!M15, Wednesday!M15, Thursday!M15, Friday!M15))</f>
        <v/>
      </c>
      <c r="N16" s="87" t="str">
        <f>if(ISBLANK(Monday!N15), ,average(Monday!N15, Tuesday!N15, Wednesday!N15, Thursday!N15, Friday!N15))</f>
        <v/>
      </c>
      <c r="O16" s="74">
        <f>if(ISBLANK(Monday!O15), ,average(Monday!O15, Tuesday!O15, Wednesday!O15, Thursday!O15, Friday!O15))</f>
        <v>1</v>
      </c>
      <c r="P16" s="74">
        <f>if(ISBLANK(Monday!P15), ,average(Monday!P15, Tuesday!P15, Wednesday!P15, Thursday!P15, Friday!P15))</f>
        <v>1</v>
      </c>
      <c r="Q16" s="87" t="str">
        <f>if(ISBLANK(Monday!Q15), ,average(Monday!Q15, Tuesday!Q15, Wednesday!Q15, Thursday!Q15, Friday!Q15))</f>
        <v/>
      </c>
      <c r="R16" s="87" t="str">
        <f>if(ISBLANK(Monday!R15), ,average(Monday!R15, Tuesday!R15, Wednesday!R15, Thursday!R15, Friday!R15))</f>
        <v/>
      </c>
      <c r="S16" s="103">
        <f>if(ISBLANK(Monday!S15), ,average(Monday!S15, Tuesday!S15, Wednesday!S15, Thursday!S15, Friday!S15))</f>
        <v>4.8</v>
      </c>
      <c r="T16" s="152" t="str">
        <f>if(ISBLANK(Monday!T15), ,average(Monday!T15, Tuesday!T15, Wednesday!T15, Thursday!T15, Friday!T15))</f>
        <v/>
      </c>
      <c r="U16" s="87" t="str">
        <f>if(ISBLANK(Monday!U15), ,average(Monday!U15, Tuesday!U15, Wednesday!U15, Thursday!U15, Friday!U15))</f>
        <v/>
      </c>
      <c r="V16" s="87" t="str">
        <f>if(ISBLANK(Monday!V15), ,average(Monday!V15, Tuesday!V15, Wednesday!V15, Thursday!V15, Friday!V15))</f>
        <v/>
      </c>
      <c r="W16" s="87" t="str">
        <f>if(ISBLANK(Monday!W15), ,average(Monday!W15, Tuesday!W15, Wednesday!W15, Thursday!W15, Friday!W15))</f>
        <v/>
      </c>
      <c r="X16" s="74">
        <f>if(ISBLANK(Monday!X15), ,average(Monday!X15, Tuesday!X15, Wednesday!X15, Thursday!X15, Friday!X15))</f>
        <v>0.8</v>
      </c>
      <c r="Y16" s="74">
        <f>if(ISBLANK(Monday!Y15), ,average(Monday!Y15, Tuesday!Y15, Wednesday!Y15, Thursday!Y15, Friday!Y15))</f>
        <v>1.2</v>
      </c>
      <c r="Z16" s="87" t="str">
        <f>if(ISBLANK(Monday!Z15), ,average(Monday!Z15, Tuesday!Z15, Wednesday!Z15, Thursday!Z15, Friday!Z15))</f>
        <v/>
      </c>
      <c r="AA16" s="87" t="str">
        <f>if(ISBLANK(Monday!AA15), ,average(Monday!AA15, Tuesday!AA15, Wednesday!AA15, Thursday!AA15, Friday!AA15))</f>
        <v/>
      </c>
      <c r="AB16" s="103">
        <f>if(ISBLANK(Monday!AB15), ,average(Monday!AB15, Tuesday!AB15, Wednesday!AB15, Thursday!AB15, Friday!AB15))</f>
        <v>5.2</v>
      </c>
      <c r="AC16" s="152" t="str">
        <f>if(ISBLANK(Monday!AC15), ,average(Monday!AC15, Tuesday!AC15, Wednesday!AC15, Thursday!AC15, Friday!AC15))</f>
        <v/>
      </c>
      <c r="AD16" s="87" t="str">
        <f>if(ISBLANK(Monday!AD15), ,average(Monday!AD15, Tuesday!AD15, Wednesday!AD15, Thursday!AD15, Friday!AD15))</f>
        <v/>
      </c>
      <c r="AE16" s="87" t="str">
        <f>if(ISBLANK(Monday!AE15), ,average(Monday!AE15, Tuesday!AE15, Wednesday!AE15, Thursday!AE15, Friday!AE15))</f>
        <v/>
      </c>
      <c r="AF16" s="87" t="str">
        <f>if(ISBLANK(Monday!AF15), ,average(Monday!AF15, Tuesday!AF15, Wednesday!AF15, Thursday!AF15, Friday!AF15))</f>
        <v/>
      </c>
      <c r="AG16" s="74">
        <f>if(ISBLANK(Monday!AG15), ,average(Monday!AG15, Tuesday!AG15, Wednesday!AG15, Thursday!AG15, Friday!AG15))</f>
        <v>1</v>
      </c>
      <c r="AH16" s="74">
        <f>if(ISBLANK(Monday!AH15), ,average(Monday!AH15, Tuesday!AH15, Wednesday!AH15, Thursday!AH15, Friday!AH15))</f>
        <v>1.4</v>
      </c>
      <c r="AI16" s="87" t="str">
        <f>if(ISBLANK(Monday!AI15), ,average(Monday!AI15, Tuesday!AI15, Wednesday!AI15, Thursday!AI15, Friday!AI15))</f>
        <v/>
      </c>
      <c r="AJ16" s="87" t="str">
        <f>if(ISBLANK(Monday!AJ15), ,average(Monday!AJ15, Tuesday!AJ15, Wednesday!AJ15, Thursday!AJ15, Friday!AJ15))</f>
        <v/>
      </c>
      <c r="AK16" s="103">
        <f>if(ISBLANK(Monday!AK15), ,average(Monday!AK15, Tuesday!AK15, Wednesday!AK15, Thursday!AK15, Friday!AK15))</f>
        <v>3.25</v>
      </c>
      <c r="AL16" s="152" t="str">
        <f>if(ISBLANK(Monday!AL15), ,average(Monday!AL15, Tuesday!AL15, Wednesday!AL15, Thursday!AL15, Friday!AL15))</f>
        <v/>
      </c>
      <c r="AM16" s="87" t="str">
        <f>if(ISBLANK(Monday!AM15), ,average(Monday!AM15, Tuesday!AM15, Wednesday!AM15, Thursday!AM15))</f>
        <v/>
      </c>
      <c r="AN16" s="87" t="str">
        <f>if(ISBLANK(Monday!AN15), ,average(Monday!AN15, Tuesday!AN15, Wednesday!AN15, Thursday!AN15))</f>
        <v/>
      </c>
      <c r="AO16" s="87" t="str">
        <f>if(ISBLANK(Monday!AO15), ,average(Monday!AO15, Tuesday!AO15, Wednesday!AO15, Thursday!AO15))</f>
        <v/>
      </c>
      <c r="AP16" s="74">
        <f>if(ISBLANK(Monday!AP15), ,average(Monday!AP15, Tuesday!AP15, Wednesday!AP15, Thursday!AP15))</f>
        <v>1.5</v>
      </c>
      <c r="AQ16" s="74">
        <f>if(ISBLANK(Monday!AQ15), ,average(Monday!AQ15, Tuesday!AQ15, Wednesday!AQ15, Thursday!AQ15))</f>
        <v>2.25</v>
      </c>
      <c r="AR16" s="87" t="str">
        <f>if(ISBLANK(Monday!AR15), ,average(Monday!AR15, Tuesday!AR15, Wednesday!AR15, Thursday!AR15))</f>
        <v/>
      </c>
      <c r="AS16" s="87" t="str">
        <f>if(ISBLANK(Monday!AS15), ,average(Monday!AS15, Tuesday!AS15, Wednesday!AS15, Thursday!AS15))</f>
        <v/>
      </c>
      <c r="AT16" s="103" t="str">
        <f>if(ISBLANK(Monday!AT15), ,average(Monday!AT15, Tuesday!AT15, Wednesday!AT15, Thursday!AT15, Friday!AT15))</f>
        <v/>
      </c>
      <c r="AU16" s="150"/>
      <c r="AV16" s="152"/>
      <c r="AW16" s="87" t="str">
        <f>if(ISBLANK(Monday!C15), ,average(Monday!C15, Tuesday!C15, Wednesday!C15, Thursday!C15))</f>
        <v/>
      </c>
      <c r="AX16" s="87" t="str">
        <f>if(ISBLANK(Monday!D15), ,average(Monday!D15, Tuesday!D15, Wednesday!D15, Thursday!D15))</f>
        <v/>
      </c>
      <c r="AY16" s="87" t="str">
        <f>if(ISBLANK(Monday!E15), ,average(Monday!E15, Tuesday!E15, Wednesday!E15, Thursday!E15))</f>
        <v/>
      </c>
      <c r="AZ16" s="74">
        <f>if(ISBLANK(Monday!F15), ,average(Monday!F15, Tuesday!F15, Wednesday!F15, Thursday!F15))</f>
        <v>0.75</v>
      </c>
      <c r="BA16" s="74">
        <f>if(ISBLANK(Monday!G15), ,average(Monday!G15, Tuesday!G15, Wednesday!G15, Thursday!G15))</f>
        <v>0.5</v>
      </c>
      <c r="BB16" s="87" t="str">
        <f>if(ISBLANK(Monday!H15), ,average(Monday!H15, Tuesday!H15, Wednesday!H15, Thursday!H15))</f>
        <v/>
      </c>
      <c r="BC16" s="87" t="str">
        <f>if(ISBLANK(Monday!I15), ,average(Monday!I15, Tuesday!I15, Wednesday!I15, Thursday!I15))</f>
        <v/>
      </c>
      <c r="BD16" s="103">
        <f>if(ISBLANK(Monday!J15), ,average(Monday!J15, Tuesday!J15, Wednesday!J15, Thursday!J15))</f>
        <v>4</v>
      </c>
      <c r="BE16" s="152" t="str">
        <f>if(ISBLANK(Monday!K15), ,average(Monday!K15, Tuesday!K15, Wednesday!K15, Thursday!K15))</f>
        <v/>
      </c>
      <c r="BF16" s="87" t="str">
        <f>if(ISBLANK(Monday!L15), ,average(Monday!L15, Tuesday!L15, Wednesday!L15, Thursday!L15))</f>
        <v/>
      </c>
      <c r="BG16" s="87" t="str">
        <f>if(ISBLANK(Monday!M15), ,average(Monday!M15, Tuesday!M15, Wednesday!M15, Thursday!M15))</f>
        <v/>
      </c>
      <c r="BH16" s="87" t="str">
        <f>if(ISBLANK(Monday!N15), ,average(Monday!N15, Tuesday!N15, Wednesday!N15, Thursday!N15))</f>
        <v/>
      </c>
      <c r="BI16" s="74">
        <f>if(ISBLANK(Monday!O15), ,average(Monday!O15, Tuesday!O15, Wednesday!O15, Thursday!O15))</f>
        <v>1</v>
      </c>
      <c r="BJ16" s="74">
        <f>if(ISBLANK(Monday!P15), ,average(Monday!P15, Tuesday!P15, Wednesday!P15, Thursday!P15))</f>
        <v>1</v>
      </c>
      <c r="BK16" s="87" t="str">
        <f>if(ISBLANK(Monday!Q15), ,average(Monday!Q15, Tuesday!Q15, Wednesday!Q15, Thursday!Q15))</f>
        <v/>
      </c>
      <c r="BL16" s="87" t="str">
        <f>if(ISBLANK(Monday!R15), ,average(Monday!R15, Tuesday!R15, Wednesday!R15, Thursday!R15))</f>
        <v/>
      </c>
      <c r="BM16" s="103">
        <f>if(ISBLANK(Monday!S15), ,average(Monday!S15, Tuesday!S15, Wednesday!S15, Thursday!S15))</f>
        <v>3.75</v>
      </c>
      <c r="BN16" s="152" t="str">
        <f>if(ISBLANK(Monday!T15), ,average(Monday!T15, Tuesday!T15, Wednesday!T15, Thursday!T15))</f>
        <v/>
      </c>
      <c r="BO16" s="87" t="str">
        <f>if(ISBLANK(Monday!U15), ,average(Monday!U15, Tuesday!U15, Wednesday!U15, Thursday!U15))</f>
        <v/>
      </c>
      <c r="BP16" s="87" t="str">
        <f>if(ISBLANK(Monday!V15), ,average(Monday!V15, Tuesday!V15, Wednesday!V15, Thursday!V15))</f>
        <v/>
      </c>
      <c r="BQ16" s="87" t="str">
        <f>if(ISBLANK(Monday!W15), ,average(Monday!W15, Tuesday!W15, Wednesday!W15, Thursday!W15))</f>
        <v/>
      </c>
      <c r="BR16" s="74">
        <f>if(ISBLANK(Monday!X15), ,average(Monday!X15, Tuesday!X15, Wednesday!X15, Thursday!X15))</f>
        <v>0.75</v>
      </c>
      <c r="BS16" s="74">
        <f>if(ISBLANK(Monday!Y15), ,average(Monday!Y15, Tuesday!Y15, Wednesday!Y15, Thursday!Y15))</f>
        <v>1</v>
      </c>
      <c r="BT16" s="87" t="str">
        <f>if(ISBLANK(Monday!Z15), ,average(Monday!Z15, Tuesday!Z15, Wednesday!Z15, Thursday!Z15))</f>
        <v/>
      </c>
      <c r="BU16" s="87" t="str">
        <f>if(ISBLANK(Monday!AA15), ,average(Monday!AA15, Tuesday!AA15, Wednesday!AA15, Thursday!AA15))</f>
        <v/>
      </c>
      <c r="BV16" s="103">
        <f>if(ISBLANK(Monday!AB15), ,average(Monday!AB15, Tuesday!AB15, Wednesday!AB15, Thursday!AB15))</f>
        <v>5</v>
      </c>
      <c r="BW16" s="152" t="str">
        <f>if(ISBLANK(Monday!AC15), ,average(Monday!AC15, Tuesday!AC15, Wednesday!AC15, Thursday!AC15))</f>
        <v/>
      </c>
      <c r="BX16" s="87" t="str">
        <f>if(ISBLANK(Monday!AD15), ,average(Monday!AD15, Tuesday!AD15, Wednesday!AD15, Thursday!AD15))</f>
        <v/>
      </c>
      <c r="BY16" s="87" t="str">
        <f>if(ISBLANK(Monday!AE15), ,average(Monday!AE15, Tuesday!AE15, Wednesday!AE15, Thursday!AE15))</f>
        <v/>
      </c>
      <c r="BZ16" s="87" t="str">
        <f>if(ISBLANK(Monday!AF15), ,average(Monday!AF15, Tuesday!AF15, Wednesday!AF15, Thursday!AF15))</f>
        <v/>
      </c>
      <c r="CA16" s="74">
        <f>if(ISBLANK(Monday!AG15), ,average(Monday!AG15, Tuesday!AG15, Wednesday!AG15, Thursday!AG15))</f>
        <v>1</v>
      </c>
      <c r="CB16" s="74">
        <f>if(ISBLANK(Monday!AH15), ,average(Monday!AH15, Tuesday!AH15, Wednesday!AH15, Thursday!AH15))</f>
        <v>1.25</v>
      </c>
      <c r="CC16" s="87" t="str">
        <f>if(ISBLANK(Monday!AI15), ,average(Monday!AI15, Tuesday!AI15, Wednesday!AI15, Thursday!AI15))</f>
        <v/>
      </c>
      <c r="CD16" s="87" t="str">
        <f>if(ISBLANK(Monday!AJ15), ,average(Monday!AJ15, Tuesday!AJ15, Wednesday!AJ15, Thursday!AJ15))</f>
        <v/>
      </c>
      <c r="CE16" s="103">
        <f>if(ISBLANK(Monday!AK15), ,average(Monday!AK15, Tuesday!AK15, Wednesday!AK15, Thursday!AK15))</f>
        <v>3</v>
      </c>
      <c r="CF16" s="152" t="str">
        <f>if(ISBLANK(Monday!AL15), ,average(Monday!AL15, Tuesday!AL15, Wednesday!AL15, Thursday!AL15))</f>
        <v/>
      </c>
      <c r="CG16" s="87" t="str">
        <f>if(ISBLANK(Monday!AM15), ,average(Monday!AM15, Tuesday!AM15, Wednesday!AM15, Thursday!AM15))</f>
        <v/>
      </c>
      <c r="CH16" s="87" t="str">
        <f>if(ISBLANK(Monday!AN15), ,average(Monday!AN15, Tuesday!AN15, Wednesday!AN15, Thursday!AN15))</f>
        <v/>
      </c>
      <c r="CI16" s="87" t="str">
        <f>if(ISBLANK(Monday!AO15), ,average(Monday!AO15, Tuesday!AO15, Wednesday!AO15, Thursday!AO15))</f>
        <v/>
      </c>
      <c r="CJ16" s="74">
        <f>if(ISBLANK(Monday!AP15), ,average(Monday!AP15, Tuesday!AP15, Wednesday!AP15, Thursday!AP15))</f>
        <v>1.5</v>
      </c>
      <c r="CK16" s="74">
        <f>if(ISBLANK(Monday!AQ15), ,average(Monday!AQ15, Tuesday!AQ15, Wednesday!AQ15, Thursday!AQ15))</f>
        <v>2.25</v>
      </c>
      <c r="CL16" s="87" t="str">
        <f>if(ISBLANK(Monday!AR15), ,average(Monday!AR15, Tuesday!AR15, Wednesday!AR15, Thursday!AR15))</f>
        <v/>
      </c>
      <c r="CM16" s="87" t="str">
        <f>if(ISBLANK(Monday!AS15), ,average(Monday!AS15, Tuesday!AS15, Wednesday!AS15, Thursday!AS15))</f>
        <v/>
      </c>
      <c r="CN16" s="103" t="str">
        <f>if(ISBLANK(Monday!AT15), ,average(Monday!AT15, Tuesday!AT15, Wednesday!AT15, Thursday!AT15))</f>
        <v/>
      </c>
      <c r="CO16" s="150"/>
    </row>
    <row r="17">
      <c r="A17" s="56" t="s">
        <v>27</v>
      </c>
      <c r="B17" s="150"/>
      <c r="C17" s="87" t="str">
        <f>if(ISBLANK(Monday!C16), ,average(Monday!C16, Tuesday!C16, Wednesday!C16, Thursday!C16, Friday!C16))</f>
        <v/>
      </c>
      <c r="D17" s="87" t="str">
        <f>if(ISBLANK(Monday!D16), ,average(Monday!D16, Tuesday!D16, Wednesday!D16, Thursday!D16, Friday!D16))</f>
        <v/>
      </c>
      <c r="E17" s="87" t="str">
        <f>if(ISBLANK(Monday!E16), ,average(Monday!E16, Tuesday!E16, Wednesday!E16, Thursday!E16, Friday!E16))</f>
        <v/>
      </c>
      <c r="F17" s="74">
        <f>if(ISBLANK(Monday!F16), ,average(Monday!F16, Tuesday!F16, Wednesday!F16, Thursday!F16, Friday!F16))</f>
        <v>1.8</v>
      </c>
      <c r="G17" s="87" t="str">
        <f>if(ISBLANK(Monday!G16), ,average(Monday!G16, Tuesday!G16, Wednesday!G16, Thursday!G16, Friday!G16))</f>
        <v/>
      </c>
      <c r="H17" s="87" t="str">
        <f>if(ISBLANK(Monday!H16), ,average(Monday!H16, Tuesday!H16, Wednesday!H16, Thursday!H16, Friday!H16))</f>
        <v/>
      </c>
      <c r="I17" s="87" t="str">
        <f>if(ISBLANK(Monday!I16), ,average(Monday!I16, Tuesday!I16, Wednesday!I16, Thursday!I16, Friday!I16))</f>
        <v/>
      </c>
      <c r="J17" s="103" t="str">
        <f>if(ISBLANK(Monday!J16), ,average(Monday!J16, Tuesday!J16, Wednesday!J16, Thursday!J16, Friday!J16))</f>
        <v/>
      </c>
      <c r="K17" s="151" t="str">
        <f>if(ISBLANK(Monday!K16), ,average(Monday!K16, Tuesday!K16, Wednesday!K16, Thursday!K16, Friday!K16))</f>
        <v/>
      </c>
      <c r="L17" s="87" t="str">
        <f>if(ISBLANK(Monday!L16), ,average(Monday!L16, Tuesday!L16, Wednesday!L16, Thursday!L16, Friday!L16))</f>
        <v/>
      </c>
      <c r="M17" s="87" t="str">
        <f>if(ISBLANK(Monday!M16), ,average(Monday!M16, Tuesday!M16, Wednesday!M16, Thursday!M16, Friday!M16))</f>
        <v/>
      </c>
      <c r="N17" s="87" t="str">
        <f>if(ISBLANK(Monday!N16), ,average(Monday!N16, Tuesday!N16, Wednesday!N16, Thursday!N16, Friday!N16))</f>
        <v/>
      </c>
      <c r="O17" s="74">
        <f>if(ISBLANK(Monday!O16), ,average(Monday!O16, Tuesday!O16, Wednesday!O16, Thursday!O16, Friday!O16))</f>
        <v>1.6</v>
      </c>
      <c r="P17" s="87" t="str">
        <f>if(ISBLANK(Monday!P16), ,average(Monday!P16, Tuesday!P16, Wednesday!P16, Thursday!P16, Friday!P16))</f>
        <v/>
      </c>
      <c r="Q17" s="87" t="str">
        <f>if(ISBLANK(Monday!Q16), ,average(Monday!Q16, Tuesday!Q16, Wednesday!Q16, Thursday!Q16, Friday!Q16))</f>
        <v/>
      </c>
      <c r="R17" s="87" t="str">
        <f>if(ISBLANK(Monday!R16), ,average(Monday!R16, Tuesday!R16, Wednesday!R16, Thursday!R16, Friday!R16))</f>
        <v/>
      </c>
      <c r="S17" s="103" t="str">
        <f>if(ISBLANK(Monday!S16), ,average(Monday!S16, Tuesday!S16, Wednesday!S16, Thursday!S16, Friday!S16))</f>
        <v/>
      </c>
      <c r="T17" s="152" t="str">
        <f>if(ISBLANK(Monday!T16), ,average(Monday!T16, Tuesday!T16, Wednesday!T16, Thursday!T16, Friday!T16))</f>
        <v/>
      </c>
      <c r="U17" s="87" t="str">
        <f>if(ISBLANK(Monday!U16), ,average(Monday!U16, Tuesday!U16, Wednesday!U16, Thursday!U16, Friday!U16))</f>
        <v/>
      </c>
      <c r="V17" s="87" t="str">
        <f>if(ISBLANK(Monday!V16), ,average(Monday!V16, Tuesday!V16, Wednesday!V16, Thursday!V16, Friday!V16))</f>
        <v/>
      </c>
      <c r="W17" s="87" t="str">
        <f>if(ISBLANK(Monday!W16), ,average(Monday!W16, Tuesday!W16, Wednesday!W16, Thursday!W16, Friday!W16))</f>
        <v/>
      </c>
      <c r="X17" s="74">
        <f>if(ISBLANK(Monday!X16), ,average(Monday!X16, Tuesday!X16, Wednesday!X16, Thursday!X16, Friday!X16))</f>
        <v>1.8</v>
      </c>
      <c r="Y17" s="87" t="str">
        <f>if(ISBLANK(Monday!Y16), ,average(Monday!Y16, Tuesday!Y16, Wednesday!Y16, Thursday!Y16, Friday!Y16))</f>
        <v/>
      </c>
      <c r="Z17" s="87" t="str">
        <f>if(ISBLANK(Monday!Z16), ,average(Monday!Z16, Tuesday!Z16, Wednesday!Z16, Thursday!Z16, Friday!Z16))</f>
        <v/>
      </c>
      <c r="AA17" s="87" t="str">
        <f>if(ISBLANK(Monday!AA16), ,average(Monday!AA16, Tuesday!AA16, Wednesday!AA16, Thursday!AA16, Friday!AA16))</f>
        <v/>
      </c>
      <c r="AB17" s="103" t="str">
        <f>if(ISBLANK(Monday!AB16), ,average(Monday!AB16, Tuesday!AB16, Wednesday!AB16, Thursday!AB16, Friday!AB16))</f>
        <v/>
      </c>
      <c r="AC17" s="152" t="str">
        <f>if(ISBLANK(Monday!AC16), ,average(Monday!AC16, Tuesday!AC16, Wednesday!AC16, Thursday!AC16, Friday!AC16))</f>
        <v/>
      </c>
      <c r="AD17" s="87" t="str">
        <f>if(ISBLANK(Monday!AD16), ,average(Monday!AD16, Tuesday!AD16, Wednesday!AD16, Thursday!AD16, Friday!AD16))</f>
        <v/>
      </c>
      <c r="AE17" s="87" t="str">
        <f>if(ISBLANK(Monday!AE16), ,average(Monday!AE16, Tuesday!AE16, Wednesday!AE16, Thursday!AE16, Friday!AE16))</f>
        <v/>
      </c>
      <c r="AF17" s="87" t="str">
        <f>if(ISBLANK(Monday!AF16), ,average(Monday!AF16, Tuesday!AF16, Wednesday!AF16, Thursday!AF16, Friday!AF16))</f>
        <v/>
      </c>
      <c r="AG17" s="74">
        <f>if(ISBLANK(Monday!AG16), ,average(Monday!AG16, Tuesday!AG16, Wednesday!AG16, Thursday!AG16, Friday!AG16))</f>
        <v>1.6</v>
      </c>
      <c r="AH17" s="87" t="str">
        <f>if(ISBLANK(Monday!AH16), ,average(Monday!AH16, Tuesday!AH16, Wednesday!AH16, Thursday!AH16, Friday!AH16))</f>
        <v/>
      </c>
      <c r="AI17" s="87" t="str">
        <f>if(ISBLANK(Monday!AI16), ,average(Monday!AI16, Tuesday!AI16, Wednesday!AI16, Thursday!AI16, Friday!AI16))</f>
        <v/>
      </c>
      <c r="AJ17" s="87" t="str">
        <f>if(ISBLANK(Monday!AJ16), ,average(Monday!AJ16, Tuesday!AJ16, Wednesday!AJ16, Thursday!AJ16, Friday!AJ16))</f>
        <v/>
      </c>
      <c r="AK17" s="103" t="str">
        <f>if(ISBLANK(Monday!AK16), ,average(Monday!AK16, Tuesday!AK16, Wednesday!AK16, Thursday!AK16, Friday!AK16))</f>
        <v/>
      </c>
      <c r="AL17" s="152" t="str">
        <f>if(ISBLANK(Monday!AL16), ,average(Monday!AL16, Tuesday!AL16, Wednesday!AL16, Thursday!AL16, Friday!AL16))</f>
        <v/>
      </c>
      <c r="AM17" s="87" t="str">
        <f>if(ISBLANK(Monday!AM16), ,average(Monday!AM16, Tuesday!AM16, Wednesday!AM16, Thursday!AM16))</f>
        <v/>
      </c>
      <c r="AN17" s="87" t="str">
        <f>if(ISBLANK(Monday!AN16), ,average(Monday!AN16, Tuesday!AN16, Wednesday!AN16, Thursday!AN16))</f>
        <v/>
      </c>
      <c r="AO17" s="87" t="str">
        <f>if(ISBLANK(Monday!AO16), ,average(Monday!AO16, Tuesday!AO16, Wednesday!AO16, Thursday!AO16))</f>
        <v/>
      </c>
      <c r="AP17" s="74">
        <f>if(ISBLANK(Monday!AP16), ,average(Monday!AP16, Tuesday!AP16, Wednesday!AP16, Thursday!AP16))</f>
        <v>1.5</v>
      </c>
      <c r="AQ17" s="87" t="str">
        <f>if(ISBLANK(Monday!AQ16), ,average(Monday!AQ16, Tuesday!AQ16, Wednesday!AQ16, Thursday!AQ16))</f>
        <v/>
      </c>
      <c r="AR17" s="87" t="str">
        <f>if(ISBLANK(Monday!AR16), ,average(Monday!AR16, Tuesday!AR16, Wednesday!AR16, Thursday!AR16))</f>
        <v/>
      </c>
      <c r="AS17" s="87" t="str">
        <f>if(ISBLANK(Monday!AS16), ,average(Monday!AS16, Tuesday!AS16, Wednesday!AS16, Thursday!AS16))</f>
        <v/>
      </c>
      <c r="AT17" s="103" t="str">
        <f>if(ISBLANK(Monday!AT16), ,average(Monday!AT16, Tuesday!AT16, Wednesday!AT16, Thursday!AT16, Friday!AT16))</f>
        <v/>
      </c>
      <c r="AU17" s="150"/>
      <c r="AV17" s="152"/>
      <c r="AW17" s="87" t="str">
        <f>if(ISBLANK(Monday!C16), ,average(Monday!C16, Tuesday!C16, Wednesday!C16, Thursday!C16))</f>
        <v/>
      </c>
      <c r="AX17" s="87" t="str">
        <f>if(ISBLANK(Monday!D16), ,average(Monday!D16, Tuesday!D16, Wednesday!D16, Thursday!D16))</f>
        <v/>
      </c>
      <c r="AY17" s="87" t="str">
        <f>if(ISBLANK(Monday!E16), ,average(Monday!E16, Tuesday!E16, Wednesday!E16, Thursday!E16))</f>
        <v/>
      </c>
      <c r="AZ17" s="74">
        <f>if(ISBLANK(Monday!F16), ,average(Monday!F16, Tuesday!F16, Wednesday!F16, Thursday!F16))</f>
        <v>1.75</v>
      </c>
      <c r="BA17" s="87" t="str">
        <f>if(ISBLANK(Monday!G16), ,average(Monday!G16, Tuesday!G16, Wednesday!G16, Thursday!G16))</f>
        <v/>
      </c>
      <c r="BB17" s="87" t="str">
        <f>if(ISBLANK(Monday!H16), ,average(Monday!H16, Tuesday!H16, Wednesday!H16, Thursday!H16))</f>
        <v/>
      </c>
      <c r="BC17" s="87" t="str">
        <f>if(ISBLANK(Monday!I16), ,average(Monday!I16, Tuesday!I16, Wednesday!I16, Thursday!I16))</f>
        <v/>
      </c>
      <c r="BD17" s="103" t="str">
        <f>if(ISBLANK(Monday!J16), ,average(Monday!J16, Tuesday!J16, Wednesday!J16, Thursday!J16))</f>
        <v/>
      </c>
      <c r="BE17" s="152" t="str">
        <f>if(ISBLANK(Monday!K16), ,average(Monday!K16, Tuesday!K16, Wednesday!K16, Thursday!K16))</f>
        <v/>
      </c>
      <c r="BF17" s="87" t="str">
        <f>if(ISBLANK(Monday!L16), ,average(Monday!L16, Tuesday!L16, Wednesday!L16, Thursday!L16))</f>
        <v/>
      </c>
      <c r="BG17" s="87" t="str">
        <f>if(ISBLANK(Monday!M16), ,average(Monday!M16, Tuesday!M16, Wednesday!M16, Thursday!M16))</f>
        <v/>
      </c>
      <c r="BH17" s="87" t="str">
        <f>if(ISBLANK(Monday!N16), ,average(Monday!N16, Tuesday!N16, Wednesday!N16, Thursday!N16))</f>
        <v/>
      </c>
      <c r="BI17" s="74">
        <f>if(ISBLANK(Monday!O16), ,average(Monday!O16, Tuesday!O16, Wednesday!O16, Thursday!O16))</f>
        <v>1.5</v>
      </c>
      <c r="BJ17" s="87" t="str">
        <f>if(ISBLANK(Monday!P16), ,average(Monday!P16, Tuesday!P16, Wednesday!P16, Thursday!P16))</f>
        <v/>
      </c>
      <c r="BK17" s="87" t="str">
        <f>if(ISBLANK(Monday!Q16), ,average(Monday!Q16, Tuesday!Q16, Wednesday!Q16, Thursday!Q16))</f>
        <v/>
      </c>
      <c r="BL17" s="87" t="str">
        <f>if(ISBLANK(Monday!R16), ,average(Monday!R16, Tuesday!R16, Wednesday!R16, Thursday!R16))</f>
        <v/>
      </c>
      <c r="BM17" s="103" t="str">
        <f>if(ISBLANK(Monday!S16), ,average(Monday!S16, Tuesday!S16, Wednesday!S16, Thursday!S16))</f>
        <v/>
      </c>
      <c r="BN17" s="152" t="str">
        <f>if(ISBLANK(Monday!T16), ,average(Monday!T16, Tuesday!T16, Wednesday!T16, Thursday!T16))</f>
        <v/>
      </c>
      <c r="BO17" s="87" t="str">
        <f>if(ISBLANK(Monday!U16), ,average(Monday!U16, Tuesday!U16, Wednesday!U16, Thursday!U16))</f>
        <v/>
      </c>
      <c r="BP17" s="87" t="str">
        <f>if(ISBLANK(Monday!V16), ,average(Monday!V16, Tuesday!V16, Wednesday!V16, Thursday!V16))</f>
        <v/>
      </c>
      <c r="BQ17" s="87" t="str">
        <f>if(ISBLANK(Monday!W16), ,average(Monday!W16, Tuesday!W16, Wednesday!W16, Thursday!W16))</f>
        <v/>
      </c>
      <c r="BR17" s="74">
        <f>if(ISBLANK(Monday!X16), ,average(Monday!X16, Tuesday!X16, Wednesday!X16, Thursday!X16))</f>
        <v>1.75</v>
      </c>
      <c r="BS17" s="87" t="str">
        <f>if(ISBLANK(Monday!Y16), ,average(Monday!Y16, Tuesday!Y16, Wednesday!Y16, Thursday!Y16))</f>
        <v/>
      </c>
      <c r="BT17" s="87" t="str">
        <f>if(ISBLANK(Monday!Z16), ,average(Monday!Z16, Tuesday!Z16, Wednesday!Z16, Thursday!Z16))</f>
        <v/>
      </c>
      <c r="BU17" s="87" t="str">
        <f>if(ISBLANK(Monday!AA16), ,average(Monday!AA16, Tuesday!AA16, Wednesday!AA16, Thursday!AA16))</f>
        <v/>
      </c>
      <c r="BV17" s="103" t="str">
        <f>if(ISBLANK(Monday!AB16), ,average(Monday!AB16, Tuesday!AB16, Wednesday!AB16, Thursday!AB16))</f>
        <v/>
      </c>
      <c r="BW17" s="152" t="str">
        <f>if(ISBLANK(Monday!AC16), ,average(Monday!AC16, Tuesday!AC16, Wednesday!AC16, Thursday!AC16))</f>
        <v/>
      </c>
      <c r="BX17" s="87" t="str">
        <f>if(ISBLANK(Monday!AD16), ,average(Monday!AD16, Tuesday!AD16, Wednesday!AD16, Thursday!AD16))</f>
        <v/>
      </c>
      <c r="BY17" s="87" t="str">
        <f>if(ISBLANK(Monday!AE16), ,average(Monday!AE16, Tuesday!AE16, Wednesday!AE16, Thursday!AE16))</f>
        <v/>
      </c>
      <c r="BZ17" s="87" t="str">
        <f>if(ISBLANK(Monday!AF16), ,average(Monday!AF16, Tuesday!AF16, Wednesday!AF16, Thursday!AF16))</f>
        <v/>
      </c>
      <c r="CA17" s="74">
        <f>if(ISBLANK(Monday!AG16), ,average(Monday!AG16, Tuesday!AG16, Wednesday!AG16, Thursday!AG16))</f>
        <v>1.5</v>
      </c>
      <c r="CB17" s="87" t="str">
        <f>if(ISBLANK(Monday!AH16), ,average(Monday!AH16, Tuesday!AH16, Wednesday!AH16, Thursday!AH16))</f>
        <v/>
      </c>
      <c r="CC17" s="87" t="str">
        <f>if(ISBLANK(Monday!AI16), ,average(Monday!AI16, Tuesday!AI16, Wednesday!AI16, Thursday!AI16))</f>
        <v/>
      </c>
      <c r="CD17" s="87" t="str">
        <f>if(ISBLANK(Monday!AJ16), ,average(Monday!AJ16, Tuesday!AJ16, Wednesday!AJ16, Thursday!AJ16))</f>
        <v/>
      </c>
      <c r="CE17" s="103" t="str">
        <f>if(ISBLANK(Monday!AK16), ,average(Monday!AK16, Tuesday!AK16, Wednesday!AK16, Thursday!AK16))</f>
        <v/>
      </c>
      <c r="CF17" s="152" t="str">
        <f>if(ISBLANK(Monday!AL16), ,average(Monday!AL16, Tuesday!AL16, Wednesday!AL16, Thursday!AL16))</f>
        <v/>
      </c>
      <c r="CG17" s="87" t="str">
        <f>if(ISBLANK(Monday!AM16), ,average(Monday!AM16, Tuesday!AM16, Wednesday!AM16, Thursday!AM16))</f>
        <v/>
      </c>
      <c r="CH17" s="87" t="str">
        <f>if(ISBLANK(Monday!AN16), ,average(Monday!AN16, Tuesday!AN16, Wednesday!AN16, Thursday!AN16))</f>
        <v/>
      </c>
      <c r="CI17" s="87" t="str">
        <f>if(ISBLANK(Monday!AO16), ,average(Monday!AO16, Tuesday!AO16, Wednesday!AO16, Thursday!AO16))</f>
        <v/>
      </c>
      <c r="CJ17" s="74">
        <f>if(ISBLANK(Monday!AP16), ,average(Monday!AP16, Tuesday!AP16, Wednesday!AP16, Thursday!AP16))</f>
        <v>1.5</v>
      </c>
      <c r="CK17" s="87" t="str">
        <f>if(ISBLANK(Monday!AQ16), ,average(Monday!AQ16, Tuesday!AQ16, Wednesday!AQ16, Thursday!AQ16))</f>
        <v/>
      </c>
      <c r="CL17" s="87" t="str">
        <f>if(ISBLANK(Monday!AR16), ,average(Monday!AR16, Tuesday!AR16, Wednesday!AR16, Thursday!AR16))</f>
        <v/>
      </c>
      <c r="CM17" s="87" t="str">
        <f>if(ISBLANK(Monday!AS16), ,average(Monday!AS16, Tuesday!AS16, Wednesday!AS16, Thursday!AS16))</f>
        <v/>
      </c>
      <c r="CN17" s="103" t="str">
        <f>if(ISBLANK(Monday!AT16), ,average(Monday!AT16, Tuesday!AT16, Wednesday!AT16, Thursday!AT16))</f>
        <v/>
      </c>
      <c r="CO17" s="150"/>
    </row>
    <row r="18">
      <c r="A18" s="56" t="s">
        <v>28</v>
      </c>
      <c r="B18" s="150"/>
      <c r="C18" s="87" t="str">
        <f>if(ISBLANK(Monday!C17), ,average(Monday!C17, Tuesday!C17, Wednesday!C17, Thursday!C17, Friday!C17))</f>
        <v/>
      </c>
      <c r="D18" s="87" t="str">
        <f>if(ISBLANK(Monday!D17), ,average(Monday!D17, Tuesday!D17, Wednesday!D17, Thursday!D17, Friday!D17))</f>
        <v/>
      </c>
      <c r="E18" s="87" t="str">
        <f>if(ISBLANK(Monday!E17), ,average(Monday!E17, Tuesday!E17, Wednesday!E17, Thursday!E17, Friday!E17))</f>
        <v/>
      </c>
      <c r="F18" s="90">
        <f>if(ISBLANK(Monday!F17), ,average(Monday!F17, Tuesday!F17, Wednesday!F17, Thursday!F17, Friday!F17))</f>
        <v>0.6</v>
      </c>
      <c r="G18" s="74">
        <f>if(ISBLANK(Monday!G17), ,average(Monday!G17, Tuesday!G17, Wednesday!G17, Thursday!G17, Friday!G17))</f>
        <v>0</v>
      </c>
      <c r="H18" s="87" t="str">
        <f>if(ISBLANK(Monday!H17), ,average(Monday!H17, Tuesday!H17, Wednesday!H17, Thursday!H17, Friday!H17))</f>
        <v/>
      </c>
      <c r="I18" s="87" t="str">
        <f>if(ISBLANK(Monday!I17), ,average(Monday!I17, Tuesday!I17, Wednesday!I17, Thursday!I17, Friday!I17))</f>
        <v/>
      </c>
      <c r="J18" s="103" t="str">
        <f>if(ISBLANK(Monday!J17), ,average(Monday!J17, Tuesday!J17, Wednesday!J17, Thursday!J17, Friday!J17))</f>
        <v/>
      </c>
      <c r="K18" s="151" t="str">
        <f>if(ISBLANK(Monday!K17), ,average(Monday!K17, Tuesday!K17, Wednesday!K17, Thursday!K17, Friday!K17))</f>
        <v/>
      </c>
      <c r="L18" s="87" t="str">
        <f>if(ISBLANK(Monday!L17), ,average(Monday!L17, Tuesday!L17, Wednesday!L17, Thursday!L17, Friday!L17))</f>
        <v/>
      </c>
      <c r="M18" s="87" t="str">
        <f>if(ISBLANK(Monday!M17), ,average(Monday!M17, Tuesday!M17, Wednesday!M17, Thursday!M17, Friday!M17))</f>
        <v/>
      </c>
      <c r="N18" s="87" t="str">
        <f>if(ISBLANK(Monday!N17), ,average(Monday!N17, Tuesday!N17, Wednesday!N17, Thursday!N17, Friday!N17))</f>
        <v/>
      </c>
      <c r="O18" s="90">
        <f>if(ISBLANK(Monday!O17), ,average(Monday!O17, Tuesday!O17, Wednesday!O17, Thursday!O17, Friday!O17))</f>
        <v>0.8</v>
      </c>
      <c r="P18" s="74">
        <f>if(ISBLANK(Monday!P17), ,average(Monday!P17, Tuesday!P17, Wednesday!P17, Thursday!P17, Friday!P17))</f>
        <v>1</v>
      </c>
      <c r="Q18" s="87" t="str">
        <f>if(ISBLANK(Monday!Q17), ,average(Monday!Q17, Tuesday!Q17, Wednesday!Q17, Thursday!Q17, Friday!Q17))</f>
        <v/>
      </c>
      <c r="R18" s="87" t="str">
        <f>if(ISBLANK(Monday!R17), ,average(Monday!R17, Tuesday!R17, Wednesday!R17, Thursday!R17, Friday!R17))</f>
        <v/>
      </c>
      <c r="S18" s="103">
        <f>if(ISBLANK(Monday!S17), ,average(Monday!S17, Tuesday!S17, Wednesday!S17, Thursday!S17, Friday!S17))</f>
        <v>1.4</v>
      </c>
      <c r="T18" s="152" t="str">
        <f>if(ISBLANK(Monday!T17), ,average(Monday!T17, Tuesday!T17, Wednesday!T17, Thursday!T17, Friday!T17))</f>
        <v/>
      </c>
      <c r="U18" s="87" t="str">
        <f>if(ISBLANK(Monday!U17), ,average(Monday!U17, Tuesday!U17, Wednesday!U17, Thursday!U17, Friday!U17))</f>
        <v/>
      </c>
      <c r="V18" s="87" t="str">
        <f>if(ISBLANK(Monday!V17), ,average(Monday!V17, Tuesday!V17, Wednesday!V17, Thursday!V17, Friday!V17))</f>
        <v/>
      </c>
      <c r="W18" s="87" t="str">
        <f>if(ISBLANK(Monday!W17), ,average(Monday!W17, Tuesday!W17, Wednesday!W17, Thursday!W17, Friday!W17))</f>
        <v/>
      </c>
      <c r="X18" s="90">
        <f>if(ISBLANK(Monday!X17), ,average(Monday!X17, Tuesday!X17, Wednesday!X17, Thursday!X17, Friday!X17))</f>
        <v>1</v>
      </c>
      <c r="Y18" s="74">
        <f>if(ISBLANK(Monday!Y17), ,average(Monday!Y17, Tuesday!Y17, Wednesday!Y17, Thursday!Y17, Friday!Y17))</f>
        <v>0.6</v>
      </c>
      <c r="Z18" s="87" t="str">
        <f>if(ISBLANK(Monday!Z17), ,average(Monday!Z17, Tuesday!Z17, Wednesday!Z17, Thursday!Z17, Friday!Z17))</f>
        <v/>
      </c>
      <c r="AA18" s="87" t="str">
        <f>if(ISBLANK(Monday!AA17), ,average(Monday!AA17, Tuesday!AA17, Wednesday!AA17, Thursday!AA17, Friday!AA17))</f>
        <v/>
      </c>
      <c r="AB18" s="103" t="str">
        <f>if(ISBLANK(Monday!AB17), ,average(Monday!AB17, Tuesday!AB17, Wednesday!AB17, Thursday!AB17, Friday!AB17))</f>
        <v/>
      </c>
      <c r="AC18" s="152" t="str">
        <f>if(ISBLANK(Monday!AC17), ,average(Monday!AC17, Tuesday!AC17, Wednesday!AC17, Thursday!AC17, Friday!AC17))</f>
        <v/>
      </c>
      <c r="AD18" s="87" t="str">
        <f>if(ISBLANK(Monday!AD17), ,average(Monday!AD17, Tuesday!AD17, Wednesday!AD17, Thursday!AD17, Friday!AD17))</f>
        <v/>
      </c>
      <c r="AE18" s="87" t="str">
        <f>if(ISBLANK(Monday!AE17), ,average(Monday!AE17, Tuesday!AE17, Wednesday!AE17, Thursday!AE17, Friday!AE17))</f>
        <v/>
      </c>
      <c r="AF18" s="87" t="str">
        <f>if(ISBLANK(Monday!AF17), ,average(Monday!AF17, Tuesday!AF17, Wednesday!AF17, Thursday!AF17, Friday!AF17))</f>
        <v/>
      </c>
      <c r="AG18" s="90">
        <f>if(ISBLANK(Monday!AG17), ,average(Monday!AG17, Tuesday!AG17, Wednesday!AG17, Thursday!AG17, Friday!AG17))</f>
        <v>0.4</v>
      </c>
      <c r="AH18" s="74">
        <f>if(ISBLANK(Monday!AH17), ,average(Monday!AH17, Tuesday!AH17, Wednesday!AH17, Thursday!AH17, Friday!AH17))</f>
        <v>1</v>
      </c>
      <c r="AI18" s="87" t="str">
        <f>if(ISBLANK(Monday!AI17), ,average(Monday!AI17, Tuesday!AI17, Wednesday!AI17, Thursday!AI17, Friday!AI17))</f>
        <v/>
      </c>
      <c r="AJ18" s="87" t="str">
        <f>if(ISBLANK(Monday!AJ17), ,average(Monday!AJ17, Tuesday!AJ17, Wednesday!AJ17, Thursday!AJ17, Friday!AJ17))</f>
        <v/>
      </c>
      <c r="AK18" s="103" t="str">
        <f>if(ISBLANK(Monday!AK17), ,average(Monday!AK17, Tuesday!AK17, Wednesday!AK17, Thursday!AK17, Friday!AK17))</f>
        <v/>
      </c>
      <c r="AL18" s="152" t="str">
        <f>if(ISBLANK(Monday!AL17), ,average(Monday!AL17, Tuesday!AL17, Wednesday!AL17, Thursday!AL17, Friday!AL17))</f>
        <v/>
      </c>
      <c r="AM18" s="87" t="str">
        <f>if(ISBLANK(Monday!AM17), ,average(Monday!AM17, Tuesday!AM17, Wednesday!AM17, Thursday!AM17))</f>
        <v/>
      </c>
      <c r="AN18" s="87" t="str">
        <f>if(ISBLANK(Monday!AN17), ,average(Monday!AN17, Tuesday!AN17, Wednesday!AN17, Thursday!AN17))</f>
        <v/>
      </c>
      <c r="AO18" s="87" t="str">
        <f>if(ISBLANK(Monday!AO17), ,average(Monday!AO17, Tuesday!AO17, Wednesday!AO17, Thursday!AO17))</f>
        <v/>
      </c>
      <c r="AP18" s="90">
        <f>if(ISBLANK(Monday!AP17), ,average(Monday!AP17, Tuesday!AP17, Wednesday!AP17, Thursday!AP17))</f>
        <v>0.5</v>
      </c>
      <c r="AQ18" s="74">
        <f>if(ISBLANK(Monday!AQ17), ,average(Monday!AQ17, Tuesday!AQ17, Wednesday!AQ17, Thursday!AQ17))</f>
        <v>0.75</v>
      </c>
      <c r="AR18" s="87" t="str">
        <f>if(ISBLANK(Monday!AR17), ,average(Monday!AR17, Tuesday!AR17, Wednesday!AR17, Thursday!AR17))</f>
        <v/>
      </c>
      <c r="AS18" s="87" t="str">
        <f>if(ISBLANK(Monday!AS17), ,average(Monday!AS17, Tuesday!AS17, Wednesday!AS17, Thursday!AS17))</f>
        <v/>
      </c>
      <c r="AT18" s="103" t="str">
        <f>if(ISBLANK(Monday!AT17), ,average(Monday!AT17, Tuesday!AT17, Wednesday!AT17, Thursday!AT17, Friday!AT17))</f>
        <v/>
      </c>
      <c r="AU18" s="150"/>
      <c r="AV18" s="152"/>
      <c r="AW18" s="87" t="str">
        <f>if(ISBLANK(Monday!C17), ,average(Monday!C17, Tuesday!C17, Wednesday!C17, Thursday!C17))</f>
        <v/>
      </c>
      <c r="AX18" s="87" t="str">
        <f>if(ISBLANK(Monday!D17), ,average(Monday!D17, Tuesday!D17, Wednesday!D17, Thursday!D17))</f>
        <v/>
      </c>
      <c r="AY18" s="87" t="str">
        <f>if(ISBLANK(Monday!E17), ,average(Monday!E17, Tuesday!E17, Wednesday!E17, Thursday!E17))</f>
        <v/>
      </c>
      <c r="AZ18" s="90">
        <f>if(ISBLANK(Monday!F17), ,average(Monday!F17, Tuesday!F17, Wednesday!F17, Thursday!F17))</f>
        <v>0.5</v>
      </c>
      <c r="BA18" s="74">
        <f>if(ISBLANK(Monday!G17), ,average(Monday!G17, Tuesday!G17, Wednesday!G17, Thursday!G17))</f>
        <v>0</v>
      </c>
      <c r="BB18" s="87" t="str">
        <f>if(ISBLANK(Monday!H17), ,average(Monday!H17, Tuesday!H17, Wednesday!H17, Thursday!H17))</f>
        <v/>
      </c>
      <c r="BC18" s="87" t="str">
        <f>if(ISBLANK(Monday!I17), ,average(Monday!I17, Tuesday!I17, Wednesday!I17, Thursday!I17))</f>
        <v/>
      </c>
      <c r="BD18" s="103" t="str">
        <f>if(ISBLANK(Monday!J17), ,average(Monday!J17, Tuesday!J17, Wednesday!J17, Thursday!J17))</f>
        <v/>
      </c>
      <c r="BE18" s="152" t="str">
        <f>if(ISBLANK(Monday!K17), ,average(Monday!K17, Tuesday!K17, Wednesday!K17, Thursday!K17))</f>
        <v/>
      </c>
      <c r="BF18" s="87" t="str">
        <f>if(ISBLANK(Monday!L17), ,average(Monday!L17, Tuesday!L17, Wednesday!L17, Thursday!L17))</f>
        <v/>
      </c>
      <c r="BG18" s="87" t="str">
        <f>if(ISBLANK(Monday!M17), ,average(Monday!M17, Tuesday!M17, Wednesday!M17, Thursday!M17))</f>
        <v/>
      </c>
      <c r="BH18" s="87" t="str">
        <f>if(ISBLANK(Monday!N17), ,average(Monday!N17, Tuesday!N17, Wednesday!N17, Thursday!N17))</f>
        <v/>
      </c>
      <c r="BI18" s="90">
        <f>if(ISBLANK(Monday!O17), ,average(Monday!O17, Tuesday!O17, Wednesday!O17, Thursday!O17))</f>
        <v>0.75</v>
      </c>
      <c r="BJ18" s="74">
        <f>if(ISBLANK(Monday!P17), ,average(Monday!P17, Tuesday!P17, Wednesday!P17, Thursday!P17))</f>
        <v>1</v>
      </c>
      <c r="BK18" s="87" t="str">
        <f>if(ISBLANK(Monday!Q17), ,average(Monday!Q17, Tuesday!Q17, Wednesday!Q17, Thursday!Q17))</f>
        <v/>
      </c>
      <c r="BL18" s="87" t="str">
        <f>if(ISBLANK(Monday!R17), ,average(Monday!R17, Tuesday!R17, Wednesday!R17, Thursday!R17))</f>
        <v/>
      </c>
      <c r="BM18" s="103">
        <f>if(ISBLANK(Monday!S17), ,average(Monday!S17, Tuesday!S17, Wednesday!S17, Thursday!S17))</f>
        <v>1.5</v>
      </c>
      <c r="BN18" s="152" t="str">
        <f>if(ISBLANK(Monday!T17), ,average(Monday!T17, Tuesday!T17, Wednesday!T17, Thursday!T17))</f>
        <v/>
      </c>
      <c r="BO18" s="87" t="str">
        <f>if(ISBLANK(Monday!U17), ,average(Monday!U17, Tuesday!U17, Wednesday!U17, Thursday!U17))</f>
        <v/>
      </c>
      <c r="BP18" s="87" t="str">
        <f>if(ISBLANK(Monday!V17), ,average(Monday!V17, Tuesday!V17, Wednesday!V17, Thursday!V17))</f>
        <v/>
      </c>
      <c r="BQ18" s="87" t="str">
        <f>if(ISBLANK(Monday!W17), ,average(Monday!W17, Tuesday!W17, Wednesday!W17, Thursday!W17))</f>
        <v/>
      </c>
      <c r="BR18" s="90">
        <f>if(ISBLANK(Monday!X17), ,average(Monday!X17, Tuesday!X17, Wednesday!X17, Thursday!X17))</f>
        <v>0.75</v>
      </c>
      <c r="BS18" s="74">
        <f>if(ISBLANK(Monday!Y17), ,average(Monday!Y17, Tuesday!Y17, Wednesday!Y17, Thursday!Y17))</f>
        <v>0.5</v>
      </c>
      <c r="BT18" s="87" t="str">
        <f>if(ISBLANK(Monday!Z17), ,average(Monday!Z17, Tuesday!Z17, Wednesday!Z17, Thursday!Z17))</f>
        <v/>
      </c>
      <c r="BU18" s="87" t="str">
        <f>if(ISBLANK(Monday!AA17), ,average(Monday!AA17, Tuesday!AA17, Wednesday!AA17, Thursday!AA17))</f>
        <v/>
      </c>
      <c r="BV18" s="103" t="str">
        <f>if(ISBLANK(Monday!AB17), ,average(Monday!AB17, Tuesday!AB17, Wednesday!AB17, Thursday!AB17))</f>
        <v/>
      </c>
      <c r="BW18" s="152" t="str">
        <f>if(ISBLANK(Monday!AC17), ,average(Monday!AC17, Tuesday!AC17, Wednesday!AC17, Thursday!AC17))</f>
        <v/>
      </c>
      <c r="BX18" s="87" t="str">
        <f>if(ISBLANK(Monday!AD17), ,average(Monday!AD17, Tuesday!AD17, Wednesday!AD17, Thursday!AD17))</f>
        <v/>
      </c>
      <c r="BY18" s="87" t="str">
        <f>if(ISBLANK(Monday!AE17), ,average(Monday!AE17, Tuesday!AE17, Wednesday!AE17, Thursday!AE17))</f>
        <v/>
      </c>
      <c r="BZ18" s="87" t="str">
        <f>if(ISBLANK(Monday!AF17), ,average(Monday!AF17, Tuesday!AF17, Wednesday!AF17, Thursday!AF17))</f>
        <v/>
      </c>
      <c r="CA18" s="90">
        <f>if(ISBLANK(Monday!AG17), ,average(Monday!AG17, Tuesday!AG17, Wednesday!AG17, Thursday!AG17))</f>
        <v>0.5</v>
      </c>
      <c r="CB18" s="74">
        <f>if(ISBLANK(Monday!AH17), ,average(Monday!AH17, Tuesday!AH17, Wednesday!AH17, Thursday!AH17))</f>
        <v>1.25</v>
      </c>
      <c r="CC18" s="87" t="str">
        <f>if(ISBLANK(Monday!AI17), ,average(Monday!AI17, Tuesday!AI17, Wednesday!AI17, Thursday!AI17))</f>
        <v/>
      </c>
      <c r="CD18" s="87" t="str">
        <f>if(ISBLANK(Monday!AJ17), ,average(Monday!AJ17, Tuesday!AJ17, Wednesday!AJ17, Thursday!AJ17))</f>
        <v/>
      </c>
      <c r="CE18" s="103" t="str">
        <f>if(ISBLANK(Monday!AK17), ,average(Monday!AK17, Tuesday!AK17, Wednesday!AK17, Thursday!AK17))</f>
        <v/>
      </c>
      <c r="CF18" s="152" t="str">
        <f>if(ISBLANK(Monday!AL17), ,average(Monday!AL17, Tuesday!AL17, Wednesday!AL17, Thursday!AL17))</f>
        <v/>
      </c>
      <c r="CG18" s="87" t="str">
        <f>if(ISBLANK(Monday!AM17), ,average(Monday!AM17, Tuesday!AM17, Wednesday!AM17, Thursday!AM17))</f>
        <v/>
      </c>
      <c r="CH18" s="87" t="str">
        <f>if(ISBLANK(Monday!AN17), ,average(Monday!AN17, Tuesday!AN17, Wednesday!AN17, Thursday!AN17))</f>
        <v/>
      </c>
      <c r="CI18" s="87" t="str">
        <f>if(ISBLANK(Monday!AO17), ,average(Monday!AO17, Tuesday!AO17, Wednesday!AO17, Thursday!AO17))</f>
        <v/>
      </c>
      <c r="CJ18" s="90">
        <f>if(ISBLANK(Monday!AP17), ,average(Monday!AP17, Tuesday!AP17, Wednesday!AP17, Thursday!AP17))</f>
        <v>0.5</v>
      </c>
      <c r="CK18" s="74">
        <f>if(ISBLANK(Monday!AQ17), ,average(Monday!AQ17, Tuesday!AQ17, Wednesday!AQ17, Thursday!AQ17))</f>
        <v>0.75</v>
      </c>
      <c r="CL18" s="87" t="str">
        <f>if(ISBLANK(Monday!AR17), ,average(Monday!AR17, Tuesday!AR17, Wednesday!AR17, Thursday!AR17))</f>
        <v/>
      </c>
      <c r="CM18" s="87" t="str">
        <f>if(ISBLANK(Monday!AS17), ,average(Monday!AS17, Tuesday!AS17, Wednesday!AS17, Thursday!AS17))</f>
        <v/>
      </c>
      <c r="CN18" s="103" t="str">
        <f>if(ISBLANK(Monday!AT17), ,average(Monday!AT17, Tuesday!AT17, Wednesday!AT17, Thursday!AT17))</f>
        <v/>
      </c>
      <c r="CO18" s="150"/>
    </row>
    <row r="19">
      <c r="A19" s="56" t="s">
        <v>29</v>
      </c>
      <c r="B19" s="150"/>
      <c r="C19" s="87" t="str">
        <f>if(ISBLANK(Monday!C18), ,average(Monday!C18, Tuesday!C18, Wednesday!C18, Thursday!C18, Friday!C18))</f>
        <v/>
      </c>
      <c r="D19" s="87" t="str">
        <f>if(ISBLANK(Monday!D18), ,average(Monday!D18, Tuesday!D18, Wednesday!D18, Thursday!D18, Friday!D18))</f>
        <v/>
      </c>
      <c r="E19" s="87" t="str">
        <f>if(ISBLANK(Monday!E18), ,average(Monday!E18, Tuesday!E18, Wednesday!E18, Thursday!E18, Friday!E18))</f>
        <v/>
      </c>
      <c r="F19" s="90">
        <f>if(ISBLANK(Monday!F18), ,average(Monday!F18, Tuesday!F18, Wednesday!F18, Thursday!F18, Friday!F18))</f>
        <v>1.4</v>
      </c>
      <c r="G19" s="87" t="str">
        <f>if(ISBLANK(Monday!G18), ,average(Monday!G18, Tuesday!G18, Wednesday!G18, Thursday!G18, Friday!G18))</f>
        <v/>
      </c>
      <c r="H19" s="87" t="str">
        <f>if(ISBLANK(Monday!H18), ,average(Monday!H18, Tuesday!H18, Wednesday!H18, Thursday!H18, Friday!H18))</f>
        <v/>
      </c>
      <c r="I19" s="87" t="str">
        <f>if(ISBLANK(Monday!I18), ,average(Monday!I18, Tuesday!I18, Wednesday!I18, Thursday!I18, Friday!I18))</f>
        <v/>
      </c>
      <c r="J19" s="103">
        <f>if(ISBLANK(Monday!J18), ,average(Monday!J18, Tuesday!J18, Wednesday!J18, Thursday!J18, Friday!J18))</f>
        <v>3.2</v>
      </c>
      <c r="K19" s="151" t="str">
        <f>if(ISBLANK(Monday!K18), ,average(Monday!K18, Tuesday!K18, Wednesday!K18, Thursday!K18, Friday!K18))</f>
        <v/>
      </c>
      <c r="L19" s="87" t="str">
        <f>if(ISBLANK(Monday!L18), ,average(Monday!L18, Tuesday!L18, Wednesday!L18, Thursday!L18, Friday!L18))</f>
        <v/>
      </c>
      <c r="M19" s="87" t="str">
        <f>if(ISBLANK(Monday!M18), ,average(Monday!M18, Tuesday!M18, Wednesday!M18, Thursday!M18, Friday!M18))</f>
        <v/>
      </c>
      <c r="N19" s="87" t="str">
        <f>if(ISBLANK(Monday!N18), ,average(Monday!N18, Tuesday!N18, Wednesday!N18, Thursday!N18, Friday!N18))</f>
        <v/>
      </c>
      <c r="O19" s="90">
        <f>if(ISBLANK(Monday!O18), ,average(Monday!O18, Tuesday!O18, Wednesday!O18, Thursday!O18, Friday!O18))</f>
        <v>1.4</v>
      </c>
      <c r="P19" s="87" t="str">
        <f>if(ISBLANK(Monday!P18), ,average(Monday!P18, Tuesday!P18, Wednesday!P18, Thursday!P18, Friday!P18))</f>
        <v/>
      </c>
      <c r="Q19" s="87" t="str">
        <f>if(ISBLANK(Monday!Q18), ,average(Monday!Q18, Tuesday!Q18, Wednesday!Q18, Thursday!Q18, Friday!Q18))</f>
        <v/>
      </c>
      <c r="R19" s="87" t="str">
        <f>if(ISBLANK(Monday!R18), ,average(Monday!R18, Tuesday!R18, Wednesday!R18, Thursday!R18, Friday!R18))</f>
        <v/>
      </c>
      <c r="S19" s="103">
        <f>if(ISBLANK(Monday!S18), ,average(Monday!S18, Tuesday!S18, Wednesday!S18, Thursday!S18, Friday!S18))</f>
        <v>1.4</v>
      </c>
      <c r="T19" s="152" t="str">
        <f>if(ISBLANK(Monday!T18), ,average(Monday!T18, Tuesday!T18, Wednesday!T18, Thursday!T18, Friday!T18))</f>
        <v/>
      </c>
      <c r="U19" s="87" t="str">
        <f>if(ISBLANK(Monday!U18), ,average(Monday!U18, Tuesday!U18, Wednesday!U18, Thursday!U18, Friday!U18))</f>
        <v/>
      </c>
      <c r="V19" s="87" t="str">
        <f>if(ISBLANK(Monday!V18), ,average(Monday!V18, Tuesday!V18, Wednesday!V18, Thursday!V18, Friday!V18))</f>
        <v/>
      </c>
      <c r="W19" s="87" t="str">
        <f>if(ISBLANK(Monday!W18), ,average(Monday!W18, Tuesday!W18, Wednesday!W18, Thursday!W18, Friday!W18))</f>
        <v/>
      </c>
      <c r="X19" s="90">
        <f>if(ISBLANK(Monday!X18), ,average(Monday!X18, Tuesday!X18, Wednesday!X18, Thursday!X18, Friday!X18))</f>
        <v>1.6</v>
      </c>
      <c r="Y19" s="87" t="str">
        <f>if(ISBLANK(Monday!Y18), ,average(Monday!Y18, Tuesday!Y18, Wednesday!Y18, Thursday!Y18, Friday!Y18))</f>
        <v/>
      </c>
      <c r="Z19" s="87" t="str">
        <f>if(ISBLANK(Monday!Z18), ,average(Monday!Z18, Tuesday!Z18, Wednesday!Z18, Thursday!Z18, Friday!Z18))</f>
        <v/>
      </c>
      <c r="AA19" s="87" t="str">
        <f>if(ISBLANK(Monday!AA18), ,average(Monday!AA18, Tuesday!AA18, Wednesday!AA18, Thursday!AA18, Friday!AA18))</f>
        <v/>
      </c>
      <c r="AB19" s="103">
        <f>if(ISBLANK(Monday!AB18), ,average(Monday!AB18, Tuesday!AB18, Wednesday!AB18, Thursday!AB18, Friday!AB18))</f>
        <v>1.75</v>
      </c>
      <c r="AC19" s="152" t="str">
        <f>if(ISBLANK(Monday!AC18), ,average(Monday!AC18, Tuesday!AC18, Wednesday!AC18, Thursday!AC18, Friday!AC18))</f>
        <v/>
      </c>
      <c r="AD19" s="87" t="str">
        <f>if(ISBLANK(Monday!AD18), ,average(Monday!AD18, Tuesday!AD18, Wednesday!AD18, Thursday!AD18, Friday!AD18))</f>
        <v/>
      </c>
      <c r="AE19" s="87" t="str">
        <f>if(ISBLANK(Monday!AE18), ,average(Monday!AE18, Tuesday!AE18, Wednesday!AE18, Thursday!AE18, Friday!AE18))</f>
        <v/>
      </c>
      <c r="AF19" s="87" t="str">
        <f>if(ISBLANK(Monday!AF18), ,average(Monday!AF18, Tuesday!AF18, Wednesday!AF18, Thursday!AF18, Friday!AF18))</f>
        <v/>
      </c>
      <c r="AG19" s="90">
        <f>if(ISBLANK(Monday!AG18), ,average(Monday!AG18, Tuesday!AG18, Wednesday!AG18, Thursday!AG18, Friday!AG18))</f>
        <v>2.4</v>
      </c>
      <c r="AH19" s="87" t="str">
        <f>if(ISBLANK(Monday!AH18), ,average(Monday!AH18, Tuesday!AH18, Wednesday!AH18, Thursday!AH18, Friday!AH18))</f>
        <v/>
      </c>
      <c r="AI19" s="87" t="str">
        <f>if(ISBLANK(Monday!AI18), ,average(Monday!AI18, Tuesday!AI18, Wednesday!AI18, Thursday!AI18, Friday!AI18))</f>
        <v/>
      </c>
      <c r="AJ19" s="87" t="str">
        <f>if(ISBLANK(Monday!AJ18), ,average(Monday!AJ18, Tuesday!AJ18, Wednesday!AJ18, Thursday!AJ18, Friday!AJ18))</f>
        <v/>
      </c>
      <c r="AK19" s="103" t="str">
        <f>if(ISBLANK(Monday!AK18), ,average(Monday!AK18, Tuesday!AK18, Wednesday!AK18, Thursday!AK18, Friday!AK18))</f>
        <v/>
      </c>
      <c r="AL19" s="152" t="str">
        <f>if(ISBLANK(Monday!AL18), ,average(Monday!AL18, Tuesday!AL18, Wednesday!AL18, Thursday!AL18, Friday!AL18))</f>
        <v/>
      </c>
      <c r="AM19" s="87" t="str">
        <f>if(ISBLANK(Monday!AM18), ,average(Monday!AM18, Tuesday!AM18, Wednesday!AM18, Thursday!AM18))</f>
        <v/>
      </c>
      <c r="AN19" s="87" t="str">
        <f>if(ISBLANK(Monday!AN18), ,average(Monday!AN18, Tuesday!AN18, Wednesday!AN18, Thursday!AN18))</f>
        <v/>
      </c>
      <c r="AO19" s="87" t="str">
        <f>if(ISBLANK(Monday!AO18), ,average(Monday!AO18, Tuesday!AO18, Wednesday!AO18, Thursday!AO18))</f>
        <v/>
      </c>
      <c r="AP19" s="90">
        <f>if(ISBLANK(Monday!AP18), ,average(Monday!AP18, Tuesday!AP18, Wednesday!AP18, Thursday!AP18))</f>
        <v>2.5</v>
      </c>
      <c r="AQ19" s="87" t="str">
        <f>if(ISBLANK(Monday!AQ18), ,average(Monday!AQ18, Tuesday!AQ18, Wednesday!AQ18, Thursday!AQ18))</f>
        <v/>
      </c>
      <c r="AR19" s="87" t="str">
        <f>if(ISBLANK(Monday!AR18), ,average(Monday!AR18, Tuesday!AR18, Wednesday!AR18, Thursday!AR18))</f>
        <v/>
      </c>
      <c r="AS19" s="87" t="str">
        <f>if(ISBLANK(Monday!AS18), ,average(Monday!AS18, Tuesday!AS18, Wednesday!AS18, Thursday!AS18))</f>
        <v/>
      </c>
      <c r="AT19" s="103" t="str">
        <f>if(ISBLANK(Monday!AT18), ,average(Monday!AT18, Tuesday!AT18, Wednesday!AT18, Thursday!AT18, Friday!AT18))</f>
        <v/>
      </c>
      <c r="AU19" s="150"/>
      <c r="AV19" s="152"/>
      <c r="AW19" s="87" t="str">
        <f>if(ISBLANK(Monday!C18), ,average(Monday!C18, Tuesday!C18, Wednesday!C18, Thursday!C18))</f>
        <v/>
      </c>
      <c r="AX19" s="87" t="str">
        <f>if(ISBLANK(Monday!D18), ,average(Monday!D18, Tuesday!D18, Wednesday!D18, Thursday!D18))</f>
        <v/>
      </c>
      <c r="AY19" s="87" t="str">
        <f>if(ISBLANK(Monday!E18), ,average(Monday!E18, Tuesday!E18, Wednesday!E18, Thursday!E18))</f>
        <v/>
      </c>
      <c r="AZ19" s="90">
        <f>if(ISBLANK(Monday!F18), ,average(Monday!F18, Tuesday!F18, Wednesday!F18, Thursday!F18))</f>
        <v>1.25</v>
      </c>
      <c r="BA19" s="87" t="str">
        <f>if(ISBLANK(Monday!G18), ,average(Monday!G18, Tuesday!G18, Wednesday!G18, Thursday!G18))</f>
        <v/>
      </c>
      <c r="BB19" s="87" t="str">
        <f>if(ISBLANK(Monday!H18), ,average(Monday!H18, Tuesday!H18, Wednesday!H18, Thursday!H18))</f>
        <v/>
      </c>
      <c r="BC19" s="87" t="str">
        <f>if(ISBLANK(Monday!I18), ,average(Monday!I18, Tuesday!I18, Wednesday!I18, Thursday!I18))</f>
        <v/>
      </c>
      <c r="BD19" s="103">
        <f>if(ISBLANK(Monday!J18), ,average(Monday!J18, Tuesday!J18, Wednesday!J18, Thursday!J18))</f>
        <v>3.5</v>
      </c>
      <c r="BE19" s="152" t="str">
        <f>if(ISBLANK(Monday!K18), ,average(Monday!K18, Tuesday!K18, Wednesday!K18, Thursday!K18))</f>
        <v/>
      </c>
      <c r="BF19" s="87" t="str">
        <f>if(ISBLANK(Monday!L18), ,average(Monday!L18, Tuesday!L18, Wednesday!L18, Thursday!L18))</f>
        <v/>
      </c>
      <c r="BG19" s="87" t="str">
        <f>if(ISBLANK(Monday!M18), ,average(Monday!M18, Tuesday!M18, Wednesday!M18, Thursday!M18))</f>
        <v/>
      </c>
      <c r="BH19" s="87" t="str">
        <f>if(ISBLANK(Monday!N18), ,average(Monday!N18, Tuesday!N18, Wednesday!N18, Thursday!N18))</f>
        <v/>
      </c>
      <c r="BI19" s="90">
        <f>if(ISBLANK(Monday!O18), ,average(Monday!O18, Tuesday!O18, Wednesday!O18, Thursday!O18))</f>
        <v>1.5</v>
      </c>
      <c r="BJ19" s="87" t="str">
        <f>if(ISBLANK(Monday!P18), ,average(Monday!P18, Tuesday!P18, Wednesday!P18, Thursday!P18))</f>
        <v/>
      </c>
      <c r="BK19" s="87" t="str">
        <f>if(ISBLANK(Monday!Q18), ,average(Monday!Q18, Tuesday!Q18, Wednesday!Q18, Thursday!Q18))</f>
        <v/>
      </c>
      <c r="BL19" s="87" t="str">
        <f>if(ISBLANK(Monday!R18), ,average(Monday!R18, Tuesday!R18, Wednesday!R18, Thursday!R18))</f>
        <v/>
      </c>
      <c r="BM19" s="103">
        <f>if(ISBLANK(Monday!S18), ,average(Monday!S18, Tuesday!S18, Wednesday!S18, Thursday!S18))</f>
        <v>1.5</v>
      </c>
      <c r="BN19" s="152" t="str">
        <f>if(ISBLANK(Monday!T18), ,average(Monday!T18, Tuesday!T18, Wednesday!T18, Thursday!T18))</f>
        <v/>
      </c>
      <c r="BO19" s="87" t="str">
        <f>if(ISBLANK(Monday!U18), ,average(Monday!U18, Tuesday!U18, Wednesday!U18, Thursday!U18))</f>
        <v/>
      </c>
      <c r="BP19" s="87" t="str">
        <f>if(ISBLANK(Monday!V18), ,average(Monday!V18, Tuesday!V18, Wednesday!V18, Thursday!V18))</f>
        <v/>
      </c>
      <c r="BQ19" s="87" t="str">
        <f>if(ISBLANK(Monday!W18), ,average(Monday!W18, Tuesday!W18, Wednesday!W18, Thursday!W18))</f>
        <v/>
      </c>
      <c r="BR19" s="90">
        <f>if(ISBLANK(Monday!X18), ,average(Monday!X18, Tuesday!X18, Wednesday!X18, Thursday!X18))</f>
        <v>1</v>
      </c>
      <c r="BS19" s="87" t="str">
        <f>if(ISBLANK(Monday!Y18), ,average(Monday!Y18, Tuesday!Y18, Wednesday!Y18, Thursday!Y18))</f>
        <v/>
      </c>
      <c r="BT19" s="87" t="str">
        <f>if(ISBLANK(Monday!Z18), ,average(Monday!Z18, Tuesday!Z18, Wednesday!Z18, Thursday!Z18))</f>
        <v/>
      </c>
      <c r="BU19" s="87" t="str">
        <f>if(ISBLANK(Monday!AA18), ,average(Monday!AA18, Tuesday!AA18, Wednesday!AA18, Thursday!AA18))</f>
        <v/>
      </c>
      <c r="BV19" s="103">
        <f>if(ISBLANK(Monday!AB18), ,average(Monday!AB18, Tuesday!AB18, Wednesday!AB18, Thursday!AB18))</f>
        <v>1.75</v>
      </c>
      <c r="BW19" s="152" t="str">
        <f>if(ISBLANK(Monday!AC18), ,average(Monday!AC18, Tuesday!AC18, Wednesday!AC18, Thursday!AC18))</f>
        <v/>
      </c>
      <c r="BX19" s="87" t="str">
        <f>if(ISBLANK(Monday!AD18), ,average(Monday!AD18, Tuesday!AD18, Wednesday!AD18, Thursday!AD18))</f>
        <v/>
      </c>
      <c r="BY19" s="87" t="str">
        <f>if(ISBLANK(Monday!AE18), ,average(Monday!AE18, Tuesday!AE18, Wednesday!AE18, Thursday!AE18))</f>
        <v/>
      </c>
      <c r="BZ19" s="87" t="str">
        <f>if(ISBLANK(Monday!AF18), ,average(Monday!AF18, Tuesday!AF18, Wednesday!AF18, Thursday!AF18))</f>
        <v/>
      </c>
      <c r="CA19" s="90">
        <f>if(ISBLANK(Monday!AG18), ,average(Monday!AG18, Tuesday!AG18, Wednesday!AG18, Thursday!AG18))</f>
        <v>2.5</v>
      </c>
      <c r="CB19" s="87" t="str">
        <f>if(ISBLANK(Monday!AH18), ,average(Monday!AH18, Tuesday!AH18, Wednesday!AH18, Thursday!AH18))</f>
        <v/>
      </c>
      <c r="CC19" s="87" t="str">
        <f>if(ISBLANK(Monday!AI18), ,average(Monday!AI18, Tuesday!AI18, Wednesday!AI18, Thursday!AI18))</f>
        <v/>
      </c>
      <c r="CD19" s="87" t="str">
        <f>if(ISBLANK(Monday!AJ18), ,average(Monday!AJ18, Tuesday!AJ18, Wednesday!AJ18, Thursday!AJ18))</f>
        <v/>
      </c>
      <c r="CE19" s="103" t="str">
        <f>if(ISBLANK(Monday!AK18), ,average(Monday!AK18, Tuesday!AK18, Wednesday!AK18, Thursday!AK18))</f>
        <v/>
      </c>
      <c r="CF19" s="152" t="str">
        <f>if(ISBLANK(Monday!AL18), ,average(Monday!AL18, Tuesday!AL18, Wednesday!AL18, Thursday!AL18))</f>
        <v/>
      </c>
      <c r="CG19" s="87" t="str">
        <f>if(ISBLANK(Monday!AM18), ,average(Monday!AM18, Tuesday!AM18, Wednesday!AM18, Thursday!AM18))</f>
        <v/>
      </c>
      <c r="CH19" s="87" t="str">
        <f>if(ISBLANK(Monday!AN18), ,average(Monday!AN18, Tuesday!AN18, Wednesday!AN18, Thursday!AN18))</f>
        <v/>
      </c>
      <c r="CI19" s="87" t="str">
        <f>if(ISBLANK(Monday!AO18), ,average(Monday!AO18, Tuesday!AO18, Wednesday!AO18, Thursday!AO18))</f>
        <v/>
      </c>
      <c r="CJ19" s="90">
        <f>if(ISBLANK(Monday!AP18), ,average(Monday!AP18, Tuesday!AP18, Wednesday!AP18, Thursday!AP18))</f>
        <v>2.5</v>
      </c>
      <c r="CK19" s="87" t="str">
        <f>if(ISBLANK(Monday!AQ18), ,average(Monday!AQ18, Tuesday!AQ18, Wednesday!AQ18, Thursday!AQ18))</f>
        <v/>
      </c>
      <c r="CL19" s="87" t="str">
        <f>if(ISBLANK(Monday!AR18), ,average(Monday!AR18, Tuesday!AR18, Wednesday!AR18, Thursday!AR18))</f>
        <v/>
      </c>
      <c r="CM19" s="87" t="str">
        <f>if(ISBLANK(Monday!AS18), ,average(Monday!AS18, Tuesday!AS18, Wednesday!AS18, Thursday!AS18))</f>
        <v/>
      </c>
      <c r="CN19" s="103" t="str">
        <f>if(ISBLANK(Monday!AT18), ,average(Monday!AT18, Tuesday!AT18, Wednesday!AT18, Thursday!AT18))</f>
        <v/>
      </c>
      <c r="CO19" s="150"/>
    </row>
    <row r="20">
      <c r="A20" s="43" t="s">
        <v>30</v>
      </c>
      <c r="B20" s="150"/>
      <c r="C20" s="87" t="str">
        <f>if(ISBLANK(Monday!C19), ,average(Monday!C19, Tuesday!C19, Wednesday!C19, Thursday!C19, Friday!C19))</f>
        <v/>
      </c>
      <c r="D20" s="74">
        <f>if(ISBLANK(Monday!D19), ,average(Monday!D19, Tuesday!D19, Wednesday!D19, Thursday!D19, Friday!D19))</f>
        <v>21.4</v>
      </c>
      <c r="E20" s="103">
        <f>if(ISBLANK(Monday!E19), ,average(Monday!E19, Tuesday!E19, Wednesday!E19, Thursday!E19, Friday!E19))</f>
        <v>21.2</v>
      </c>
      <c r="F20" s="155">
        <f>if(ISBLANK(Monday!F19), ,average(Monday!F19, Tuesday!F19, Wednesday!F19, Thursday!F19, Friday!F19))</f>
        <v>1</v>
      </c>
      <c r="G20" s="74">
        <f>if(ISBLANK(Monday!G19), ,average(Monday!G19, Tuesday!G19, Wednesday!G19, Thursday!G19, Friday!G19))</f>
        <v>1</v>
      </c>
      <c r="H20" s="87" t="str">
        <f>if(ISBLANK(Monday!H19), ,average(Monday!H19, Tuesday!H19, Wednesday!H19, Thursday!H19, Friday!H19))</f>
        <v/>
      </c>
      <c r="I20" s="87" t="str">
        <f>if(ISBLANK(Monday!I19), ,average(Monday!I19, Tuesday!I19, Wednesday!I19, Thursday!I19, Friday!I19))</f>
        <v/>
      </c>
      <c r="J20" s="103" t="str">
        <f>if(ISBLANK(Monday!J19), ,average(Monday!J19, Tuesday!J19, Wednesday!J19, Thursday!J19, Friday!J19))</f>
        <v/>
      </c>
      <c r="K20" s="151" t="str">
        <f>if(ISBLANK(Monday!K19), ,average(Monday!K19, Tuesday!K19, Wednesday!K19, Thursday!K19, Friday!K19))</f>
        <v/>
      </c>
      <c r="L20" s="87" t="str">
        <f>if(ISBLANK(Monday!L19), ,average(Monday!L19, Tuesday!L19, Wednesday!L19, Thursday!L19, Friday!L19))</f>
        <v/>
      </c>
      <c r="M20" s="74">
        <f>if(ISBLANK(Monday!M19), ,average(Monday!M19, Tuesday!M19, Wednesday!M19, Thursday!M19, Friday!M19))</f>
        <v>16.8</v>
      </c>
      <c r="N20" s="103">
        <f>if(ISBLANK(Monday!N19), ,average(Monday!N19, Tuesday!N19, Wednesday!N19, Thursday!N19, Friday!N19))</f>
        <v>16.2</v>
      </c>
      <c r="O20" s="155">
        <f>if(ISBLANK(Monday!O19), ,average(Monday!O19, Tuesday!O19, Wednesday!O19, Thursday!O19, Friday!O19))</f>
        <v>0.8</v>
      </c>
      <c r="P20" s="74">
        <f>if(ISBLANK(Monday!P19), ,average(Monday!P19, Tuesday!P19, Wednesday!P19, Thursday!P19, Friday!P19))</f>
        <v>0.8</v>
      </c>
      <c r="Q20" s="87" t="str">
        <f>if(ISBLANK(Monday!Q19), ,average(Monday!Q19, Tuesday!Q19, Wednesday!Q19, Thursday!Q19, Friday!Q19))</f>
        <v/>
      </c>
      <c r="R20" s="87" t="str">
        <f>if(ISBLANK(Monday!R19), ,average(Monday!R19, Tuesday!R19, Wednesday!R19, Thursday!R19, Friday!R19))</f>
        <v/>
      </c>
      <c r="S20" s="103" t="str">
        <f>if(ISBLANK(Monday!S19), ,average(Monday!S19, Tuesday!S19, Wednesday!S19, Thursday!S19, Friday!S19))</f>
        <v/>
      </c>
      <c r="T20" s="152" t="str">
        <f>if(ISBLANK(Monday!T19), ,average(Monday!T19, Tuesday!T19, Wednesday!T19, Thursday!T19, Friday!T19))</f>
        <v/>
      </c>
      <c r="U20" s="87" t="str">
        <f>if(ISBLANK(Monday!U19), ,average(Monday!U19, Tuesday!U19, Wednesday!U19, Thursday!U19, Friday!U19))</f>
        <v/>
      </c>
      <c r="V20" s="74">
        <f>if(ISBLANK(Monday!V19), ,average(Monday!V19, Tuesday!V19, Wednesday!V19, Thursday!V19, Friday!V19))</f>
        <v>16</v>
      </c>
      <c r="W20" s="103">
        <f>if(ISBLANK(Monday!W19), ,average(Monday!W19, Tuesday!W19, Wednesday!W19, Thursday!W19, Friday!W19))</f>
        <v>15.6</v>
      </c>
      <c r="X20" s="155">
        <f>if(ISBLANK(Monday!X19), ,average(Monday!X19, Tuesday!X19, Wednesday!X19, Thursday!X19, Friday!X19))</f>
        <v>1</v>
      </c>
      <c r="Y20" s="74">
        <f>if(ISBLANK(Monday!Y19), ,average(Monday!Y19, Tuesday!Y19, Wednesday!Y19, Thursday!Y19, Friday!Y19))</f>
        <v>0.8</v>
      </c>
      <c r="Z20" s="87" t="str">
        <f>if(ISBLANK(Monday!Z19), ,average(Monday!Z19, Tuesday!Z19, Wednesday!Z19, Thursday!Z19, Friday!Z19))</f>
        <v/>
      </c>
      <c r="AA20" s="87" t="str">
        <f>if(ISBLANK(Monday!AA19), ,average(Monday!AA19, Tuesday!AA19, Wednesday!AA19, Thursday!AA19, Friday!AA19))</f>
        <v/>
      </c>
      <c r="AB20" s="103" t="str">
        <f>if(ISBLANK(Monday!AB19), ,average(Monday!AB19, Tuesday!AB19, Wednesday!AB19, Thursday!AB19, Friday!AB19))</f>
        <v/>
      </c>
      <c r="AC20" s="152" t="str">
        <f>if(ISBLANK(Monday!AC19), ,average(Monday!AC19, Tuesday!AC19, Wednesday!AC19, Thursday!AC19, Friday!AC19))</f>
        <v/>
      </c>
      <c r="AD20" s="87" t="str">
        <f>if(ISBLANK(Monday!AD19), ,average(Monday!AD19, Tuesday!AD19, Wednesday!AD19, Thursday!AD19, Friday!AD19))</f>
        <v/>
      </c>
      <c r="AE20" s="74">
        <f>if(ISBLANK(Monday!AE19), ,average(Monday!AE19, Tuesday!AE19, Wednesday!AE19, Thursday!AE19, Friday!AE19))</f>
        <v>25</v>
      </c>
      <c r="AF20" s="103">
        <f>if(ISBLANK(Monday!AF19), ,average(Monday!AF19, Tuesday!AF19, Wednesday!AF19, Thursday!AF19, Friday!AF19))</f>
        <v>24.6</v>
      </c>
      <c r="AG20" s="155">
        <f>if(ISBLANK(Monday!AG19), ,average(Monday!AG19, Tuesday!AG19, Wednesday!AG19, Thursday!AG19, Friday!AG19))</f>
        <v>1</v>
      </c>
      <c r="AH20" s="74">
        <f>if(ISBLANK(Monday!AH19), ,average(Monday!AH19, Tuesday!AH19, Wednesday!AH19, Thursday!AH19, Friday!AH19))</f>
        <v>1.6</v>
      </c>
      <c r="AI20" s="87" t="str">
        <f>if(ISBLANK(Monday!AI19), ,average(Monday!AI19, Tuesday!AI19, Wednesday!AI19, Thursday!AI19, Friday!AI19))</f>
        <v/>
      </c>
      <c r="AJ20" s="87" t="str">
        <f>if(ISBLANK(Monday!AJ19), ,average(Monday!AJ19, Tuesday!AJ19, Wednesday!AJ19, Thursday!AJ19, Friday!AJ19))</f>
        <v/>
      </c>
      <c r="AK20" s="103" t="str">
        <f>if(ISBLANK(Monday!AK19), ,average(Monday!AK19, Tuesday!AK19, Wednesday!AK19, Thursday!AK19, Friday!AK19))</f>
        <v/>
      </c>
      <c r="AL20" s="152" t="str">
        <f>if(ISBLANK(Monday!AL19), ,average(Monday!AL19, Tuesday!AL19, Wednesday!AL19, Thursday!AL19, Friday!AL19))</f>
        <v/>
      </c>
      <c r="AM20" s="87" t="str">
        <f>if(ISBLANK(Monday!AM19), ,average(Monday!AM19, Tuesday!AM19, Wednesday!AM19, Thursday!AM19))</f>
        <v/>
      </c>
      <c r="AN20" s="74">
        <f>if(ISBLANK(Monday!AN19), ,average(Monday!AN19, Tuesday!AN19, Wednesday!AN19, Thursday!AN19))</f>
        <v>40</v>
      </c>
      <c r="AO20" s="103">
        <f>if(ISBLANK(Monday!AO19), ,average(Monday!AO19, Tuesday!AO19, Wednesday!AO19, Thursday!AO19))</f>
        <v>39.5</v>
      </c>
      <c r="AP20" s="155">
        <f>if(ISBLANK(Monday!AP19), ,average(Monday!AP19, Tuesday!AP19, Wednesday!AP19, Thursday!AP19))</f>
        <v>1</v>
      </c>
      <c r="AQ20" s="74">
        <f>if(ISBLANK(Monday!AQ19), ,average(Monday!AQ19, Tuesday!AQ19, Wednesday!AQ19, Thursday!AQ19))</f>
        <v>1.5</v>
      </c>
      <c r="AR20" s="87" t="str">
        <f>if(ISBLANK(Monday!AR19), ,average(Monday!AR19, Tuesday!AR19, Wednesday!AR19, Thursday!AR19))</f>
        <v/>
      </c>
      <c r="AS20" s="87" t="str">
        <f>if(ISBLANK(Monday!AS19), ,average(Monday!AS19, Tuesday!AS19, Wednesday!AS19, Thursday!AS19))</f>
        <v/>
      </c>
      <c r="AT20" s="103" t="str">
        <f>if(ISBLANK(Monday!AT19), ,average(Monday!AT19, Tuesday!AT19, Wednesday!AT19, Thursday!AT19, Friday!AT19))</f>
        <v/>
      </c>
      <c r="AU20" s="150"/>
      <c r="AV20" s="152"/>
      <c r="AW20" s="87" t="str">
        <f>if(ISBLANK(Monday!C19), ,average(Monday!C19, Tuesday!C19, Wednesday!C19, Thursday!C19))</f>
        <v/>
      </c>
      <c r="AX20" s="74">
        <f>if(ISBLANK(Monday!D19), ,average(Monday!D19, Tuesday!D19, Wednesday!D19, Thursday!D19))</f>
        <v>21</v>
      </c>
      <c r="AY20" s="103">
        <f>if(ISBLANK(Monday!E19), ,average(Monday!E19, Tuesday!E19, Wednesday!E19, Thursday!E19))</f>
        <v>20.75</v>
      </c>
      <c r="AZ20" s="155">
        <f>if(ISBLANK(Monday!F19), ,average(Monday!F19, Tuesday!F19, Wednesday!F19, Thursday!F19))</f>
        <v>1</v>
      </c>
      <c r="BA20" s="74">
        <f>if(ISBLANK(Monday!G19), ,average(Monday!G19, Tuesday!G19, Wednesday!G19, Thursday!G19))</f>
        <v>1</v>
      </c>
      <c r="BB20" s="87" t="str">
        <f>if(ISBLANK(Monday!H19), ,average(Monday!H19, Tuesday!H19, Wednesday!H19, Thursday!H19))</f>
        <v/>
      </c>
      <c r="BC20" s="87" t="str">
        <f>if(ISBLANK(Monday!I19), ,average(Monday!I19, Tuesday!I19, Wednesday!I19, Thursday!I19))</f>
        <v/>
      </c>
      <c r="BD20" s="103" t="str">
        <f>if(ISBLANK(Monday!J19), ,average(Monday!J19, Tuesday!J19, Wednesday!J19, Thursday!J19))</f>
        <v/>
      </c>
      <c r="BE20" s="152" t="str">
        <f>if(ISBLANK(Monday!K19), ,average(Monday!K19, Tuesday!K19, Wednesday!K19, Thursday!K19))</f>
        <v/>
      </c>
      <c r="BF20" s="87" t="str">
        <f>if(ISBLANK(Monday!L19), ,average(Monday!L19, Tuesday!L19, Wednesday!L19, Thursday!L19))</f>
        <v/>
      </c>
      <c r="BG20" s="74">
        <f>if(ISBLANK(Monday!M19), ,average(Monday!M19, Tuesday!M19, Wednesday!M19, Thursday!M19))</f>
        <v>13.75</v>
      </c>
      <c r="BH20" s="103">
        <f>if(ISBLANK(Monday!N19), ,average(Monday!N19, Tuesday!N19, Wednesday!N19, Thursday!N19))</f>
        <v>13</v>
      </c>
      <c r="BI20" s="155">
        <f>if(ISBLANK(Monday!O19), ,average(Monday!O19, Tuesday!O19, Wednesday!O19, Thursday!O19))</f>
        <v>0.75</v>
      </c>
      <c r="BJ20" s="74">
        <f>if(ISBLANK(Monday!P19), ,average(Monday!P19, Tuesday!P19, Wednesday!P19, Thursday!P19))</f>
        <v>0.5</v>
      </c>
      <c r="BK20" s="87" t="str">
        <f>if(ISBLANK(Monday!Q19), ,average(Monday!Q19, Tuesday!Q19, Wednesday!Q19, Thursday!Q19))</f>
        <v/>
      </c>
      <c r="BL20" s="87" t="str">
        <f>if(ISBLANK(Monday!R19), ,average(Monday!R19, Tuesday!R19, Wednesday!R19, Thursday!R19))</f>
        <v/>
      </c>
      <c r="BM20" s="103" t="str">
        <f>if(ISBLANK(Monday!S19), ,average(Monday!S19, Tuesday!S19, Wednesday!S19, Thursday!S19))</f>
        <v/>
      </c>
      <c r="BN20" s="152" t="str">
        <f>if(ISBLANK(Monday!T19), ,average(Monday!T19, Tuesday!T19, Wednesday!T19, Thursday!T19))</f>
        <v/>
      </c>
      <c r="BO20" s="87" t="str">
        <f>if(ISBLANK(Monday!U19), ,average(Monday!U19, Tuesday!U19, Wednesday!U19, Thursday!U19))</f>
        <v/>
      </c>
      <c r="BP20" s="74">
        <f>if(ISBLANK(Monday!V19), ,average(Monday!V19, Tuesday!V19, Wednesday!V19, Thursday!V19))</f>
        <v>13.25</v>
      </c>
      <c r="BQ20" s="103">
        <f>if(ISBLANK(Monday!W19), ,average(Monday!W19, Tuesday!W19, Wednesday!W19, Thursday!W19))</f>
        <v>12.75</v>
      </c>
      <c r="BR20" s="155">
        <f>if(ISBLANK(Monday!X19), ,average(Monday!X19, Tuesday!X19, Wednesday!X19, Thursday!X19))</f>
        <v>1</v>
      </c>
      <c r="BS20" s="74">
        <f>if(ISBLANK(Monday!Y19), ,average(Monday!Y19, Tuesday!Y19, Wednesday!Y19, Thursday!Y19))</f>
        <v>0.5</v>
      </c>
      <c r="BT20" s="87" t="str">
        <f>if(ISBLANK(Monday!Z19), ,average(Monday!Z19, Tuesday!Z19, Wednesday!Z19, Thursday!Z19))</f>
        <v/>
      </c>
      <c r="BU20" s="87" t="str">
        <f>if(ISBLANK(Monday!AA19), ,average(Monday!AA19, Tuesday!AA19, Wednesday!AA19, Thursday!AA19))</f>
        <v/>
      </c>
      <c r="BV20" s="103" t="str">
        <f>if(ISBLANK(Monday!AB19), ,average(Monday!AB19, Tuesday!AB19, Wednesday!AB19, Thursday!AB19))</f>
        <v/>
      </c>
      <c r="BW20" s="152" t="str">
        <f>if(ISBLANK(Monday!AC19), ,average(Monday!AC19, Tuesday!AC19, Wednesday!AC19, Thursday!AC19))</f>
        <v/>
      </c>
      <c r="BX20" s="87" t="str">
        <f>if(ISBLANK(Monday!AD19), ,average(Monday!AD19, Tuesday!AD19, Wednesday!AD19, Thursday!AD19))</f>
        <v/>
      </c>
      <c r="BY20" s="74">
        <f>if(ISBLANK(Monday!AE19), ,average(Monday!AE19, Tuesday!AE19, Wednesday!AE19, Thursday!AE19))</f>
        <v>22</v>
      </c>
      <c r="BZ20" s="103">
        <f>if(ISBLANK(Monday!AF19), ,average(Monday!AF19, Tuesday!AF19, Wednesday!AF19, Thursday!AF19))</f>
        <v>21.5</v>
      </c>
      <c r="CA20" s="155">
        <f>if(ISBLANK(Monday!AG19), ,average(Monday!AG19, Tuesday!AG19, Wednesday!AG19, Thursday!AG19))</f>
        <v>1</v>
      </c>
      <c r="CB20" s="74">
        <f>if(ISBLANK(Monday!AH19), ,average(Monday!AH19, Tuesday!AH19, Wednesday!AH19, Thursday!AH19))</f>
        <v>1.25</v>
      </c>
      <c r="CC20" s="87" t="str">
        <f>if(ISBLANK(Monday!AI19), ,average(Monday!AI19, Tuesday!AI19, Wednesday!AI19, Thursday!AI19))</f>
        <v/>
      </c>
      <c r="CD20" s="87" t="str">
        <f>if(ISBLANK(Monday!AJ19), ,average(Monday!AJ19, Tuesday!AJ19, Wednesday!AJ19, Thursday!AJ19))</f>
        <v/>
      </c>
      <c r="CE20" s="103" t="str">
        <f>if(ISBLANK(Monday!AK19), ,average(Monday!AK19, Tuesday!AK19, Wednesday!AK19, Thursday!AK19))</f>
        <v/>
      </c>
      <c r="CF20" s="152" t="str">
        <f>if(ISBLANK(Monday!AL19), ,average(Monday!AL19, Tuesday!AL19, Wednesday!AL19, Thursday!AL19))</f>
        <v/>
      </c>
      <c r="CG20" s="87" t="str">
        <f>if(ISBLANK(Monday!AM19), ,average(Monday!AM19, Tuesday!AM19, Wednesday!AM19, Thursday!AM19))</f>
        <v/>
      </c>
      <c r="CH20" s="74">
        <f>if(ISBLANK(Monday!AN19), ,average(Monday!AN19, Tuesday!AN19, Wednesday!AN19, Thursday!AN19))</f>
        <v>40</v>
      </c>
      <c r="CI20" s="103">
        <f>if(ISBLANK(Monday!AO19), ,average(Monday!AO19, Tuesday!AO19, Wednesday!AO19, Thursday!AO19))</f>
        <v>39.5</v>
      </c>
      <c r="CJ20" s="155">
        <f>if(ISBLANK(Monday!AP19), ,average(Monday!AP19, Tuesday!AP19, Wednesday!AP19, Thursday!AP19))</f>
        <v>1</v>
      </c>
      <c r="CK20" s="74">
        <f>if(ISBLANK(Monday!AQ19), ,average(Monday!AQ19, Tuesday!AQ19, Wednesday!AQ19, Thursday!AQ19))</f>
        <v>1.5</v>
      </c>
      <c r="CL20" s="87" t="str">
        <f>if(ISBLANK(Monday!AR19), ,average(Monday!AR19, Tuesday!AR19, Wednesday!AR19, Thursday!AR19))</f>
        <v/>
      </c>
      <c r="CM20" s="87" t="str">
        <f>if(ISBLANK(Monday!AS19), ,average(Monday!AS19, Tuesday!AS19, Wednesday!AS19, Thursday!AS19))</f>
        <v/>
      </c>
      <c r="CN20" s="103" t="str">
        <f>if(ISBLANK(Monday!AT19), ,average(Monday!AT19, Tuesday!AT19, Wednesday!AT19, Thursday!AT19))</f>
        <v/>
      </c>
      <c r="CO20" s="150"/>
    </row>
    <row r="21">
      <c r="A21" s="43" t="s">
        <v>31</v>
      </c>
      <c r="B21" s="150"/>
      <c r="C21" s="87" t="str">
        <f>if(ISBLANK(Monday!C20), ,average(Monday!C20, Tuesday!C20, Wednesday!C20, Thursday!C20, Friday!C20))</f>
        <v/>
      </c>
      <c r="D21" s="74">
        <f>if(ISBLANK(Monday!D20), ,average(Monday!D20, Tuesday!D20, Wednesday!D20, Thursday!D20, Friday!D20))</f>
        <v>92</v>
      </c>
      <c r="E21" s="103">
        <f>if(ISBLANK(Monday!E20), ,average(Monday!E20, Tuesday!E20, Wednesday!E20, Thursday!E20, Friday!E20))</f>
        <v>91.4</v>
      </c>
      <c r="F21" s="90">
        <f>if(ISBLANK(Monday!F20), ,average(Monday!F20, Tuesday!F20, Wednesday!F20, Thursday!F20, Friday!F20))</f>
        <v>0.8</v>
      </c>
      <c r="G21" s="74">
        <f>if(ISBLANK(Monday!G20), ,average(Monday!G20, Tuesday!G20, Wednesday!G20, Thursday!G20, Friday!G20))</f>
        <v>2.6</v>
      </c>
      <c r="H21" s="87" t="str">
        <f>if(ISBLANK(Monday!H20), ,average(Monday!H20, Tuesday!H20, Wednesday!H20, Thursday!H20, Friday!H20))</f>
        <v/>
      </c>
      <c r="I21" s="87" t="str">
        <f>if(ISBLANK(Monday!I20), ,average(Monday!I20, Tuesday!I20, Wednesday!I20, Thursday!I20, Friday!I20))</f>
        <v/>
      </c>
      <c r="J21" s="103" t="str">
        <f>if(ISBLANK(Monday!J20), ,average(Monday!J20, Tuesday!J20, Wednesday!J20, Thursday!J20, Friday!J20))</f>
        <v/>
      </c>
      <c r="K21" s="151" t="str">
        <f>if(ISBLANK(Monday!K20), ,average(Monday!K20, Tuesday!K20, Wednesday!K20, Thursday!K20, Friday!K20))</f>
        <v/>
      </c>
      <c r="L21" s="87" t="str">
        <f>if(ISBLANK(Monday!L20), ,average(Monday!L20, Tuesday!L20, Wednesday!L20, Thursday!L20, Friday!L20))</f>
        <v/>
      </c>
      <c r="M21" s="74">
        <f>if(ISBLANK(Monday!M20), ,average(Monday!M20, Tuesday!M20, Wednesday!M20, Thursday!M20, Friday!M20))</f>
        <v>90.6</v>
      </c>
      <c r="N21" s="103">
        <f>if(ISBLANK(Monday!N20), ,average(Monday!N20, Tuesday!N20, Wednesday!N20, Thursday!N20, Friday!N20))</f>
        <v>90</v>
      </c>
      <c r="O21" s="90">
        <f>if(ISBLANK(Monday!O20), ,average(Monday!O20, Tuesday!O20, Wednesday!O20, Thursday!O20, Friday!O20))</f>
        <v>1</v>
      </c>
      <c r="P21" s="74">
        <f>if(ISBLANK(Monday!P20), ,average(Monday!P20, Tuesday!P20, Wednesday!P20, Thursday!P20, Friday!P20))</f>
        <v>2</v>
      </c>
      <c r="Q21" s="87" t="str">
        <f>if(ISBLANK(Monday!Q20), ,average(Monday!Q20, Tuesday!Q20, Wednesday!Q20, Thursday!Q20, Friday!Q20))</f>
        <v/>
      </c>
      <c r="R21" s="87" t="str">
        <f>if(ISBLANK(Monday!R20), ,average(Monday!R20, Tuesday!R20, Wednesday!R20, Thursday!R20, Friday!R20))</f>
        <v/>
      </c>
      <c r="S21" s="103" t="str">
        <f>if(ISBLANK(Monday!S20), ,average(Monday!S20, Tuesday!S20, Wednesday!S20, Thursday!S20, Friday!S20))</f>
        <v/>
      </c>
      <c r="T21" s="152" t="str">
        <f>if(ISBLANK(Monday!T20), ,average(Monday!T20, Tuesday!T20, Wednesday!T20, Thursday!T20, Friday!T20))</f>
        <v/>
      </c>
      <c r="U21" s="87" t="str">
        <f>if(ISBLANK(Monday!U20), ,average(Monday!U20, Tuesday!U20, Wednesday!U20, Thursday!U20, Friday!U20))</f>
        <v/>
      </c>
      <c r="V21" s="74">
        <f>if(ISBLANK(Monday!V20), ,average(Monday!V20, Tuesday!V20, Wednesday!V20, Thursday!V20, Friday!V20))</f>
        <v>87.6</v>
      </c>
      <c r="W21" s="103">
        <f>if(ISBLANK(Monday!W20), ,average(Monday!W20, Tuesday!W20, Wednesday!W20, Thursday!W20, Friday!W20))</f>
        <v>87.2</v>
      </c>
      <c r="X21" s="90">
        <f>if(ISBLANK(Monday!X20), ,average(Monday!X20, Tuesday!X20, Wednesday!X20, Thursday!X20, Friday!X20))</f>
        <v>1.2</v>
      </c>
      <c r="Y21" s="74">
        <f>if(ISBLANK(Monday!Y20), ,average(Monday!Y20, Tuesday!Y20, Wednesday!Y20, Thursday!Y20, Friday!Y20))</f>
        <v>1</v>
      </c>
      <c r="Z21" s="87" t="str">
        <f>if(ISBLANK(Monday!Z20), ,average(Monday!Z20, Tuesday!Z20, Wednesday!Z20, Thursday!Z20, Friday!Z20))</f>
        <v/>
      </c>
      <c r="AA21" s="87" t="str">
        <f>if(ISBLANK(Monday!AA20), ,average(Monday!AA20, Tuesday!AA20, Wednesday!AA20, Thursday!AA20, Friday!AA20))</f>
        <v/>
      </c>
      <c r="AB21" s="103" t="str">
        <f>if(ISBLANK(Monday!AB20), ,average(Monday!AB20, Tuesday!AB20, Wednesday!AB20, Thursday!AB20, Friday!AB20))</f>
        <v/>
      </c>
      <c r="AC21" s="152" t="str">
        <f>if(ISBLANK(Monday!AC20), ,average(Monday!AC20, Tuesday!AC20, Wednesday!AC20, Thursday!AC20, Friday!AC20))</f>
        <v/>
      </c>
      <c r="AD21" s="87" t="str">
        <f>if(ISBLANK(Monday!AD20), ,average(Monday!AD20, Tuesday!AD20, Wednesday!AD20, Thursday!AD20, Friday!AD20))</f>
        <v/>
      </c>
      <c r="AE21" s="74">
        <f>if(ISBLANK(Monday!AE20), ,average(Monday!AE20, Tuesday!AE20, Wednesday!AE20, Thursday!AE20, Friday!AE20))</f>
        <v>102.4</v>
      </c>
      <c r="AF21" s="103">
        <f>if(ISBLANK(Monday!AF20), ,average(Monday!AF20, Tuesday!AF20, Wednesday!AF20, Thursday!AF20, Friday!AF20))</f>
        <v>101.6</v>
      </c>
      <c r="AG21" s="90">
        <f>if(ISBLANK(Monday!AG20), ,average(Monday!AG20, Tuesday!AG20, Wednesday!AG20, Thursday!AG20, Friday!AG20))</f>
        <v>1.4</v>
      </c>
      <c r="AH21" s="74">
        <f>if(ISBLANK(Monday!AH20), ,average(Monday!AH20, Tuesday!AH20, Wednesday!AH20, Thursday!AH20, Friday!AH20))</f>
        <v>2.4</v>
      </c>
      <c r="AI21" s="87" t="str">
        <f>if(ISBLANK(Monday!AI20), ,average(Monday!AI20, Tuesday!AI20, Wednesday!AI20, Thursday!AI20, Friday!AI20))</f>
        <v/>
      </c>
      <c r="AJ21" s="87" t="str">
        <f>if(ISBLANK(Monday!AJ20), ,average(Monday!AJ20, Tuesday!AJ20, Wednesday!AJ20, Thursday!AJ20, Friday!AJ20))</f>
        <v/>
      </c>
      <c r="AK21" s="103" t="str">
        <f>if(ISBLANK(Monday!AK20), ,average(Monday!AK20, Tuesday!AK20, Wednesday!AK20, Thursday!AK20, Friday!AK20))</f>
        <v/>
      </c>
      <c r="AL21" s="152" t="str">
        <f>if(ISBLANK(Monday!AL20), ,average(Monday!AL20, Tuesday!AL20, Wednesday!AL20, Thursday!AL20, Friday!AL20))</f>
        <v/>
      </c>
      <c r="AM21" s="87" t="str">
        <f>if(ISBLANK(Monday!AM20), ,average(Monday!AM20, Tuesday!AM20, Wednesday!AM20, Thursday!AM20))</f>
        <v/>
      </c>
      <c r="AN21" s="74">
        <f>if(ISBLANK(Monday!AN20), ,average(Monday!AN20, Tuesday!AN20, Wednesday!AN20, Thursday!AN20))</f>
        <v>96.5</v>
      </c>
      <c r="AO21" s="103">
        <f>if(ISBLANK(Monday!AO20), ,average(Monday!AO20, Tuesday!AO20, Wednesday!AO20, Thursday!AO20))</f>
        <v>96</v>
      </c>
      <c r="AP21" s="90">
        <f>if(ISBLANK(Monday!AP20), ,average(Monday!AP20, Tuesday!AP20, Wednesday!AP20, Thursday!AP20))</f>
        <v>2.25</v>
      </c>
      <c r="AQ21" s="74">
        <f>if(ISBLANK(Monday!AQ20), ,average(Monday!AQ20, Tuesday!AQ20, Wednesday!AQ20, Thursday!AQ20))</f>
        <v>3</v>
      </c>
      <c r="AR21" s="87" t="str">
        <f>if(ISBLANK(Monday!AR20), ,average(Monday!AR20, Tuesday!AR20, Wednesday!AR20, Thursday!AR20))</f>
        <v/>
      </c>
      <c r="AS21" s="87" t="str">
        <f>if(ISBLANK(Monday!AS20), ,average(Monday!AS20, Tuesday!AS20, Wednesday!AS20, Thursday!AS20))</f>
        <v/>
      </c>
      <c r="AT21" s="103" t="str">
        <f>if(ISBLANK(Monday!AT20), ,average(Monday!AT20, Tuesday!AT20, Wednesday!AT20, Thursday!AT20, Friday!AT20))</f>
        <v/>
      </c>
      <c r="AU21" s="150"/>
      <c r="AV21" s="152"/>
      <c r="AW21" s="87" t="str">
        <f>if(ISBLANK(Monday!C20), ,average(Monday!C20, Tuesday!C20, Wednesday!C20, Thursday!C20))</f>
        <v/>
      </c>
      <c r="AX21" s="74">
        <f>if(ISBLANK(Monday!D20), ,average(Monday!D20, Tuesday!D20, Wednesday!D20, Thursday!D20))</f>
        <v>98</v>
      </c>
      <c r="AY21" s="103">
        <f>if(ISBLANK(Monday!E20), ,average(Monday!E20, Tuesday!E20, Wednesday!E20, Thursday!E20))</f>
        <v>97.25</v>
      </c>
      <c r="AZ21" s="90">
        <f>if(ISBLANK(Monday!F20), ,average(Monday!F20, Tuesday!F20, Wednesday!F20, Thursday!F20))</f>
        <v>1</v>
      </c>
      <c r="BA21" s="74">
        <f>if(ISBLANK(Monday!G20), ,average(Monday!G20, Tuesday!G20, Wednesday!G20, Thursday!G20))</f>
        <v>2.5</v>
      </c>
      <c r="BB21" s="87" t="str">
        <f>if(ISBLANK(Monday!H20), ,average(Monday!H20, Tuesday!H20, Wednesday!H20, Thursday!H20))</f>
        <v/>
      </c>
      <c r="BC21" s="87" t="str">
        <f>if(ISBLANK(Monday!I20), ,average(Monday!I20, Tuesday!I20, Wednesday!I20, Thursday!I20))</f>
        <v/>
      </c>
      <c r="BD21" s="103" t="str">
        <f>if(ISBLANK(Monday!J20), ,average(Monday!J20, Tuesday!J20, Wednesday!J20, Thursday!J20))</f>
        <v/>
      </c>
      <c r="BE21" s="152" t="str">
        <f>if(ISBLANK(Monday!K20), ,average(Monday!K20, Tuesday!K20, Wednesday!K20, Thursday!K20))</f>
        <v/>
      </c>
      <c r="BF21" s="87" t="str">
        <f>if(ISBLANK(Monday!L20), ,average(Monday!L20, Tuesday!L20, Wednesday!L20, Thursday!L20))</f>
        <v/>
      </c>
      <c r="BG21" s="74">
        <f>if(ISBLANK(Monday!M20), ,average(Monday!M20, Tuesday!M20, Wednesday!M20, Thursday!M20))</f>
        <v>87</v>
      </c>
      <c r="BH21" s="103">
        <f>if(ISBLANK(Monday!N20), ,average(Monday!N20, Tuesday!N20, Wednesday!N20, Thursday!N20))</f>
        <v>86.25</v>
      </c>
      <c r="BI21" s="90">
        <f>if(ISBLANK(Monday!O20), ,average(Monday!O20, Tuesday!O20, Wednesday!O20, Thursday!O20))</f>
        <v>1</v>
      </c>
      <c r="BJ21" s="74">
        <f>if(ISBLANK(Monday!P20), ,average(Monday!P20, Tuesday!P20, Wednesday!P20, Thursday!P20))</f>
        <v>1.75</v>
      </c>
      <c r="BK21" s="87" t="str">
        <f>if(ISBLANK(Monday!Q20), ,average(Monday!Q20, Tuesday!Q20, Wednesday!Q20, Thursday!Q20))</f>
        <v/>
      </c>
      <c r="BL21" s="87" t="str">
        <f>if(ISBLANK(Monday!R20), ,average(Monday!R20, Tuesday!R20, Wednesday!R20, Thursday!R20))</f>
        <v/>
      </c>
      <c r="BM21" s="103" t="str">
        <f>if(ISBLANK(Monday!S20), ,average(Monday!S20, Tuesday!S20, Wednesday!S20, Thursday!S20))</f>
        <v/>
      </c>
      <c r="BN21" s="152" t="str">
        <f>if(ISBLANK(Monday!T20), ,average(Monday!T20, Tuesday!T20, Wednesday!T20, Thursday!T20))</f>
        <v/>
      </c>
      <c r="BO21" s="87" t="str">
        <f>if(ISBLANK(Monday!U20), ,average(Monday!U20, Tuesday!U20, Wednesday!U20, Thursday!U20))</f>
        <v/>
      </c>
      <c r="BP21" s="74">
        <f>if(ISBLANK(Monday!V20), ,average(Monday!V20, Tuesday!V20, Wednesday!V20, Thursday!V20))</f>
        <v>90</v>
      </c>
      <c r="BQ21" s="103">
        <f>if(ISBLANK(Monday!W20), ,average(Monday!W20, Tuesday!W20, Wednesday!W20, Thursday!W20))</f>
        <v>89.5</v>
      </c>
      <c r="BR21" s="90">
        <f>if(ISBLANK(Monday!X20), ,average(Monday!X20, Tuesday!X20, Wednesday!X20, Thursday!X20))</f>
        <v>1.5</v>
      </c>
      <c r="BS21" s="74">
        <f>if(ISBLANK(Monday!Y20), ,average(Monday!Y20, Tuesday!Y20, Wednesday!Y20, Thursday!Y20))</f>
        <v>1</v>
      </c>
      <c r="BT21" s="87" t="str">
        <f>if(ISBLANK(Monday!Z20), ,average(Monday!Z20, Tuesday!Z20, Wednesday!Z20, Thursday!Z20))</f>
        <v/>
      </c>
      <c r="BU21" s="87" t="str">
        <f>if(ISBLANK(Monday!AA20), ,average(Monday!AA20, Tuesday!AA20, Wednesday!AA20, Thursday!AA20))</f>
        <v/>
      </c>
      <c r="BV21" s="103" t="str">
        <f>if(ISBLANK(Monday!AB20), ,average(Monday!AB20, Tuesday!AB20, Wednesday!AB20, Thursday!AB20))</f>
        <v/>
      </c>
      <c r="BW21" s="152" t="str">
        <f>if(ISBLANK(Monday!AC20), ,average(Monday!AC20, Tuesday!AC20, Wednesday!AC20, Thursday!AC20))</f>
        <v/>
      </c>
      <c r="BX21" s="87" t="str">
        <f>if(ISBLANK(Monday!AD20), ,average(Monday!AD20, Tuesday!AD20, Wednesday!AD20, Thursday!AD20))</f>
        <v/>
      </c>
      <c r="BY21" s="74">
        <f>if(ISBLANK(Monday!AE20), ,average(Monday!AE20, Tuesday!AE20, Wednesday!AE20, Thursday!AE20))</f>
        <v>96.75</v>
      </c>
      <c r="BZ21" s="103">
        <f>if(ISBLANK(Monday!AF20), ,average(Monday!AF20, Tuesday!AF20, Wednesday!AF20, Thursday!AF20))</f>
        <v>96</v>
      </c>
      <c r="CA21" s="90">
        <f>if(ISBLANK(Monday!AG20), ,average(Monday!AG20, Tuesday!AG20, Wednesday!AG20, Thursday!AG20))</f>
        <v>1.25</v>
      </c>
      <c r="CB21" s="74">
        <f>if(ISBLANK(Monday!AH20), ,average(Monday!AH20, Tuesday!AH20, Wednesday!AH20, Thursday!AH20))</f>
        <v>2.5</v>
      </c>
      <c r="CC21" s="87" t="str">
        <f>if(ISBLANK(Monday!AI20), ,average(Monday!AI20, Tuesday!AI20, Wednesday!AI20, Thursday!AI20))</f>
        <v/>
      </c>
      <c r="CD21" s="87" t="str">
        <f>if(ISBLANK(Monday!AJ20), ,average(Monday!AJ20, Tuesday!AJ20, Wednesday!AJ20, Thursday!AJ20))</f>
        <v/>
      </c>
      <c r="CE21" s="103" t="str">
        <f>if(ISBLANK(Monday!AK20), ,average(Monday!AK20, Tuesday!AK20, Wednesday!AK20, Thursday!AK20))</f>
        <v/>
      </c>
      <c r="CF21" s="152" t="str">
        <f>if(ISBLANK(Monday!AL20), ,average(Monday!AL20, Tuesday!AL20, Wednesday!AL20, Thursday!AL20))</f>
        <v/>
      </c>
      <c r="CG21" s="87" t="str">
        <f>if(ISBLANK(Monday!AM20), ,average(Monday!AM20, Tuesday!AM20, Wednesday!AM20, Thursday!AM20))</f>
        <v/>
      </c>
      <c r="CH21" s="74">
        <f>if(ISBLANK(Monday!AN20), ,average(Monday!AN20, Tuesday!AN20, Wednesday!AN20, Thursday!AN20))</f>
        <v>96.5</v>
      </c>
      <c r="CI21" s="103">
        <f>if(ISBLANK(Monday!AO20), ,average(Monday!AO20, Tuesday!AO20, Wednesday!AO20, Thursday!AO20))</f>
        <v>96</v>
      </c>
      <c r="CJ21" s="90">
        <f>if(ISBLANK(Monday!AP20), ,average(Monday!AP20, Tuesday!AP20, Wednesday!AP20, Thursday!AP20))</f>
        <v>2.25</v>
      </c>
      <c r="CK21" s="74">
        <f>if(ISBLANK(Monday!AQ20), ,average(Monday!AQ20, Tuesday!AQ20, Wednesday!AQ20, Thursday!AQ20))</f>
        <v>3</v>
      </c>
      <c r="CL21" s="87" t="str">
        <f>if(ISBLANK(Monday!AR20), ,average(Monday!AR20, Tuesday!AR20, Wednesday!AR20, Thursday!AR20))</f>
        <v/>
      </c>
      <c r="CM21" s="87" t="str">
        <f>if(ISBLANK(Monday!AS20), ,average(Monday!AS20, Tuesday!AS20, Wednesday!AS20, Thursday!AS20))</f>
        <v/>
      </c>
      <c r="CN21" s="103" t="str">
        <f>if(ISBLANK(Monday!AT20), ,average(Monday!AT20, Tuesday!AT20, Wednesday!AT20, Thursday!AT20))</f>
        <v/>
      </c>
      <c r="CO21" s="150"/>
    </row>
    <row r="22">
      <c r="A22" s="43" t="s">
        <v>32</v>
      </c>
      <c r="B22" s="150"/>
      <c r="C22" s="74">
        <f>if(ISBLANK(Monday!C21), ,average(Monday!C21, Tuesday!C21, Wednesday!C21, Thursday!C21, Friday!C21))</f>
        <v>34</v>
      </c>
      <c r="D22" s="74">
        <f>if(ISBLANK(Monday!D21), ,average(Monday!D21, Tuesday!D21, Wednesday!D21, Thursday!D21, Friday!D21))</f>
        <v>1</v>
      </c>
      <c r="E22" s="103">
        <f>if(ISBLANK(Monday!E21), ,average(Monday!E21, Tuesday!E21, Wednesday!E21, Thursday!E21, Friday!E21))</f>
        <v>0.8</v>
      </c>
      <c r="F22" s="88" t="str">
        <f>if(ISBLANK(Monday!F21), ,average(Monday!F21, Tuesday!F21, Wednesday!F21, Thursday!F21, Friday!F21))</f>
        <v/>
      </c>
      <c r="G22" s="74">
        <f>if(ISBLANK(Monday!G21), ,average(Monday!G21, Tuesday!G21, Wednesday!G21, Thursday!G21, Friday!G21))</f>
        <v>1.4</v>
      </c>
      <c r="H22" s="87" t="str">
        <f>if(ISBLANK(Monday!H21), ,average(Monday!H21, Tuesday!H21, Wednesday!H21, Thursday!H21, Friday!H21))</f>
        <v/>
      </c>
      <c r="I22" s="74">
        <f>if(ISBLANK(Monday!I21), ,average(Monday!I21, Tuesday!I21, Wednesday!I21, Thursday!I21, Friday!I21))</f>
        <v>1.4</v>
      </c>
      <c r="J22" s="74" t="str">
        <f>if(ISBLANK(Monday!J21), ,average(Monday!J21, Tuesday!J21, Wednesday!J21, Thursday!J21, Friday!J21))</f>
        <v/>
      </c>
      <c r="K22" s="151" t="str">
        <f>if(ISBLANK(Monday!K21), ,average(Monday!K21, Tuesday!K21, Wednesday!K21, Thursday!K21, Friday!K21))</f>
        <v/>
      </c>
      <c r="L22" s="74">
        <f>if(ISBLANK(Monday!L21), ,average(Monday!L21, Tuesday!L21, Wednesday!L21, Thursday!L21, Friday!L21))</f>
        <v>25.6</v>
      </c>
      <c r="M22" s="74">
        <f>if(ISBLANK(Monday!M21), ,average(Monday!M21, Tuesday!M21, Wednesday!M21, Thursday!M21, Friday!M21))</f>
        <v>3.8</v>
      </c>
      <c r="N22" s="103">
        <f>if(ISBLANK(Monday!N21), ,average(Monday!N21, Tuesday!N21, Wednesday!N21, Thursday!N21, Friday!N21))</f>
        <v>3</v>
      </c>
      <c r="O22" s="88" t="str">
        <f>if(ISBLANK(Monday!O21), ,average(Monday!O21, Tuesday!O21, Wednesday!O21, Thursday!O21, Friday!O21))</f>
        <v/>
      </c>
      <c r="P22" s="74">
        <f>if(ISBLANK(Monday!P21), ,average(Monday!P21, Tuesday!P21, Wednesday!P21, Thursday!P21, Friday!P21))</f>
        <v>2.2</v>
      </c>
      <c r="Q22" s="87" t="str">
        <f>if(ISBLANK(Monday!Q21), ,average(Monday!Q21, Tuesday!Q21, Wednesday!Q21, Thursday!Q21, Friday!Q21))</f>
        <v/>
      </c>
      <c r="R22" s="74">
        <f>if(ISBLANK(Monday!R21), ,average(Monday!R21, Tuesday!R21, Wednesday!R21, Thursday!R21, Friday!R21))</f>
        <v>3</v>
      </c>
      <c r="S22" s="74" t="str">
        <f>if(ISBLANK(Monday!S21), ,average(Monday!S21, Tuesday!S21, Wednesday!S21, Thursday!S21, Friday!S21))</f>
        <v/>
      </c>
      <c r="T22" s="152" t="str">
        <f>if(ISBLANK(Monday!T21), ,average(Monday!T21, Tuesday!T21, Wednesday!T21, Thursday!T21, Friday!T21))</f>
        <v/>
      </c>
      <c r="U22" s="74">
        <f>if(ISBLANK(Monday!U21), ,average(Monday!U21, Tuesday!U21, Wednesday!U21, Thursday!U21, Friday!U21))</f>
        <v>28</v>
      </c>
      <c r="V22" s="74">
        <f>if(ISBLANK(Monday!V21), ,average(Monday!V21, Tuesday!V21, Wednesday!V21, Thursday!V21, Friday!V21))</f>
        <v>1.6</v>
      </c>
      <c r="W22" s="103">
        <f>if(ISBLANK(Monday!W21), ,average(Monday!W21, Tuesday!W21, Wednesday!W21, Thursday!W21, Friday!W21))</f>
        <v>1.4</v>
      </c>
      <c r="X22" s="88" t="str">
        <f>if(ISBLANK(Monday!X21), ,average(Monday!X21, Tuesday!X21, Wednesday!X21, Thursday!X21, Friday!X21))</f>
        <v/>
      </c>
      <c r="Y22" s="74">
        <f>if(ISBLANK(Monday!Y21), ,average(Monday!Y21, Tuesday!Y21, Wednesday!Y21, Thursday!Y21, Friday!Y21))</f>
        <v>1.2</v>
      </c>
      <c r="Z22" s="87" t="str">
        <f>if(ISBLANK(Monday!Z21), ,average(Monday!Z21, Tuesday!Z21, Wednesday!Z21, Thursday!Z21, Friday!Z21))</f>
        <v/>
      </c>
      <c r="AA22" s="74">
        <f>if(ISBLANK(Monday!AA21), ,average(Monday!AA21, Tuesday!AA21, Wednesday!AA21, Thursday!AA21, Friday!AA21))</f>
        <v>2.2</v>
      </c>
      <c r="AB22" s="74" t="str">
        <f>if(ISBLANK(Monday!AB21), ,average(Monday!AB21, Tuesday!AB21, Wednesday!AB21, Thursday!AB21, Friday!AB21))</f>
        <v/>
      </c>
      <c r="AC22" s="152" t="str">
        <f>if(ISBLANK(Monday!AC21), ,average(Monday!AC21, Tuesday!AC21, Wednesday!AC21, Thursday!AC21, Friday!AC21))</f>
        <v/>
      </c>
      <c r="AD22" s="74">
        <f>if(ISBLANK(Monday!AD21), ,average(Monday!AD21, Tuesday!AD21, Wednesday!AD21, Thursday!AD21, Friday!AD21))</f>
        <v>60.4</v>
      </c>
      <c r="AE22" s="74">
        <f>if(ISBLANK(Monday!AE21), ,average(Monday!AE21, Tuesday!AE21, Wednesday!AE21, Thursday!AE21, Friday!AE21))</f>
        <v>9.6</v>
      </c>
      <c r="AF22" s="103">
        <f>if(ISBLANK(Monday!AF21), ,average(Monday!AF21, Tuesday!AF21, Wednesday!AF21, Thursday!AF21, Friday!AF21))</f>
        <v>9.6</v>
      </c>
      <c r="AG22" s="88" t="str">
        <f>if(ISBLANK(Monday!AG21), ,average(Monday!AG21, Tuesday!AG21, Wednesday!AG21, Thursday!AG21, Friday!AG21))</f>
        <v/>
      </c>
      <c r="AH22" s="74">
        <f>if(ISBLANK(Monday!AH21), ,average(Monday!AH21, Tuesday!AH21, Wednesday!AH21, Thursday!AH21, Friday!AH21))</f>
        <v>1.8</v>
      </c>
      <c r="AI22" s="87" t="str">
        <f>if(ISBLANK(Monday!AI21), ,average(Monday!AI21, Tuesday!AI21, Wednesday!AI21, Thursday!AI21, Friday!AI21))</f>
        <v/>
      </c>
      <c r="AJ22" s="74">
        <f>if(ISBLANK(Monday!AJ21), ,average(Monday!AJ21, Tuesday!AJ21, Wednesday!AJ21, Thursday!AJ21, Friday!AJ21))</f>
        <v>3.4</v>
      </c>
      <c r="AK22" s="74" t="str">
        <f>if(ISBLANK(Monday!AK21), ,average(Monday!AK21, Tuesday!AK21, Wednesday!AK21, Thursday!AK21, Friday!AK21))</f>
        <v/>
      </c>
      <c r="AL22" s="152" t="str">
        <f>if(ISBLANK(Monday!AL21), ,average(Monday!AL21, Tuesday!AL21, Wednesday!AL21, Thursday!AL21, Friday!AL21))</f>
        <v/>
      </c>
      <c r="AM22" s="74">
        <f>if(ISBLANK(Monday!AM21), ,average(Monday!AM21, Tuesday!AM21, Wednesday!AM21, Thursday!AM21))</f>
        <v>54.25</v>
      </c>
      <c r="AN22" s="74">
        <f>if(ISBLANK(Monday!AN21), ,average(Monday!AN21, Tuesday!AN21, Wednesday!AN21, Thursday!AN21))</f>
        <v>3.5</v>
      </c>
      <c r="AO22" s="103">
        <f>if(ISBLANK(Monday!AO21), ,average(Monday!AO21, Tuesday!AO21, Wednesday!AO21, Thursday!AO21))</f>
        <v>3</v>
      </c>
      <c r="AP22" s="88" t="str">
        <f>if(ISBLANK(Monday!AP21), ,average(Monday!AP21, Tuesday!AP21, Wednesday!AP21, Thursday!AP21))</f>
        <v/>
      </c>
      <c r="AQ22" s="74">
        <f>if(ISBLANK(Monday!AQ21), ,average(Monday!AQ21, Tuesday!AQ21, Wednesday!AQ21, Thursday!AQ21))</f>
        <v>0.75</v>
      </c>
      <c r="AR22" s="87" t="str">
        <f>if(ISBLANK(Monday!AR21), ,average(Monday!AR21, Tuesday!AR21, Wednesday!AR21, Thursday!AR21))</f>
        <v/>
      </c>
      <c r="AS22" s="74">
        <f>if(ISBLANK(Monday!AS21), ,average(Monday!AS21, Tuesday!AS21, Wednesday!AS21, Thursday!AS21))</f>
        <v>2.5</v>
      </c>
      <c r="AT22" s="74" t="str">
        <f>if(ISBLANK(Monday!AT21), ,average(Monday!AT21, Tuesday!AT21, Wednesday!AT21, Thursday!AT21, Friday!AT21))</f>
        <v/>
      </c>
      <c r="AU22" s="150"/>
      <c r="AV22" s="152"/>
      <c r="AW22" s="74">
        <f>if(ISBLANK(Monday!C21), ,average(Monday!C21, Tuesday!C21, Wednesday!C21, Thursday!C21))</f>
        <v>21.75</v>
      </c>
      <c r="AX22" s="74">
        <f>if(ISBLANK(Monday!D21), ,average(Monday!D21, Tuesday!D21, Wednesday!D21, Thursday!D21))</f>
        <v>1.25</v>
      </c>
      <c r="AY22" s="103">
        <f>if(ISBLANK(Monday!E21), ,average(Monday!E21, Tuesday!E21, Wednesday!E21, Thursday!E21))</f>
        <v>1</v>
      </c>
      <c r="AZ22" s="88" t="str">
        <f>if(ISBLANK(Monday!F21), ,average(Monday!F21, Tuesday!F21, Wednesday!F21, Thursday!F21))</f>
        <v/>
      </c>
      <c r="BA22" s="74">
        <f>if(ISBLANK(Monday!G21), ,average(Monday!G21, Tuesday!G21, Wednesday!G21, Thursday!G21))</f>
        <v>1.5</v>
      </c>
      <c r="BB22" s="87" t="str">
        <f>if(ISBLANK(Monday!H21), ,average(Monday!H21, Tuesday!H21, Wednesday!H21, Thursday!H21))</f>
        <v/>
      </c>
      <c r="BC22" s="74">
        <f>if(ISBLANK(Monday!I21), ,average(Monday!I21, Tuesday!I21, Wednesday!I21, Thursday!I21))</f>
        <v>1.5</v>
      </c>
      <c r="BD22" s="74" t="str">
        <f>if(ISBLANK(Monday!J21), ,average(Monday!J21, Tuesday!J21, Wednesday!J21, Thursday!J21))</f>
        <v/>
      </c>
      <c r="BE22" s="152" t="str">
        <f>if(ISBLANK(Monday!K21), ,average(Monday!K21, Tuesday!K21, Wednesday!K21, Thursday!K21))</f>
        <v/>
      </c>
      <c r="BF22" s="74">
        <f>if(ISBLANK(Monday!L21), ,average(Monday!L21, Tuesday!L21, Wednesday!L21, Thursday!L21))</f>
        <v>7.25</v>
      </c>
      <c r="BG22" s="74">
        <f>if(ISBLANK(Monday!M21), ,average(Monday!M21, Tuesday!M21, Wednesday!M21, Thursday!M21))</f>
        <v>2.25</v>
      </c>
      <c r="BH22" s="103">
        <f>if(ISBLANK(Monday!N21), ,average(Monday!N21, Tuesday!N21, Wednesday!N21, Thursday!N21))</f>
        <v>1.5</v>
      </c>
      <c r="BI22" s="88" t="str">
        <f>if(ISBLANK(Monday!O21), ,average(Monday!O21, Tuesday!O21, Wednesday!O21, Thursday!O21))</f>
        <v/>
      </c>
      <c r="BJ22" s="74">
        <f>if(ISBLANK(Monday!P21), ,average(Monday!P21, Tuesday!P21, Wednesday!P21, Thursday!P21))</f>
        <v>2</v>
      </c>
      <c r="BK22" s="87" t="str">
        <f>if(ISBLANK(Monday!Q21), ,average(Monday!Q21, Tuesday!Q21, Wednesday!Q21, Thursday!Q21))</f>
        <v/>
      </c>
      <c r="BL22" s="74">
        <f>if(ISBLANK(Monday!R21), ,average(Monday!R21, Tuesday!R21, Wednesday!R21, Thursday!R21))</f>
        <v>2.75</v>
      </c>
      <c r="BM22" s="74" t="str">
        <f>if(ISBLANK(Monday!S21), ,average(Monday!S21, Tuesday!S21, Wednesday!S21, Thursday!S21))</f>
        <v/>
      </c>
      <c r="BN22" s="152" t="str">
        <f>if(ISBLANK(Monday!T21), ,average(Monday!T21, Tuesday!T21, Wednesday!T21, Thursday!T21))</f>
        <v/>
      </c>
      <c r="BO22" s="74">
        <f>if(ISBLANK(Monday!U21), ,average(Monday!U21, Tuesday!U21, Wednesday!U21, Thursday!U21))</f>
        <v>15</v>
      </c>
      <c r="BP22" s="74">
        <f>if(ISBLANK(Monday!V21), ,average(Monday!V21, Tuesday!V21, Wednesday!V21, Thursday!V21))</f>
        <v>1.75</v>
      </c>
      <c r="BQ22" s="103">
        <f>if(ISBLANK(Monday!W21), ,average(Monday!W21, Tuesday!W21, Wednesday!W21, Thursday!W21))</f>
        <v>1.5</v>
      </c>
      <c r="BR22" s="88" t="str">
        <f>if(ISBLANK(Monday!X21), ,average(Monday!X21, Tuesday!X21, Wednesday!X21, Thursday!X21))</f>
        <v/>
      </c>
      <c r="BS22" s="74">
        <f>if(ISBLANK(Monday!Y21), ,average(Monday!Y21, Tuesday!Y21, Wednesday!Y21, Thursday!Y21))</f>
        <v>1</v>
      </c>
      <c r="BT22" s="87" t="str">
        <f>if(ISBLANK(Monday!Z21), ,average(Monday!Z21, Tuesday!Z21, Wednesday!Z21, Thursday!Z21))</f>
        <v/>
      </c>
      <c r="BU22" s="74">
        <f>if(ISBLANK(Monday!AA21), ,average(Monday!AA21, Tuesday!AA21, Wednesday!AA21, Thursday!AA21))</f>
        <v>2.5</v>
      </c>
      <c r="BV22" s="74" t="str">
        <f>if(ISBLANK(Monday!AB21), ,average(Monday!AB21, Tuesday!AB21, Wednesday!AB21, Thursday!AB21))</f>
        <v/>
      </c>
      <c r="BW22" s="152" t="str">
        <f>if(ISBLANK(Monday!AC21), ,average(Monday!AC21, Tuesday!AC21, Wednesday!AC21, Thursday!AC21))</f>
        <v/>
      </c>
      <c r="BX22" s="74">
        <f>if(ISBLANK(Monday!AD21), ,average(Monday!AD21, Tuesday!AD21, Wednesday!AD21, Thursday!AD21))</f>
        <v>43.75</v>
      </c>
      <c r="BY22" s="74">
        <f>if(ISBLANK(Monday!AE21), ,average(Monday!AE21, Tuesday!AE21, Wednesday!AE21, Thursday!AE21))</f>
        <v>7</v>
      </c>
      <c r="BZ22" s="103">
        <f>if(ISBLANK(Monday!AF21), ,average(Monday!AF21, Tuesday!AF21, Wednesday!AF21, Thursday!AF21))</f>
        <v>7</v>
      </c>
      <c r="CA22" s="88" t="str">
        <f>if(ISBLANK(Monday!AG21), ,average(Monday!AG21, Tuesday!AG21, Wednesday!AG21, Thursday!AG21))</f>
        <v/>
      </c>
      <c r="CB22" s="74">
        <f>if(ISBLANK(Monday!AH21), ,average(Monday!AH21, Tuesday!AH21, Wednesday!AH21, Thursday!AH21))</f>
        <v>1.5</v>
      </c>
      <c r="CC22" s="87" t="str">
        <f>if(ISBLANK(Monday!AI21), ,average(Monday!AI21, Tuesday!AI21, Wednesday!AI21, Thursday!AI21))</f>
        <v/>
      </c>
      <c r="CD22" s="74">
        <f>if(ISBLANK(Monday!AJ21), ,average(Monday!AJ21, Tuesday!AJ21, Wednesday!AJ21, Thursday!AJ21))</f>
        <v>3.5</v>
      </c>
      <c r="CE22" s="74" t="str">
        <f>if(ISBLANK(Monday!AK21), ,average(Monday!AK21, Tuesday!AK21, Wednesday!AK21, Thursday!AK21))</f>
        <v/>
      </c>
      <c r="CF22" s="152" t="str">
        <f>if(ISBLANK(Monday!AL21), ,average(Monday!AL21, Tuesday!AL21, Wednesday!AL21, Thursday!AL21))</f>
        <v/>
      </c>
      <c r="CG22" s="74">
        <f>if(ISBLANK(Monday!AM21), ,average(Monday!AM21, Tuesday!AM21, Wednesday!AM21, Thursday!AM21))</f>
        <v>54.25</v>
      </c>
      <c r="CH22" s="74">
        <f>if(ISBLANK(Monday!AN21), ,average(Monday!AN21, Tuesday!AN21, Wednesday!AN21, Thursday!AN21))</f>
        <v>3.5</v>
      </c>
      <c r="CI22" s="103">
        <f>if(ISBLANK(Monday!AO21), ,average(Monday!AO21, Tuesday!AO21, Wednesday!AO21, Thursday!AO21))</f>
        <v>3</v>
      </c>
      <c r="CJ22" s="88" t="str">
        <f>if(ISBLANK(Monday!AP21), ,average(Monday!AP21, Tuesday!AP21, Wednesday!AP21, Thursday!AP21))</f>
        <v/>
      </c>
      <c r="CK22" s="74">
        <f>if(ISBLANK(Monday!AQ21), ,average(Monday!AQ21, Tuesday!AQ21, Wednesday!AQ21, Thursday!AQ21))</f>
        <v>0.75</v>
      </c>
      <c r="CL22" s="87" t="str">
        <f>if(ISBLANK(Monday!AR21), ,average(Monday!AR21, Tuesday!AR21, Wednesday!AR21, Thursday!AR21))</f>
        <v/>
      </c>
      <c r="CM22" s="74">
        <f>if(ISBLANK(Monday!AS21), ,average(Monday!AS21, Tuesday!AS21, Wednesday!AS21, Thursday!AS21))</f>
        <v>2.5</v>
      </c>
      <c r="CN22" s="74" t="str">
        <f>if(ISBLANK(Monday!AT21), ,average(Monday!AT21, Tuesday!AT21, Wednesday!AT21, Thursday!AT21))</f>
        <v/>
      </c>
      <c r="CO22" s="150"/>
    </row>
    <row r="23">
      <c r="A23" s="52" t="s">
        <v>33</v>
      </c>
      <c r="B23" s="150"/>
      <c r="C23" s="74">
        <f>if(ISBLANK(Monday!C22), ,average(Monday!C22, Tuesday!C22, Wednesday!C22, Thursday!C22, Friday!C22))</f>
        <v>80</v>
      </c>
      <c r="D23" s="87" t="str">
        <f>if(ISBLANK(Monday!D22), ,average(Monday!D22, Tuesday!D22, Wednesday!D22, Thursday!D22, Friday!D22))</f>
        <v/>
      </c>
      <c r="E23" s="87" t="str">
        <f>if(ISBLANK(Monday!E22), ,average(Monday!E22, Tuesday!E22, Wednesday!E22, Thursday!E22, Friday!E22))</f>
        <v/>
      </c>
      <c r="F23" s="88" t="str">
        <f>if(ISBLANK(Monday!F22), ,average(Monday!F22, Tuesday!F22, Wednesday!F22, Thursday!F22, Friday!F22))</f>
        <v/>
      </c>
      <c r="G23" s="74">
        <f>if(ISBLANK(Monday!G22), ,average(Monday!G22, Tuesday!G22, Wednesday!G22, Thursday!G22, Friday!G22))</f>
        <v>4</v>
      </c>
      <c r="H23" s="87" t="str">
        <f>if(ISBLANK(Monday!H22), ,average(Monday!H22, Tuesday!H22, Wednesday!H22, Thursday!H22, Friday!H22))</f>
        <v/>
      </c>
      <c r="I23" s="87" t="str">
        <f>if(ISBLANK(Monday!I22), ,average(Monday!I22, Tuesday!I22, Wednesday!I22, Thursday!I22, Friday!I22))</f>
        <v/>
      </c>
      <c r="J23" s="103" t="str">
        <f>if(ISBLANK(Monday!J22), ,average(Monday!J22, Tuesday!J22, Wednesday!J22, Thursday!J22, Friday!J22))</f>
        <v/>
      </c>
      <c r="K23" s="151" t="str">
        <f>if(ISBLANK(Monday!K22), ,average(Monday!K22, Tuesday!K22, Wednesday!K22, Thursday!K22, Friday!K22))</f>
        <v/>
      </c>
      <c r="L23" s="74">
        <f>if(ISBLANK(Monday!L22), ,average(Monday!L22, Tuesday!L22, Wednesday!L22, Thursday!L22, Friday!L22))</f>
        <v>67.4</v>
      </c>
      <c r="M23" s="87" t="str">
        <f>if(ISBLANK(Monday!M22), ,average(Monday!M22, Tuesday!M22, Wednesday!M22, Thursday!M22, Friday!M22))</f>
        <v/>
      </c>
      <c r="N23" s="87" t="str">
        <f>if(ISBLANK(Monday!N22), ,average(Monday!N22, Tuesday!N22, Wednesday!N22, Thursday!N22, Friday!N22))</f>
        <v/>
      </c>
      <c r="O23" s="88" t="str">
        <f>if(ISBLANK(Monday!O22), ,average(Monday!O22, Tuesday!O22, Wednesday!O22, Thursday!O22, Friday!O22))</f>
        <v/>
      </c>
      <c r="P23" s="74">
        <f>if(ISBLANK(Monday!P22), ,average(Monday!P22, Tuesday!P22, Wednesday!P22, Thursday!P22, Friday!P22))</f>
        <v>3.8</v>
      </c>
      <c r="Q23" s="87" t="str">
        <f>if(ISBLANK(Monday!Q22), ,average(Monday!Q22, Tuesday!Q22, Wednesday!Q22, Thursday!Q22, Friday!Q22))</f>
        <v/>
      </c>
      <c r="R23" s="87" t="str">
        <f>if(ISBLANK(Monday!R22), ,average(Monday!R22, Tuesday!R22, Wednesday!R22, Thursday!R22, Friday!R22))</f>
        <v/>
      </c>
      <c r="S23" s="103" t="str">
        <f>if(ISBLANK(Monday!S22), ,average(Monday!S22, Tuesday!S22, Wednesday!S22, Thursday!S22, Friday!S22))</f>
        <v/>
      </c>
      <c r="T23" s="152" t="str">
        <f>if(ISBLANK(Monday!T22), ,average(Monday!T22, Tuesday!T22, Wednesday!T22, Thursday!T22, Friday!T22))</f>
        <v/>
      </c>
      <c r="U23" s="74">
        <f>if(ISBLANK(Monday!U22), ,average(Monday!U22, Tuesday!U22, Wednesday!U22, Thursday!U22, Friday!U22))</f>
        <v>78.8</v>
      </c>
      <c r="V23" s="87" t="str">
        <f>if(ISBLANK(Monday!V22), ,average(Monday!V22, Tuesday!V22, Wednesday!V22, Thursday!V22, Friday!V22))</f>
        <v/>
      </c>
      <c r="W23" s="87" t="str">
        <f>if(ISBLANK(Monday!W22), ,average(Monday!W22, Tuesday!W22, Wednesday!W22, Thursday!W22, Friday!W22))</f>
        <v/>
      </c>
      <c r="X23" s="88" t="str">
        <f>if(ISBLANK(Monday!X22), ,average(Monday!X22, Tuesday!X22, Wednesday!X22, Thursday!X22, Friday!X22))</f>
        <v/>
      </c>
      <c r="Y23" s="74">
        <f>if(ISBLANK(Monday!Y22), ,average(Monday!Y22, Tuesday!Y22, Wednesday!Y22, Thursday!Y22, Friday!Y22))</f>
        <v>2.4</v>
      </c>
      <c r="Z23" s="87" t="str">
        <f>if(ISBLANK(Monday!Z22), ,average(Monday!Z22, Tuesday!Z22, Wednesday!Z22, Thursday!Z22, Friday!Z22))</f>
        <v/>
      </c>
      <c r="AA23" s="87" t="str">
        <f>if(ISBLANK(Monday!AA22), ,average(Monday!AA22, Tuesday!AA22, Wednesday!AA22, Thursday!AA22, Friday!AA22))</f>
        <v/>
      </c>
      <c r="AB23" s="103" t="str">
        <f>if(ISBLANK(Monday!AB22), ,average(Monday!AB22, Tuesday!AB22, Wednesday!AB22, Thursday!AB22, Friday!AB22))</f>
        <v/>
      </c>
      <c r="AC23" s="152" t="str">
        <f>if(ISBLANK(Monday!AC22), ,average(Monday!AC22, Tuesday!AC22, Wednesday!AC22, Thursday!AC22, Friday!AC22))</f>
        <v/>
      </c>
      <c r="AD23" s="74">
        <f>if(ISBLANK(Monday!AD22), ,average(Monday!AD22, Tuesday!AD22, Wednesday!AD22, Thursday!AD22, Friday!AD22))</f>
        <v>134.2</v>
      </c>
      <c r="AE23" s="87" t="str">
        <f>if(ISBLANK(Monday!AE22), ,average(Monday!AE22, Tuesday!AE22, Wednesday!AE22, Thursday!AE22, Friday!AE22))</f>
        <v/>
      </c>
      <c r="AF23" s="87" t="str">
        <f>if(ISBLANK(Monday!AF22), ,average(Monday!AF22, Tuesday!AF22, Wednesday!AF22, Thursday!AF22, Friday!AF22))</f>
        <v/>
      </c>
      <c r="AG23" s="88" t="str">
        <f>if(ISBLANK(Monday!AG22), ,average(Monday!AG22, Tuesday!AG22, Wednesday!AG22, Thursday!AG22, Friday!AG22))</f>
        <v/>
      </c>
      <c r="AH23" s="74">
        <f>if(ISBLANK(Monday!AH22), ,average(Monday!AH22, Tuesday!AH22, Wednesday!AH22, Thursday!AH22, Friday!AH22))</f>
        <v>3.2</v>
      </c>
      <c r="AI23" s="87" t="str">
        <f>if(ISBLANK(Monday!AI22), ,average(Monday!AI22, Tuesday!AI22, Wednesday!AI22, Thursday!AI22, Friday!AI22))</f>
        <v/>
      </c>
      <c r="AJ23" s="87" t="str">
        <f>if(ISBLANK(Monday!AJ22), ,average(Monday!AJ22, Tuesday!AJ22, Wednesday!AJ22, Thursday!AJ22, Friday!AJ22))</f>
        <v/>
      </c>
      <c r="AK23" s="103" t="str">
        <f>if(ISBLANK(Monday!AK22), ,average(Monday!AK22, Tuesday!AK22, Wednesday!AK22, Thursday!AK22, Friday!AK22))</f>
        <v/>
      </c>
      <c r="AL23" s="152" t="str">
        <f>if(ISBLANK(Monday!AL22), ,average(Monday!AL22, Tuesday!AL22, Wednesday!AL22, Thursday!AL22, Friday!AL22))</f>
        <v/>
      </c>
      <c r="AM23" s="74">
        <f>if(ISBLANK(Monday!AM22), ,average(Monday!AM22, Tuesday!AM22, Wednesday!AM22, Thursday!AM22))</f>
        <v>156.25</v>
      </c>
      <c r="AN23" s="87" t="str">
        <f>if(ISBLANK(Monday!AN22), ,average(Monday!AN22, Tuesday!AN22, Wednesday!AN22, Thursday!AN22))</f>
        <v/>
      </c>
      <c r="AO23" s="87" t="str">
        <f>if(ISBLANK(Monday!AO22), ,average(Monday!AO22, Tuesday!AO22, Wednesday!AO22, Thursday!AO22))</f>
        <v/>
      </c>
      <c r="AP23" s="88" t="str">
        <f>if(ISBLANK(Monday!AP22), ,average(Monday!AP22, Tuesday!AP22, Wednesday!AP22, Thursday!AP22))</f>
        <v/>
      </c>
      <c r="AQ23" s="74">
        <f>if(ISBLANK(Monday!AQ22), ,average(Monday!AQ22, Tuesday!AQ22, Wednesday!AQ22, Thursday!AQ22))</f>
        <v>4.25</v>
      </c>
      <c r="AR23" s="87" t="str">
        <f>if(ISBLANK(Monday!AR22), ,average(Monday!AR22, Tuesday!AR22, Wednesday!AR22, Thursday!AR22))</f>
        <v/>
      </c>
      <c r="AS23" s="87" t="str">
        <f>if(ISBLANK(Monday!AS22), ,average(Monday!AS22, Tuesday!AS22, Wednesday!AS22, Thursday!AS22))</f>
        <v/>
      </c>
      <c r="AT23" s="103" t="str">
        <f>if(ISBLANK(Monday!AT22), ,average(Monday!AT22, Tuesday!AT22, Wednesday!AT22, Thursday!AT22, Friday!AT22))</f>
        <v/>
      </c>
      <c r="AU23" s="150"/>
      <c r="AV23" s="152"/>
      <c r="AW23" s="74">
        <f>if(ISBLANK(Monday!C22), ,average(Monday!C22, Tuesday!C22, Wednesday!C22, Thursday!C22))</f>
        <v>64.25</v>
      </c>
      <c r="AX23" s="87" t="str">
        <f>if(ISBLANK(Monday!D22), ,average(Monday!D22, Tuesday!D22, Wednesday!D22, Thursday!D22))</f>
        <v/>
      </c>
      <c r="AY23" s="87" t="str">
        <f>if(ISBLANK(Monday!E22), ,average(Monday!E22, Tuesday!E22, Wednesday!E22, Thursday!E22))</f>
        <v/>
      </c>
      <c r="AZ23" s="88" t="str">
        <f>if(ISBLANK(Monday!F22), ,average(Monday!F22, Tuesday!F22, Wednesday!F22, Thursday!F22))</f>
        <v/>
      </c>
      <c r="BA23" s="74">
        <f>if(ISBLANK(Monday!G22), ,average(Monday!G22, Tuesday!G22, Wednesday!G22, Thursday!G22))</f>
        <v>3.75</v>
      </c>
      <c r="BB23" s="87" t="str">
        <f>if(ISBLANK(Monday!H22), ,average(Monday!H22, Tuesday!H22, Wednesday!H22, Thursday!H22))</f>
        <v/>
      </c>
      <c r="BC23" s="87" t="str">
        <f>if(ISBLANK(Monday!I22), ,average(Monday!I22, Tuesday!I22, Wednesday!I22, Thursday!I22))</f>
        <v/>
      </c>
      <c r="BD23" s="103" t="str">
        <f>if(ISBLANK(Monday!J22), ,average(Monday!J22, Tuesday!J22, Wednesday!J22, Thursday!J22))</f>
        <v/>
      </c>
      <c r="BE23" s="152" t="str">
        <f>if(ISBLANK(Monday!K22), ,average(Monday!K22, Tuesday!K22, Wednesday!K22, Thursday!K22))</f>
        <v/>
      </c>
      <c r="BF23" s="74">
        <f>if(ISBLANK(Monday!L22), ,average(Monday!L22, Tuesday!L22, Wednesday!L22, Thursday!L22))</f>
        <v>50.75</v>
      </c>
      <c r="BG23" s="87" t="str">
        <f>if(ISBLANK(Monday!M22), ,average(Monday!M22, Tuesday!M22, Wednesday!M22, Thursday!M22))</f>
        <v/>
      </c>
      <c r="BH23" s="87" t="str">
        <f>if(ISBLANK(Monday!N22), ,average(Monday!N22, Tuesday!N22, Wednesday!N22, Thursday!N22))</f>
        <v/>
      </c>
      <c r="BI23" s="88" t="str">
        <f>if(ISBLANK(Monday!O22), ,average(Monday!O22, Tuesday!O22, Wednesday!O22, Thursday!O22))</f>
        <v/>
      </c>
      <c r="BJ23" s="74">
        <f>if(ISBLANK(Monday!P22), ,average(Monday!P22, Tuesday!P22, Wednesday!P22, Thursday!P22))</f>
        <v>3.5</v>
      </c>
      <c r="BK23" s="87" t="str">
        <f>if(ISBLANK(Monday!Q22), ,average(Monday!Q22, Tuesday!Q22, Wednesday!Q22, Thursday!Q22))</f>
        <v/>
      </c>
      <c r="BL23" s="87" t="str">
        <f>if(ISBLANK(Monday!R22), ,average(Monday!R22, Tuesday!R22, Wednesday!R22, Thursday!R22))</f>
        <v/>
      </c>
      <c r="BM23" s="103" t="str">
        <f>if(ISBLANK(Monday!S22), ,average(Monday!S22, Tuesday!S22, Wednesday!S22, Thursday!S22))</f>
        <v/>
      </c>
      <c r="BN23" s="152" t="str">
        <f>if(ISBLANK(Monday!T22), ,average(Monday!T22, Tuesday!T22, Wednesday!T22, Thursday!T22))</f>
        <v/>
      </c>
      <c r="BO23" s="74">
        <f>if(ISBLANK(Monday!U22), ,average(Monday!U22, Tuesday!U22, Wednesday!U22, Thursday!U22))</f>
        <v>54.75</v>
      </c>
      <c r="BP23" s="87" t="str">
        <f>if(ISBLANK(Monday!V22), ,average(Monday!V22, Tuesday!V22, Wednesday!V22, Thursday!V22))</f>
        <v/>
      </c>
      <c r="BQ23" s="87" t="str">
        <f>if(ISBLANK(Monday!W22), ,average(Monday!W22, Tuesday!W22, Wednesday!W22, Thursday!W22))</f>
        <v/>
      </c>
      <c r="BR23" s="88" t="str">
        <f>if(ISBLANK(Monday!X22), ,average(Monday!X22, Tuesday!X22, Wednesday!X22, Thursday!X22))</f>
        <v/>
      </c>
      <c r="BS23" s="74">
        <f>if(ISBLANK(Monday!Y22), ,average(Monday!Y22, Tuesday!Y22, Wednesday!Y22, Thursday!Y22))</f>
        <v>2.25</v>
      </c>
      <c r="BT23" s="87" t="str">
        <f>if(ISBLANK(Monday!Z22), ,average(Monday!Z22, Tuesday!Z22, Wednesday!Z22, Thursday!Z22))</f>
        <v/>
      </c>
      <c r="BU23" s="87" t="str">
        <f>if(ISBLANK(Monday!AA22), ,average(Monday!AA22, Tuesday!AA22, Wednesday!AA22, Thursday!AA22))</f>
        <v/>
      </c>
      <c r="BV23" s="103" t="str">
        <f>if(ISBLANK(Monday!AB22), ,average(Monday!AB22, Tuesday!AB22, Wednesday!AB22, Thursday!AB22))</f>
        <v/>
      </c>
      <c r="BW23" s="152" t="str">
        <f>if(ISBLANK(Monday!AC22), ,average(Monday!AC22, Tuesday!AC22, Wednesday!AC22, Thursday!AC22))</f>
        <v/>
      </c>
      <c r="BX23" s="74">
        <f>if(ISBLANK(Monday!AD22), ,average(Monday!AD22, Tuesday!AD22, Wednesday!AD22, Thursday!AD22))</f>
        <v>110.5</v>
      </c>
      <c r="BY23" s="87" t="str">
        <f>if(ISBLANK(Monday!AE22), ,average(Monday!AE22, Tuesday!AE22, Wednesday!AE22, Thursday!AE22))</f>
        <v/>
      </c>
      <c r="BZ23" s="87" t="str">
        <f>if(ISBLANK(Monday!AF22), ,average(Monday!AF22, Tuesday!AF22, Wednesday!AF22, Thursday!AF22))</f>
        <v/>
      </c>
      <c r="CA23" s="88" t="str">
        <f>if(ISBLANK(Monday!AG22), ,average(Monday!AG22, Tuesday!AG22, Wednesday!AG22, Thursday!AG22))</f>
        <v/>
      </c>
      <c r="CB23" s="74">
        <f>if(ISBLANK(Monday!AH22), ,average(Monday!AH22, Tuesday!AH22, Wednesday!AH22, Thursday!AH22))</f>
        <v>3</v>
      </c>
      <c r="CC23" s="87" t="str">
        <f>if(ISBLANK(Monday!AI22), ,average(Monday!AI22, Tuesday!AI22, Wednesday!AI22, Thursday!AI22))</f>
        <v/>
      </c>
      <c r="CD23" s="87" t="str">
        <f>if(ISBLANK(Monday!AJ22), ,average(Monday!AJ22, Tuesday!AJ22, Wednesday!AJ22, Thursday!AJ22))</f>
        <v/>
      </c>
      <c r="CE23" s="103" t="str">
        <f>if(ISBLANK(Monday!AK22), ,average(Monday!AK22, Tuesday!AK22, Wednesday!AK22, Thursday!AK22))</f>
        <v/>
      </c>
      <c r="CF23" s="152" t="str">
        <f>if(ISBLANK(Monday!AL22), ,average(Monday!AL22, Tuesday!AL22, Wednesday!AL22, Thursday!AL22))</f>
        <v/>
      </c>
      <c r="CG23" s="74">
        <f>if(ISBLANK(Monday!AM22), ,average(Monday!AM22, Tuesday!AM22, Wednesday!AM22, Thursday!AM22))</f>
        <v>156.25</v>
      </c>
      <c r="CH23" s="87" t="str">
        <f>if(ISBLANK(Monday!AN22), ,average(Monday!AN22, Tuesday!AN22, Wednesday!AN22, Thursday!AN22))</f>
        <v/>
      </c>
      <c r="CI23" s="87" t="str">
        <f>if(ISBLANK(Monday!AO22), ,average(Monday!AO22, Tuesday!AO22, Wednesday!AO22, Thursday!AO22))</f>
        <v/>
      </c>
      <c r="CJ23" s="88" t="str">
        <f>if(ISBLANK(Monday!AP22), ,average(Monday!AP22, Tuesday!AP22, Wednesday!AP22, Thursday!AP22))</f>
        <v/>
      </c>
      <c r="CK23" s="74">
        <f>if(ISBLANK(Monday!AQ22), ,average(Monday!AQ22, Tuesday!AQ22, Wednesday!AQ22, Thursday!AQ22))</f>
        <v>4.25</v>
      </c>
      <c r="CL23" s="87" t="str">
        <f>if(ISBLANK(Monday!AR22), ,average(Monday!AR22, Tuesday!AR22, Wednesday!AR22, Thursday!AR22))</f>
        <v/>
      </c>
      <c r="CM23" s="87" t="str">
        <f>if(ISBLANK(Monday!AS22), ,average(Monday!AS22, Tuesday!AS22, Wednesday!AS22, Thursday!AS22))</f>
        <v/>
      </c>
      <c r="CN23" s="103" t="str">
        <f>if(ISBLANK(Monday!AT22), ,average(Monday!AT22, Tuesday!AT22, Wednesday!AT22, Thursday!AT22))</f>
        <v/>
      </c>
      <c r="CO23" s="150"/>
    </row>
    <row r="24">
      <c r="A24" s="52" t="s">
        <v>34</v>
      </c>
      <c r="B24" s="150"/>
      <c r="C24" s="74">
        <f>if(ISBLANK(Monday!C23), ,average(Monday!C23, Tuesday!C23, Wednesday!C23, Thursday!C23, Friday!C23))</f>
        <v>57</v>
      </c>
      <c r="D24" s="87" t="str">
        <f>if(ISBLANK(Monday!D23), ,average(Monday!D23, Tuesday!D23, Wednesday!D23, Thursday!D23, Friday!D23))</f>
        <v/>
      </c>
      <c r="E24" s="87" t="str">
        <f>if(ISBLANK(Monday!E23), ,average(Monday!E23, Tuesday!E23, Wednesday!E23, Thursday!E23, Friday!E23))</f>
        <v/>
      </c>
      <c r="F24" s="88" t="str">
        <f>if(ISBLANK(Monday!F23), ,average(Monday!F23, Tuesday!F23, Wednesday!F23, Thursday!F23, Friday!F23))</f>
        <v/>
      </c>
      <c r="G24" s="74">
        <f>if(ISBLANK(Monday!G23), ,average(Monday!G23, Tuesday!G23, Wednesday!G23, Thursday!G23, Friday!G23))</f>
        <v>4</v>
      </c>
      <c r="H24" s="87" t="str">
        <f>if(ISBLANK(Monday!H23), ,average(Monday!H23, Tuesday!H23, Wednesday!H23, Thursday!H23, Friday!H23))</f>
        <v/>
      </c>
      <c r="I24" s="87" t="str">
        <f>if(ISBLANK(Monday!I23), ,average(Monday!I23, Tuesday!I23, Wednesday!I23, Thursday!I23, Friday!I23))</f>
        <v/>
      </c>
      <c r="J24" s="103" t="str">
        <f>if(ISBLANK(Monday!J23), ,average(Monday!J23, Tuesday!J23, Wednesday!J23, Thursday!J23, Friday!J23))</f>
        <v/>
      </c>
      <c r="K24" s="151" t="str">
        <f>if(ISBLANK(Monday!K23), ,average(Monday!K23, Tuesday!K23, Wednesday!K23, Thursday!K23, Friday!K23))</f>
        <v/>
      </c>
      <c r="L24" s="74">
        <f>if(ISBLANK(Monday!L23), ,average(Monday!L23, Tuesday!L23, Wednesday!L23, Thursday!L23, Friday!L23))</f>
        <v>35.2</v>
      </c>
      <c r="M24" s="87" t="str">
        <f>if(ISBLANK(Monday!M23), ,average(Monday!M23, Tuesday!M23, Wednesday!M23, Thursday!M23, Friday!M23))</f>
        <v/>
      </c>
      <c r="N24" s="87" t="str">
        <f>if(ISBLANK(Monday!N23), ,average(Monday!N23, Tuesday!N23, Wednesday!N23, Thursday!N23, Friday!N23))</f>
        <v/>
      </c>
      <c r="O24" s="88" t="str">
        <f>if(ISBLANK(Monday!O23), ,average(Monday!O23, Tuesday!O23, Wednesday!O23, Thursday!O23, Friday!O23))</f>
        <v/>
      </c>
      <c r="P24" s="74">
        <f>if(ISBLANK(Monday!P23), ,average(Monday!P23, Tuesday!P23, Wednesday!P23, Thursday!P23, Friday!P23))</f>
        <v>2.6</v>
      </c>
      <c r="Q24" s="87" t="str">
        <f>if(ISBLANK(Monday!Q23), ,average(Monday!Q23, Tuesday!Q23, Wednesday!Q23, Thursday!Q23, Friday!Q23))</f>
        <v/>
      </c>
      <c r="R24" s="87" t="str">
        <f>if(ISBLANK(Monday!R23), ,average(Monday!R23, Tuesday!R23, Wednesday!R23, Thursday!R23, Friday!R23))</f>
        <v/>
      </c>
      <c r="S24" s="103" t="str">
        <f>if(ISBLANK(Monday!S23), ,average(Monday!S23, Tuesday!S23, Wednesday!S23, Thursday!S23, Friday!S23))</f>
        <v/>
      </c>
      <c r="T24" s="152" t="str">
        <f>if(ISBLANK(Monday!T23), ,average(Monday!T23, Tuesday!T23, Wednesday!T23, Thursday!T23, Friday!T23))</f>
        <v/>
      </c>
      <c r="U24" s="74">
        <f>if(ISBLANK(Monday!U23), ,average(Monday!U23, Tuesday!U23, Wednesday!U23, Thursday!U23, Friday!U23))</f>
        <v>43.6</v>
      </c>
      <c r="V24" s="87" t="str">
        <f>if(ISBLANK(Monday!V23), ,average(Monday!V23, Tuesday!V23, Wednesday!V23, Thursday!V23, Friday!V23))</f>
        <v/>
      </c>
      <c r="W24" s="87" t="str">
        <f>if(ISBLANK(Monday!W23), ,average(Monday!W23, Tuesday!W23, Wednesday!W23, Thursday!W23, Friday!W23))</f>
        <v/>
      </c>
      <c r="X24" s="88" t="str">
        <f>if(ISBLANK(Monday!X23), ,average(Monday!X23, Tuesday!X23, Wednesday!X23, Thursday!X23, Friday!X23))</f>
        <v/>
      </c>
      <c r="Y24" s="74">
        <f>if(ISBLANK(Monday!Y23), ,average(Monday!Y23, Tuesday!Y23, Wednesday!Y23, Thursday!Y23, Friday!Y23))</f>
        <v>2.8</v>
      </c>
      <c r="Z24" s="87" t="str">
        <f>if(ISBLANK(Monday!Z23), ,average(Monday!Z23, Tuesday!Z23, Wednesday!Z23, Thursday!Z23, Friday!Z23))</f>
        <v/>
      </c>
      <c r="AA24" s="87" t="str">
        <f>if(ISBLANK(Monday!AA23), ,average(Monday!AA23, Tuesday!AA23, Wednesday!AA23, Thursday!AA23, Friday!AA23))</f>
        <v/>
      </c>
      <c r="AB24" s="103" t="str">
        <f>if(ISBLANK(Monday!AB23), ,average(Monday!AB23, Tuesday!AB23, Wednesday!AB23, Thursday!AB23, Friday!AB23))</f>
        <v/>
      </c>
      <c r="AC24" s="152" t="str">
        <f>if(ISBLANK(Monday!AC23), ,average(Monday!AC23, Tuesday!AC23, Wednesday!AC23, Thursday!AC23, Friday!AC23))</f>
        <v/>
      </c>
      <c r="AD24" s="74">
        <f>if(ISBLANK(Monday!AD23), ,average(Monday!AD23, Tuesday!AD23, Wednesday!AD23, Thursday!AD23, Friday!AD23))</f>
        <v>97.2</v>
      </c>
      <c r="AE24" s="87" t="str">
        <f>if(ISBLANK(Monday!AE23), ,average(Monday!AE23, Tuesday!AE23, Wednesday!AE23, Thursday!AE23, Friday!AE23))</f>
        <v/>
      </c>
      <c r="AF24" s="87" t="str">
        <f>if(ISBLANK(Monday!AF23), ,average(Monday!AF23, Tuesday!AF23, Wednesday!AF23, Thursday!AF23, Friday!AF23))</f>
        <v/>
      </c>
      <c r="AG24" s="88" t="str">
        <f>if(ISBLANK(Monday!AG23), ,average(Monday!AG23, Tuesday!AG23, Wednesday!AG23, Thursday!AG23, Friday!AG23))</f>
        <v/>
      </c>
      <c r="AH24" s="74">
        <f>if(ISBLANK(Monday!AH23), ,average(Monday!AH23, Tuesday!AH23, Wednesday!AH23, Thursday!AH23, Friday!AH23))</f>
        <v>3.8</v>
      </c>
      <c r="AI24" s="87" t="str">
        <f>if(ISBLANK(Monday!AI23), ,average(Monday!AI23, Tuesday!AI23, Wednesday!AI23, Thursday!AI23, Friday!AI23))</f>
        <v/>
      </c>
      <c r="AJ24" s="87" t="str">
        <f>if(ISBLANK(Monday!AJ23), ,average(Monday!AJ23, Tuesday!AJ23, Wednesday!AJ23, Thursday!AJ23, Friday!AJ23))</f>
        <v/>
      </c>
      <c r="AK24" s="103" t="str">
        <f>if(ISBLANK(Monday!AK23), ,average(Monday!AK23, Tuesday!AK23, Wednesday!AK23, Thursday!AK23, Friday!AK23))</f>
        <v/>
      </c>
      <c r="AL24" s="152" t="str">
        <f>if(ISBLANK(Monday!AL23), ,average(Monday!AL23, Tuesday!AL23, Wednesday!AL23, Thursday!AL23, Friday!AL23))</f>
        <v/>
      </c>
      <c r="AM24" s="74">
        <f>if(ISBLANK(Monday!AM23), ,average(Monday!AM23, Tuesday!AM23, Wednesday!AM23, Thursday!AM23))</f>
        <v>147.25</v>
      </c>
      <c r="AN24" s="87" t="str">
        <f>if(ISBLANK(Monday!AN23), ,average(Monday!AN23, Tuesday!AN23, Wednesday!AN23, Thursday!AN23))</f>
        <v/>
      </c>
      <c r="AO24" s="87" t="str">
        <f>if(ISBLANK(Monday!AO23), ,average(Monday!AO23, Tuesday!AO23, Wednesday!AO23, Thursday!AO23))</f>
        <v/>
      </c>
      <c r="AP24" s="88" t="str">
        <f>if(ISBLANK(Monday!AP23), ,average(Monday!AP23, Tuesday!AP23, Wednesday!AP23, Thursday!AP23))</f>
        <v/>
      </c>
      <c r="AQ24" s="74">
        <f>if(ISBLANK(Monday!AQ23), ,average(Monday!AQ23, Tuesday!AQ23, Wednesday!AQ23, Thursday!AQ23))</f>
        <v>4.25</v>
      </c>
      <c r="AR24" s="87" t="str">
        <f>if(ISBLANK(Monday!AR23), ,average(Monday!AR23, Tuesday!AR23, Wednesday!AR23, Thursday!AR23))</f>
        <v/>
      </c>
      <c r="AS24" s="87" t="str">
        <f>if(ISBLANK(Monday!AS23), ,average(Monday!AS23, Tuesday!AS23, Wednesday!AS23, Thursday!AS23))</f>
        <v/>
      </c>
      <c r="AT24" s="103" t="str">
        <f>if(ISBLANK(Monday!AT23), ,average(Monday!AT23, Tuesday!AT23, Wednesday!AT23, Thursday!AT23, Friday!AT23))</f>
        <v/>
      </c>
      <c r="AU24" s="150"/>
      <c r="AV24" s="152"/>
      <c r="AW24" s="74">
        <f>if(ISBLANK(Monday!C23), ,average(Monday!C23, Tuesday!C23, Wednesday!C23, Thursday!C23))</f>
        <v>39</v>
      </c>
      <c r="AX24" s="87" t="str">
        <f>if(ISBLANK(Monday!D23), ,average(Monday!D23, Tuesday!D23, Wednesday!D23, Thursday!D23))</f>
        <v/>
      </c>
      <c r="AY24" s="87" t="str">
        <f>if(ISBLANK(Monday!E23), ,average(Monday!E23, Tuesday!E23, Wednesday!E23, Thursday!E23))</f>
        <v/>
      </c>
      <c r="AZ24" s="88" t="str">
        <f>if(ISBLANK(Monday!F23), ,average(Monday!F23, Tuesday!F23, Wednesday!F23, Thursday!F23))</f>
        <v/>
      </c>
      <c r="BA24" s="74">
        <f>if(ISBLANK(Monday!G23), ,average(Monday!G23, Tuesday!G23, Wednesday!G23, Thursday!G23))</f>
        <v>3.75</v>
      </c>
      <c r="BB24" s="87" t="str">
        <f>if(ISBLANK(Monday!H23), ,average(Monday!H23, Tuesday!H23, Wednesday!H23, Thursday!H23))</f>
        <v/>
      </c>
      <c r="BC24" s="87" t="str">
        <f>if(ISBLANK(Monday!I23), ,average(Monday!I23, Tuesday!I23, Wednesday!I23, Thursday!I23))</f>
        <v/>
      </c>
      <c r="BD24" s="103" t="str">
        <f>if(ISBLANK(Monday!J23), ,average(Monday!J23, Tuesday!J23, Wednesday!J23, Thursday!J23))</f>
        <v/>
      </c>
      <c r="BE24" s="152" t="str">
        <f>if(ISBLANK(Monday!K23), ,average(Monday!K23, Tuesday!K23, Wednesday!K23, Thursday!K23))</f>
        <v/>
      </c>
      <c r="BF24" s="74">
        <f>if(ISBLANK(Monday!L23), ,average(Monday!L23, Tuesday!L23, Wednesday!L23, Thursday!L23))</f>
        <v>12.75</v>
      </c>
      <c r="BG24" s="87" t="str">
        <f>if(ISBLANK(Monday!M23), ,average(Monday!M23, Tuesday!M23, Wednesday!M23, Thursday!M23))</f>
        <v/>
      </c>
      <c r="BH24" s="87" t="str">
        <f>if(ISBLANK(Monday!N23), ,average(Monday!N23, Tuesday!N23, Wednesday!N23, Thursday!N23))</f>
        <v/>
      </c>
      <c r="BI24" s="88" t="str">
        <f>if(ISBLANK(Monday!O23), ,average(Monday!O23, Tuesday!O23, Wednesday!O23, Thursday!O23))</f>
        <v/>
      </c>
      <c r="BJ24" s="74">
        <f>if(ISBLANK(Monday!P23), ,average(Monday!P23, Tuesday!P23, Wednesday!P23, Thursday!P23))</f>
        <v>2.5</v>
      </c>
      <c r="BK24" s="87" t="str">
        <f>if(ISBLANK(Monday!Q23), ,average(Monday!Q23, Tuesday!Q23, Wednesday!Q23, Thursday!Q23))</f>
        <v/>
      </c>
      <c r="BL24" s="87" t="str">
        <f>if(ISBLANK(Monday!R23), ,average(Monday!R23, Tuesday!R23, Wednesday!R23, Thursday!R23))</f>
        <v/>
      </c>
      <c r="BM24" s="103" t="str">
        <f>if(ISBLANK(Monday!S23), ,average(Monday!S23, Tuesday!S23, Wednesday!S23, Thursday!S23))</f>
        <v/>
      </c>
      <c r="BN24" s="152" t="str">
        <f>if(ISBLANK(Monday!T23), ,average(Monday!T23, Tuesday!T23, Wednesday!T23, Thursday!T23))</f>
        <v/>
      </c>
      <c r="BO24" s="74">
        <f>if(ISBLANK(Monday!U23), ,average(Monday!U23, Tuesday!U23, Wednesday!U23, Thursday!U23))</f>
        <v>11</v>
      </c>
      <c r="BP24" s="87" t="str">
        <f>if(ISBLANK(Monday!V23), ,average(Monday!V23, Tuesday!V23, Wednesday!V23, Thursday!V23))</f>
        <v/>
      </c>
      <c r="BQ24" s="87" t="str">
        <f>if(ISBLANK(Monday!W23), ,average(Monday!W23, Tuesday!W23, Wednesday!W23, Thursday!W23))</f>
        <v/>
      </c>
      <c r="BR24" s="88" t="str">
        <f>if(ISBLANK(Monday!X23), ,average(Monday!X23, Tuesday!X23, Wednesday!X23, Thursday!X23))</f>
        <v/>
      </c>
      <c r="BS24" s="74">
        <f>if(ISBLANK(Monday!Y23), ,average(Monday!Y23, Tuesday!Y23, Wednesday!Y23, Thursday!Y23))</f>
        <v>2.25</v>
      </c>
      <c r="BT24" s="87" t="str">
        <f>if(ISBLANK(Monday!Z23), ,average(Monday!Z23, Tuesday!Z23, Wednesday!Z23, Thursday!Z23))</f>
        <v/>
      </c>
      <c r="BU24" s="87" t="str">
        <f>if(ISBLANK(Monday!AA23), ,average(Monday!AA23, Tuesday!AA23, Wednesday!AA23, Thursday!AA23))</f>
        <v/>
      </c>
      <c r="BV24" s="125" t="str">
        <f>if(ISBLANK(Monday!AB23), ,average(Monday!AB23, Tuesday!AB23, Wednesday!AB23, Thursday!AB23))</f>
        <v/>
      </c>
      <c r="BW24" s="152" t="str">
        <f>if(ISBLANK(Monday!AC23), ,average(Monday!AC23, Tuesday!AC23, Wednesday!AC23, Thursday!AC23))</f>
        <v/>
      </c>
      <c r="BX24" s="74">
        <f>if(ISBLANK(Monday!AD23), ,average(Monday!AD23, Tuesday!AD23, Wednesday!AD23, Thursday!AD23))</f>
        <v>76.25</v>
      </c>
      <c r="BY24" s="87" t="str">
        <f>if(ISBLANK(Monday!AE23), ,average(Monday!AE23, Tuesday!AE23, Wednesday!AE23, Thursday!AE23))</f>
        <v/>
      </c>
      <c r="BZ24" s="87" t="str">
        <f>if(ISBLANK(Monday!AF23), ,average(Monday!AF23, Tuesday!AF23, Wednesday!AF23, Thursday!AF23))</f>
        <v/>
      </c>
      <c r="CA24" s="88" t="str">
        <f>if(ISBLANK(Monday!AG23), ,average(Monday!AG23, Tuesday!AG23, Wednesday!AG23, Thursday!AG23))</f>
        <v/>
      </c>
      <c r="CB24" s="74">
        <f>if(ISBLANK(Monday!AH23), ,average(Monday!AH23, Tuesday!AH23, Wednesday!AH23, Thursday!AH23))</f>
        <v>3.5</v>
      </c>
      <c r="CC24" s="87" t="str">
        <f>if(ISBLANK(Monday!AI23), ,average(Monday!AI23, Tuesday!AI23, Wednesday!AI23, Thursday!AI23))</f>
        <v/>
      </c>
      <c r="CD24" s="87" t="str">
        <f>if(ISBLANK(Monday!AJ23), ,average(Monday!AJ23, Tuesday!AJ23, Wednesday!AJ23, Thursday!AJ23))</f>
        <v/>
      </c>
      <c r="CE24" s="103" t="str">
        <f>if(ISBLANK(Monday!AK23), ,average(Monday!AK23, Tuesday!AK23, Wednesday!AK23, Thursday!AK23))</f>
        <v/>
      </c>
      <c r="CF24" s="152" t="str">
        <f>if(ISBLANK(Monday!AL23), ,average(Monday!AL23, Tuesday!AL23, Wednesday!AL23, Thursday!AL23))</f>
        <v/>
      </c>
      <c r="CG24" s="74">
        <f>if(ISBLANK(Monday!AM23), ,average(Monday!AM23, Tuesday!AM23, Wednesday!AM23, Thursday!AM23))</f>
        <v>147.25</v>
      </c>
      <c r="CH24" s="87" t="str">
        <f>if(ISBLANK(Monday!AN23), ,average(Monday!AN23, Tuesday!AN23, Wednesday!AN23, Thursday!AN23))</f>
        <v/>
      </c>
      <c r="CI24" s="87" t="str">
        <f>if(ISBLANK(Monday!AO23), ,average(Monday!AO23, Tuesday!AO23, Wednesday!AO23, Thursday!AO23))</f>
        <v/>
      </c>
      <c r="CJ24" s="88" t="str">
        <f>if(ISBLANK(Monday!AP23), ,average(Monday!AP23, Tuesday!AP23, Wednesday!AP23, Thursday!AP23))</f>
        <v/>
      </c>
      <c r="CK24" s="74">
        <f>if(ISBLANK(Monday!AQ23), ,average(Monday!AQ23, Tuesday!AQ23, Wednesday!AQ23, Thursday!AQ23))</f>
        <v>4.25</v>
      </c>
      <c r="CL24" s="87" t="str">
        <f>if(ISBLANK(Monday!AR23), ,average(Monday!AR23, Tuesday!AR23, Wednesday!AR23, Thursday!AR23))</f>
        <v/>
      </c>
      <c r="CM24" s="87" t="str">
        <f>if(ISBLANK(Monday!AS23), ,average(Monday!AS23, Tuesday!AS23, Wednesday!AS23, Thursday!AS23))</f>
        <v/>
      </c>
      <c r="CN24" s="103" t="str">
        <f>if(ISBLANK(Monday!AT23), ,average(Monday!AT23, Tuesday!AT23, Wednesday!AT23, Thursday!AT23))</f>
        <v/>
      </c>
      <c r="CO24" s="150"/>
    </row>
    <row r="25">
      <c r="A25" s="52" t="s">
        <v>35</v>
      </c>
      <c r="B25" s="150"/>
      <c r="C25" s="74">
        <f>if(ISBLANK(Monday!C24), ,average(Monday!C24, Tuesday!C24, Wednesday!C24, Thursday!C24, Friday!C24))</f>
        <v>7.6</v>
      </c>
      <c r="D25" s="87" t="str">
        <f>if(ISBLANK(Monday!D24), ,average(Monday!D24, Tuesday!D24, Wednesday!D24, Thursday!D24, Friday!D24))</f>
        <v/>
      </c>
      <c r="E25" s="87" t="str">
        <f>if(ISBLANK(Monday!E24), ,average(Monday!E24, Tuesday!E24, Wednesday!E24, Thursday!E24, Friday!E24))</f>
        <v/>
      </c>
      <c r="F25" s="90">
        <f>if(ISBLANK(Monday!F24), ,average(Monday!F24, Tuesday!F24, Wednesday!F24, Thursday!F24, Friday!F24))</f>
        <v>0</v>
      </c>
      <c r="G25" s="74">
        <f>if(ISBLANK(Monday!G24), ,average(Monday!G24, Tuesday!G24, Wednesday!G24, Thursday!G24, Friday!G24))</f>
        <v>4.6</v>
      </c>
      <c r="H25" s="87" t="str">
        <f>if(ISBLANK(Monday!H24), ,average(Monday!H24, Tuesday!H24, Wednesday!H24, Thursday!H24, Friday!H24))</f>
        <v/>
      </c>
      <c r="I25" s="74">
        <f>if(ISBLANK(Monday!I24), ,average(Monday!I24, Tuesday!I24, Wednesday!I24, Thursday!I24, Friday!I24))</f>
        <v>2.6</v>
      </c>
      <c r="J25" s="74" t="str">
        <f>if(ISBLANK(Monday!J24), ,average(Monday!J24, Tuesday!J24, Wednesday!J24, Thursday!J24, Friday!J24))</f>
        <v/>
      </c>
      <c r="K25" s="151" t="str">
        <f>if(ISBLANK(Monday!K24), ,average(Monday!K24, Tuesday!K24, Wednesday!K24, Thursday!K24, Friday!K24))</f>
        <v/>
      </c>
      <c r="L25" s="74">
        <f>if(ISBLANK(Monday!L24), ,average(Monday!L24, Tuesday!L24, Wednesday!L24, Thursday!L24, Friday!L24))</f>
        <v>6.6</v>
      </c>
      <c r="M25" s="87" t="str">
        <f>if(ISBLANK(Monday!M24), ,average(Monday!M24, Tuesday!M24, Wednesday!M24, Thursday!M24, Friday!M24))</f>
        <v/>
      </c>
      <c r="N25" s="87" t="str">
        <f>if(ISBLANK(Monday!N24), ,average(Monday!N24, Tuesday!N24, Wednesday!N24, Thursday!N24, Friday!N24))</f>
        <v/>
      </c>
      <c r="O25" s="90">
        <f>if(ISBLANK(Monday!O24), ,average(Monday!O24, Tuesday!O24, Wednesday!O24, Thursday!O24, Friday!O24))</f>
        <v>0</v>
      </c>
      <c r="P25" s="74">
        <f>if(ISBLANK(Monday!P24), ,average(Monday!P24, Tuesday!P24, Wednesday!P24, Thursday!P24, Friday!P24))</f>
        <v>4.2</v>
      </c>
      <c r="Q25" s="87" t="str">
        <f>if(ISBLANK(Monday!Q24), ,average(Monday!Q24, Tuesday!Q24, Wednesday!Q24, Thursday!Q24, Friday!Q24))</f>
        <v/>
      </c>
      <c r="R25" s="74">
        <f>if(ISBLANK(Monday!R24), ,average(Monday!R24, Tuesday!R24, Wednesday!R24, Thursday!R24, Friday!R24))</f>
        <v>3.2</v>
      </c>
      <c r="S25" s="74" t="str">
        <f>if(ISBLANK(Monday!S24), ,average(Monday!S24, Tuesday!S24, Wednesday!S24, Thursday!S24, Friday!S24))</f>
        <v/>
      </c>
      <c r="T25" s="152" t="str">
        <f>if(ISBLANK(Monday!T24), ,average(Monday!T24, Tuesday!T24, Wednesday!T24, Thursday!T24, Friday!T24))</f>
        <v/>
      </c>
      <c r="U25" s="74">
        <f>if(ISBLANK(Monday!U24), ,average(Monday!U24, Tuesday!U24, Wednesday!U24, Thursday!U24, Friday!U24))</f>
        <v>9.8</v>
      </c>
      <c r="V25" s="87" t="str">
        <f>if(ISBLANK(Monday!V24), ,average(Monday!V24, Tuesday!V24, Wednesday!V24, Thursday!V24, Friday!V24))</f>
        <v/>
      </c>
      <c r="W25" s="87" t="str">
        <f>if(ISBLANK(Monday!W24), ,average(Monday!W24, Tuesday!W24, Wednesday!W24, Thursday!W24, Friday!W24))</f>
        <v/>
      </c>
      <c r="X25" s="90">
        <f>if(ISBLANK(Monday!X24), ,average(Monday!X24, Tuesday!X24, Wednesday!X24, Thursday!X24, Friday!X24))</f>
        <v>0</v>
      </c>
      <c r="Y25" s="74">
        <f>if(ISBLANK(Monday!Y24), ,average(Monday!Y24, Tuesday!Y24, Wednesday!Y24, Thursday!Y24, Friday!Y24))</f>
        <v>5.2</v>
      </c>
      <c r="Z25" s="87" t="str">
        <f>if(ISBLANK(Monday!Z24), ,average(Monday!Z24, Tuesday!Z24, Wednesday!Z24, Thursday!Z24, Friday!Z24))</f>
        <v/>
      </c>
      <c r="AA25" s="74">
        <f>if(ISBLANK(Monday!AA24), ,average(Monday!AA24, Tuesday!AA24, Wednesday!AA24, Thursday!AA24, Friday!AA24))</f>
        <v>1.6</v>
      </c>
      <c r="AB25" s="74" t="str">
        <f>if(ISBLANK(Monday!AB24), ,average(Monday!AB24, Tuesday!AB24, Wednesday!AB24, Thursday!AB24, Friday!AB24))</f>
        <v/>
      </c>
      <c r="AC25" s="152" t="str">
        <f>if(ISBLANK(Monday!AC24), ,average(Monday!AC24, Tuesday!AC24, Wednesday!AC24, Thursday!AC24, Friday!AC24))</f>
        <v/>
      </c>
      <c r="AD25" s="74">
        <f>if(ISBLANK(Monday!AD24), ,average(Monday!AD24, Tuesday!AD24, Wednesday!AD24, Thursday!AD24, Friday!AD24))</f>
        <v>44.4</v>
      </c>
      <c r="AE25" s="87" t="str">
        <f>if(ISBLANK(Monday!AE24), ,average(Monday!AE24, Tuesday!AE24, Wednesday!AE24, Thursday!AE24, Friday!AE24))</f>
        <v/>
      </c>
      <c r="AF25" s="87" t="str">
        <f>if(ISBLANK(Monday!AF24), ,average(Monday!AF24, Tuesday!AF24, Wednesday!AF24, Thursday!AF24, Friday!AF24))</f>
        <v/>
      </c>
      <c r="AG25" s="90">
        <f>if(ISBLANK(Monday!AG24), ,average(Monday!AG24, Tuesday!AG24, Wednesday!AG24, Thursday!AG24, Friday!AG24))</f>
        <v>0</v>
      </c>
      <c r="AH25" s="74">
        <f>if(ISBLANK(Monday!AH24), ,average(Monday!AH24, Tuesday!AH24, Wednesday!AH24, Thursday!AH24, Friday!AH24))</f>
        <v>6.6</v>
      </c>
      <c r="AI25" s="87" t="str">
        <f>if(ISBLANK(Monday!AI24), ,average(Monday!AI24, Tuesday!AI24, Wednesday!AI24, Thursday!AI24, Friday!AI24))</f>
        <v/>
      </c>
      <c r="AJ25" s="74">
        <f>if(ISBLANK(Monday!AJ24), ,average(Monday!AJ24, Tuesday!AJ24, Wednesday!AJ24, Thursday!AJ24, Friday!AJ24))</f>
        <v>2.2</v>
      </c>
      <c r="AK25" s="74" t="str">
        <f>if(ISBLANK(Monday!AK24), ,average(Monday!AK24, Tuesday!AK24, Wednesday!AK24, Thursday!AK24, Friday!AK24))</f>
        <v/>
      </c>
      <c r="AL25" s="152" t="str">
        <f>if(ISBLANK(Monday!AL24), ,average(Monday!AL24, Tuesday!AL24, Wednesday!AL24, Thursday!AL24, Friday!AL24))</f>
        <v/>
      </c>
      <c r="AM25" s="74">
        <f>if(ISBLANK(Monday!AM24), ,average(Monday!AM24, Tuesday!AM24, Wednesday!AM24, Thursday!AM24))</f>
        <v>49</v>
      </c>
      <c r="AN25" s="87" t="str">
        <f>if(ISBLANK(Monday!AN24), ,average(Monday!AN24, Tuesday!AN24, Wednesday!AN24, Thursday!AN24))</f>
        <v/>
      </c>
      <c r="AO25" s="87" t="str">
        <f>if(ISBLANK(Monday!AO24), ,average(Monday!AO24, Tuesday!AO24, Wednesday!AO24, Thursday!AO24))</f>
        <v/>
      </c>
      <c r="AP25" s="90">
        <f>if(ISBLANK(Monday!AP24), ,average(Monday!AP24, Tuesday!AP24, Wednesday!AP24, Thursday!AP24))</f>
        <v>0</v>
      </c>
      <c r="AQ25" s="74">
        <f>if(ISBLANK(Monday!AQ24), ,average(Monday!AQ24, Tuesday!AQ24, Wednesday!AQ24, Thursday!AQ24))</f>
        <v>6</v>
      </c>
      <c r="AR25" s="87" t="str">
        <f>if(ISBLANK(Monday!AR24), ,average(Monday!AR24, Tuesday!AR24, Wednesday!AR24, Thursday!AR24))</f>
        <v/>
      </c>
      <c r="AS25" s="74">
        <f>if(ISBLANK(Monday!AS24), ,average(Monday!AS24, Tuesday!AS24, Wednesday!AS24, Thursday!AS24))</f>
        <v>1.5</v>
      </c>
      <c r="AT25" s="74" t="str">
        <f>if(ISBLANK(Monday!AT24), ,average(Monday!AT24, Tuesday!AT24, Wednesday!AT24, Thursday!AT24, Friday!AT24))</f>
        <v/>
      </c>
      <c r="AU25" s="150"/>
      <c r="AV25" s="152"/>
      <c r="AW25" s="74">
        <f>if(ISBLANK(Monday!C24), ,average(Monday!C24, Tuesday!C24, Wednesday!C24, Thursday!C24))</f>
        <v>5</v>
      </c>
      <c r="AX25" s="87" t="str">
        <f>if(ISBLANK(Monday!D24), ,average(Monday!D24, Tuesday!D24, Wednesday!D24, Thursday!D24))</f>
        <v/>
      </c>
      <c r="AY25" s="87" t="str">
        <f>if(ISBLANK(Monday!E24), ,average(Monday!E24, Tuesday!E24, Wednesday!E24, Thursday!E24))</f>
        <v/>
      </c>
      <c r="AZ25" s="90">
        <f>if(ISBLANK(Monday!F24), ,average(Monday!F24, Tuesday!F24, Wednesday!F24, Thursday!F24))</f>
        <v>0</v>
      </c>
      <c r="BA25" s="74">
        <f>if(ISBLANK(Monday!G24), ,average(Monday!G24, Tuesday!G24, Wednesday!G24, Thursday!G24))</f>
        <v>4.5</v>
      </c>
      <c r="BB25" s="87" t="str">
        <f>if(ISBLANK(Monday!H24), ,average(Monday!H24, Tuesday!H24, Wednesday!H24, Thursday!H24))</f>
        <v/>
      </c>
      <c r="BC25" s="74">
        <f>if(ISBLANK(Monday!I24), ,average(Monday!I24, Tuesday!I24, Wednesday!I24, Thursday!I24))</f>
        <v>2.5</v>
      </c>
      <c r="BD25" s="74" t="str">
        <f>if(ISBLANK(Monday!J24), ,average(Monday!J24, Tuesday!J24, Wednesday!J24, Thursday!J24))</f>
        <v/>
      </c>
      <c r="BE25" s="152" t="str">
        <f>if(ISBLANK(Monday!K24), ,average(Monday!K24, Tuesday!K24, Wednesday!K24, Thursday!K24))</f>
        <v/>
      </c>
      <c r="BF25" s="74">
        <f>if(ISBLANK(Monday!L24), ,average(Monday!L24, Tuesday!L24, Wednesday!L24, Thursday!L24))</f>
        <v>1.5</v>
      </c>
      <c r="BG25" s="87" t="str">
        <f>if(ISBLANK(Monday!M24), ,average(Monday!M24, Tuesday!M24, Wednesday!M24, Thursday!M24))</f>
        <v/>
      </c>
      <c r="BH25" s="87" t="str">
        <f>if(ISBLANK(Monday!N24), ,average(Monday!N24, Tuesday!N24, Wednesday!N24, Thursday!N24))</f>
        <v/>
      </c>
      <c r="BI25" s="90">
        <f>if(ISBLANK(Monday!O24), ,average(Monday!O24, Tuesday!O24, Wednesday!O24, Thursday!O24))</f>
        <v>0</v>
      </c>
      <c r="BJ25" s="74">
        <f>if(ISBLANK(Monday!P24), ,average(Monday!P24, Tuesday!P24, Wednesday!P24, Thursday!P24))</f>
        <v>4.25</v>
      </c>
      <c r="BK25" s="87" t="str">
        <f>if(ISBLANK(Monday!Q24), ,average(Monday!Q24, Tuesday!Q24, Wednesday!Q24, Thursday!Q24))</f>
        <v/>
      </c>
      <c r="BL25" s="74">
        <f>if(ISBLANK(Monday!R24), ,average(Monday!R24, Tuesday!R24, Wednesday!R24, Thursday!R24))</f>
        <v>3</v>
      </c>
      <c r="BM25" s="74" t="str">
        <f>if(ISBLANK(Monday!S24), ,average(Monday!S24, Tuesday!S24, Wednesday!S24, Thursday!S24))</f>
        <v/>
      </c>
      <c r="BN25" s="152" t="str">
        <f>if(ISBLANK(Monday!T24), ,average(Monday!T24, Tuesday!T24, Wednesday!T24, Thursday!T24))</f>
        <v/>
      </c>
      <c r="BO25" s="74">
        <f>if(ISBLANK(Monday!U24), ,average(Monday!U24, Tuesday!U24, Wednesday!U24, Thursday!U24))</f>
        <v>1.25</v>
      </c>
      <c r="BP25" s="87" t="str">
        <f>if(ISBLANK(Monday!V24), ,average(Monday!V24, Tuesday!V24, Wednesday!V24, Thursday!V24))</f>
        <v/>
      </c>
      <c r="BQ25" s="87" t="str">
        <f>if(ISBLANK(Monday!W24), ,average(Monday!W24, Tuesday!W24, Wednesday!W24, Thursday!W24))</f>
        <v/>
      </c>
      <c r="BR25" s="90">
        <f>if(ISBLANK(Monday!X24), ,average(Monday!X24, Tuesday!X24, Wednesday!X24, Thursday!X24))</f>
        <v>0</v>
      </c>
      <c r="BS25" s="74">
        <f>if(ISBLANK(Monday!Y24), ,average(Monday!Y24, Tuesday!Y24, Wednesday!Y24, Thursday!Y24))</f>
        <v>5</v>
      </c>
      <c r="BT25" s="87" t="str">
        <f>if(ISBLANK(Monday!Z24), ,average(Monday!Z24, Tuesday!Z24, Wednesday!Z24, Thursday!Z24))</f>
        <v/>
      </c>
      <c r="BU25" s="74">
        <f>if(ISBLANK(Monday!AA24), ,average(Monday!AA24, Tuesday!AA24, Wednesday!AA24, Thursday!AA24))</f>
        <v>1.75</v>
      </c>
      <c r="BV25" s="74" t="str">
        <f>if(ISBLANK(Monday!AB24), ,average(Monday!AB24, Tuesday!AB24, Wednesday!AB24, Thursday!AB24))</f>
        <v/>
      </c>
      <c r="BW25" s="152" t="str">
        <f>if(ISBLANK(Monday!AC24), ,average(Monday!AC24, Tuesday!AC24, Wednesday!AC24, Thursday!AC24))</f>
        <v/>
      </c>
      <c r="BX25" s="74">
        <f>if(ISBLANK(Monday!AD24), ,average(Monday!AD24, Tuesday!AD24, Wednesday!AD24, Thursday!AD24))</f>
        <v>29.25</v>
      </c>
      <c r="BY25" s="87" t="str">
        <f>if(ISBLANK(Monday!AE24), ,average(Monday!AE24, Tuesday!AE24, Wednesday!AE24, Thursday!AE24))</f>
        <v/>
      </c>
      <c r="BZ25" s="87" t="str">
        <f>if(ISBLANK(Monday!AF24), ,average(Monday!AF24, Tuesday!AF24, Wednesday!AF24, Thursday!AF24))</f>
        <v/>
      </c>
      <c r="CA25" s="90">
        <f>if(ISBLANK(Monday!AG24), ,average(Monday!AG24, Tuesday!AG24, Wednesday!AG24, Thursday!AG24))</f>
        <v>0</v>
      </c>
      <c r="CB25" s="74">
        <f>if(ISBLANK(Monday!AH24), ,average(Monday!AH24, Tuesday!AH24, Wednesday!AH24, Thursday!AH24))</f>
        <v>6</v>
      </c>
      <c r="CC25" s="87" t="str">
        <f>if(ISBLANK(Monday!AI24), ,average(Monday!AI24, Tuesday!AI24, Wednesday!AI24, Thursday!AI24))</f>
        <v/>
      </c>
      <c r="CD25" s="74">
        <f>if(ISBLANK(Monday!AJ24), ,average(Monday!AJ24, Tuesday!AJ24, Wednesday!AJ24, Thursday!AJ24))</f>
        <v>2.25</v>
      </c>
      <c r="CE25" s="74" t="str">
        <f>if(ISBLANK(Monday!AK24), ,average(Monday!AK24, Tuesday!AK24, Wednesday!AK24, Thursday!AK24))</f>
        <v/>
      </c>
      <c r="CF25" s="152" t="str">
        <f>if(ISBLANK(Monday!AL24), ,average(Monday!AL24, Tuesday!AL24, Wednesday!AL24, Thursday!AL24))</f>
        <v/>
      </c>
      <c r="CG25" s="74">
        <f>if(ISBLANK(Monday!AM24), ,average(Monday!AM24, Tuesday!AM24, Wednesday!AM24, Thursday!AM24))</f>
        <v>49</v>
      </c>
      <c r="CH25" s="87" t="str">
        <f>if(ISBLANK(Monday!AN24), ,average(Monday!AN24, Tuesday!AN24, Wednesday!AN24, Thursday!AN24))</f>
        <v/>
      </c>
      <c r="CI25" s="87" t="str">
        <f>if(ISBLANK(Monday!AO24), ,average(Monday!AO24, Tuesday!AO24, Wednesday!AO24, Thursday!AO24))</f>
        <v/>
      </c>
      <c r="CJ25" s="90">
        <f>if(ISBLANK(Monday!AP24), ,average(Monday!AP24, Tuesday!AP24, Wednesday!AP24, Thursday!AP24))</f>
        <v>0</v>
      </c>
      <c r="CK25" s="74">
        <f>if(ISBLANK(Monday!AQ24), ,average(Monday!AQ24, Tuesday!AQ24, Wednesday!AQ24, Thursday!AQ24))</f>
        <v>6</v>
      </c>
      <c r="CL25" s="87" t="str">
        <f>if(ISBLANK(Monday!AR24), ,average(Monday!AR24, Tuesday!AR24, Wednesday!AR24, Thursday!AR24))</f>
        <v/>
      </c>
      <c r="CM25" s="74">
        <f>if(ISBLANK(Monday!AS24), ,average(Monday!AS24, Tuesday!AS24, Wednesday!AS24, Thursday!AS24))</f>
        <v>1.5</v>
      </c>
      <c r="CN25" s="74" t="str">
        <f>if(ISBLANK(Monday!AT24), ,average(Monday!AT24, Tuesday!AT24, Wednesday!AT24, Thursday!AT24))</f>
        <v/>
      </c>
      <c r="CO25" s="150"/>
    </row>
    <row r="26">
      <c r="A26" s="52" t="s">
        <v>36</v>
      </c>
      <c r="B26" s="150"/>
      <c r="C26" s="90">
        <f>if(ISBLANK(Monday!C25), ,average(Monday!C25, Tuesday!C25, Wednesday!C25, Thursday!C25, Friday!C25))</f>
        <v>36.4</v>
      </c>
      <c r="D26" s="102">
        <f>if(ISBLANK(Monday!D25), ,average(Monday!D25, Tuesday!D25, Wednesday!D25, Thursday!D25, Friday!D25))</f>
        <v>36.8</v>
      </c>
      <c r="E26" s="102">
        <f>if(ISBLANK(Monday!E25), ,average(Monday!E25, Tuesday!E25, Wednesday!E25, Thursday!E25, Friday!E25))</f>
        <v>36</v>
      </c>
      <c r="F26" s="87" t="str">
        <f>if(ISBLANK(Monday!F25), ,average(Monday!F25, Tuesday!F25, Wednesday!F25, Thursday!F25, Friday!F25))</f>
        <v/>
      </c>
      <c r="G26" s="87" t="str">
        <f>if(ISBLANK(Monday!G25), ,average(Monday!G25, Tuesday!G25, Wednesday!G25, Thursday!G25, Friday!G25))</f>
        <v/>
      </c>
      <c r="H26" s="87" t="str">
        <f>if(ISBLANK(Monday!H25), ,average(Monday!H25, Tuesday!H25, Wednesday!H25, Thursday!H25, Friday!H25))</f>
        <v/>
      </c>
      <c r="I26" s="87" t="str">
        <f>if(ISBLANK(Monday!I25), ,average(Monday!I25, Tuesday!I25, Wednesday!I25, Thursday!I25, Friday!I25))</f>
        <v/>
      </c>
      <c r="J26" s="103" t="str">
        <f>if(ISBLANK(Monday!J25), ,average(Monday!J25, Tuesday!J25, Wednesday!J25, Thursday!J25, Friday!J25))</f>
        <v/>
      </c>
      <c r="K26" s="151" t="str">
        <f>if(ISBLANK(Monday!K25), ,average(Monday!K25, Tuesday!K25, Wednesday!K25, Thursday!K25, Friday!K25))</f>
        <v/>
      </c>
      <c r="L26" s="90">
        <f>if(ISBLANK(Monday!L25), ,average(Monday!L25, Tuesday!L25, Wednesday!L25, Thursday!L25, Friday!L25))</f>
        <v>45.4</v>
      </c>
      <c r="M26" s="102">
        <f>if(ISBLANK(Monday!M25), ,average(Monday!M25, Tuesday!M25, Wednesday!M25, Thursday!M25, Friday!M25))</f>
        <v>46</v>
      </c>
      <c r="N26" s="102">
        <f>if(ISBLANK(Monday!N25), ,average(Monday!N25, Tuesday!N25, Wednesday!N25, Thursday!N25, Friday!N25))</f>
        <v>45</v>
      </c>
      <c r="O26" s="87" t="str">
        <f>if(ISBLANK(Monday!O25), ,average(Monday!O25, Tuesday!O25, Wednesday!O25, Thursday!O25, Friday!O25))</f>
        <v/>
      </c>
      <c r="P26" s="87" t="str">
        <f>if(ISBLANK(Monday!P25), ,average(Monday!P25, Tuesday!P25, Wednesday!P25, Thursday!P25, Friday!P25))</f>
        <v/>
      </c>
      <c r="Q26" s="87" t="str">
        <f>if(ISBLANK(Monday!Q25), ,average(Monday!Q25, Tuesday!Q25, Wednesday!Q25, Thursday!Q25, Friday!Q25))</f>
        <v/>
      </c>
      <c r="R26" s="87" t="str">
        <f>if(ISBLANK(Monday!R25), ,average(Monday!R25, Tuesday!R25, Wednesday!R25, Thursday!R25, Friday!R25))</f>
        <v/>
      </c>
      <c r="S26" s="103" t="str">
        <f>if(ISBLANK(Monday!S25), ,average(Monday!S25, Tuesday!S25, Wednesday!S25, Thursday!S25, Friday!S25))</f>
        <v/>
      </c>
      <c r="T26" s="152" t="str">
        <f>if(ISBLANK(Monday!T25), ,average(Monday!T25, Tuesday!T25, Wednesday!T25, Thursday!T25, Friday!T25))</f>
        <v/>
      </c>
      <c r="U26" s="90">
        <f>if(ISBLANK(Monday!U25), ,average(Monday!U25, Tuesday!U25, Wednesday!U25, Thursday!U25, Friday!U25))</f>
        <v>45.4</v>
      </c>
      <c r="V26" s="102">
        <f>if(ISBLANK(Monday!V25), ,average(Monday!V25, Tuesday!V25, Wednesday!V25, Thursday!V25, Friday!V25))</f>
        <v>45.8</v>
      </c>
      <c r="W26" s="102">
        <f>if(ISBLANK(Monday!W25), ,average(Monday!W25, Tuesday!W25, Wednesday!W25, Thursday!W25, Friday!W25))</f>
        <v>45</v>
      </c>
      <c r="X26" s="87" t="str">
        <f>if(ISBLANK(Monday!X25), ,average(Monday!X25, Tuesday!X25, Wednesday!X25, Thursday!X25, Friday!X25))</f>
        <v/>
      </c>
      <c r="Y26" s="87" t="str">
        <f>if(ISBLANK(Monday!Y25), ,average(Monday!Y25, Tuesday!Y25, Wednesday!Y25, Thursday!Y25, Friday!Y25))</f>
        <v/>
      </c>
      <c r="Z26" s="87" t="str">
        <f>if(ISBLANK(Monday!Z25), ,average(Monday!Z25, Tuesday!Z25, Wednesday!Z25, Thursday!Z25, Friday!Z25))</f>
        <v/>
      </c>
      <c r="AA26" s="87" t="str">
        <f>if(ISBLANK(Monday!AA25), ,average(Monday!AA25, Tuesday!AA25, Wednesday!AA25, Thursday!AA25, Friday!AA25))</f>
        <v/>
      </c>
      <c r="AB26" s="103" t="str">
        <f>if(ISBLANK(Monday!AB25), ,average(Monday!AB25, Tuesday!AB25, Wednesday!AB25, Thursday!AB25, Friday!AB25))</f>
        <v/>
      </c>
      <c r="AC26" s="152" t="str">
        <f>if(ISBLANK(Monday!AC25), ,average(Monday!AC25, Tuesday!AC25, Wednesday!AC25, Thursday!AC25, Friday!AC25))</f>
        <v/>
      </c>
      <c r="AD26" s="90">
        <f>if(ISBLANK(Monday!AD25), ,average(Monday!AD25, Tuesday!AD25, Wednesday!AD25, Thursday!AD25, Friday!AD25))</f>
        <v>45.8</v>
      </c>
      <c r="AE26" s="102">
        <f>if(ISBLANK(Monday!AE25), ,average(Monday!AE25, Tuesday!AE25, Wednesday!AE25, Thursday!AE25, Friday!AE25))</f>
        <v>46</v>
      </c>
      <c r="AF26" s="102">
        <f>if(ISBLANK(Monday!AF25), ,average(Monday!AF25, Tuesday!AF25, Wednesday!AF25, Thursday!AF25, Friday!AF25))</f>
        <v>45</v>
      </c>
      <c r="AG26" s="87" t="str">
        <f>if(ISBLANK(Monday!AG25), ,average(Monday!AG25, Tuesday!AG25, Wednesday!AG25, Thursday!AG25, Friday!AG25))</f>
        <v/>
      </c>
      <c r="AH26" s="87" t="str">
        <f>if(ISBLANK(Monday!AH25), ,average(Monday!AH25, Tuesday!AH25, Wednesday!AH25, Thursday!AH25, Friday!AH25))</f>
        <v/>
      </c>
      <c r="AI26" s="87" t="str">
        <f>if(ISBLANK(Monday!AI25), ,average(Monday!AI25, Tuesday!AI25, Wednesday!AI25, Thursday!AI25, Friday!AI25))</f>
        <v/>
      </c>
      <c r="AJ26" s="87" t="str">
        <f>if(ISBLANK(Monday!AJ25), ,average(Monday!AJ25, Tuesday!AJ25, Wednesday!AJ25, Thursday!AJ25, Friday!AJ25))</f>
        <v/>
      </c>
      <c r="AK26" s="103" t="str">
        <f>if(ISBLANK(Monday!AK25), ,average(Monday!AK25, Tuesday!AK25, Wednesday!AK25, Thursday!AK25, Friday!AK25))</f>
        <v/>
      </c>
      <c r="AL26" s="152" t="str">
        <f>if(ISBLANK(Monday!AL25), ,average(Monday!AL25, Tuesday!AL25, Wednesday!AL25, Thursday!AL25, Friday!AL25))</f>
        <v/>
      </c>
      <c r="AM26" s="90">
        <f>if(ISBLANK(Monday!AM25), ,average(Monday!AM25, Tuesday!AM25, Wednesday!AM25, Thursday!AM25))</f>
        <v>45.75</v>
      </c>
      <c r="AN26" s="102">
        <f>if(ISBLANK(Monday!AN25), ,average(Monday!AN25, Tuesday!AN25, Wednesday!AN25, Thursday!AN25))</f>
        <v>46</v>
      </c>
      <c r="AO26" s="102">
        <f>if(ISBLANK(Monday!AO25), ,average(Monday!AO25, Tuesday!AO25, Wednesday!AO25, Thursday!AO25))</f>
        <v>45</v>
      </c>
      <c r="AP26" s="87" t="str">
        <f>if(ISBLANK(Monday!AP25), ,average(Monday!AP25, Tuesday!AP25, Wednesday!AP25, Thursday!AP25))</f>
        <v/>
      </c>
      <c r="AQ26" s="87" t="str">
        <f>if(ISBLANK(Monday!AQ25), ,average(Monday!AQ25, Tuesday!AQ25, Wednesday!AQ25, Thursday!AQ25))</f>
        <v/>
      </c>
      <c r="AR26" s="87" t="str">
        <f>if(ISBLANK(Monday!AR25), ,average(Monday!AR25, Tuesday!AR25, Wednesday!AR25, Thursday!AR25))</f>
        <v/>
      </c>
      <c r="AS26" s="87" t="str">
        <f>if(ISBLANK(Monday!AS25), ,average(Monday!AS25, Tuesday!AS25, Wednesday!AS25, Thursday!AS25))</f>
        <v/>
      </c>
      <c r="AT26" s="103" t="str">
        <f>if(ISBLANK(Monday!AT25), ,average(Monday!AT25, Tuesday!AT25, Wednesday!AT25, Thursday!AT25, Friday!AT25))</f>
        <v/>
      </c>
      <c r="AU26" s="150"/>
      <c r="AV26" s="152"/>
      <c r="AW26" s="90">
        <f>if(ISBLANK(Monday!C25), ,average(Monday!C25, Tuesday!C25, Wednesday!C25, Thursday!C25))</f>
        <v>45.5</v>
      </c>
      <c r="AX26" s="102">
        <f>if(ISBLANK(Monday!D25), ,average(Monday!D25, Tuesday!D25, Wednesday!D25, Thursday!D25))</f>
        <v>46</v>
      </c>
      <c r="AY26" s="102">
        <f>if(ISBLANK(Monday!E25), ,average(Monday!E25, Tuesday!E25, Wednesday!E25, Thursday!E25))</f>
        <v>45</v>
      </c>
      <c r="AZ26" s="87" t="str">
        <f>if(ISBLANK(Monday!F25), ,average(Monday!F25, Tuesday!F25, Wednesday!F25, Thursday!F25))</f>
        <v/>
      </c>
      <c r="BA26" s="87" t="str">
        <f>if(ISBLANK(Monday!G25), ,average(Monday!G25, Tuesday!G25, Wednesday!G25, Thursday!G25))</f>
        <v/>
      </c>
      <c r="BB26" s="87" t="str">
        <f>if(ISBLANK(Monday!H25), ,average(Monday!H25, Tuesday!H25, Wednesday!H25, Thursday!H25))</f>
        <v/>
      </c>
      <c r="BC26" s="87" t="str">
        <f>if(ISBLANK(Monday!I25), ,average(Monday!I25, Tuesday!I25, Wednesday!I25, Thursday!I25))</f>
        <v/>
      </c>
      <c r="BD26" s="103" t="str">
        <f>if(ISBLANK(Monday!J25), ,average(Monday!J25, Tuesday!J25, Wednesday!J25, Thursday!J25))</f>
        <v/>
      </c>
      <c r="BE26" s="152" t="str">
        <f>if(ISBLANK(Monday!K25), ,average(Monday!K25, Tuesday!K25, Wednesday!K25, Thursday!K25))</f>
        <v/>
      </c>
      <c r="BF26" s="90">
        <f>if(ISBLANK(Monday!L25), ,average(Monday!L25, Tuesday!L25, Wednesday!L25, Thursday!L25))</f>
        <v>45.25</v>
      </c>
      <c r="BG26" s="102">
        <f>if(ISBLANK(Monday!M25), ,average(Monday!M25, Tuesday!M25, Wednesday!M25, Thursday!M25))</f>
        <v>46</v>
      </c>
      <c r="BH26" s="102">
        <f>if(ISBLANK(Monday!N25), ,average(Monday!N25, Tuesday!N25, Wednesday!N25, Thursday!N25))</f>
        <v>45</v>
      </c>
      <c r="BI26" s="87" t="str">
        <f>if(ISBLANK(Monday!O25), ,average(Monday!O25, Tuesday!O25, Wednesday!O25, Thursday!O25))</f>
        <v/>
      </c>
      <c r="BJ26" s="87" t="str">
        <f>if(ISBLANK(Monday!P25), ,average(Monday!P25, Tuesday!P25, Wednesday!P25, Thursday!P25))</f>
        <v/>
      </c>
      <c r="BK26" s="87" t="str">
        <f>if(ISBLANK(Monday!Q25), ,average(Monday!Q25, Tuesday!Q25, Wednesday!Q25, Thursday!Q25))</f>
        <v/>
      </c>
      <c r="BL26" s="87" t="str">
        <f>if(ISBLANK(Monday!R25), ,average(Monday!R25, Tuesday!R25, Wednesday!R25, Thursday!R25))</f>
        <v/>
      </c>
      <c r="BM26" s="103" t="str">
        <f>if(ISBLANK(Monday!S25), ,average(Monday!S25, Tuesday!S25, Wednesday!S25, Thursday!S25))</f>
        <v/>
      </c>
      <c r="BN26" s="152" t="str">
        <f>if(ISBLANK(Monday!T25), ,average(Monday!T25, Tuesday!T25, Wednesday!T25, Thursday!T25))</f>
        <v/>
      </c>
      <c r="BO26" s="90">
        <f>if(ISBLANK(Monday!U25), ,average(Monday!U25, Tuesday!U25, Wednesday!U25, Thursday!U25))</f>
        <v>45.5</v>
      </c>
      <c r="BP26" s="102">
        <f>if(ISBLANK(Monday!V25), ,average(Monday!V25, Tuesday!V25, Wednesday!V25, Thursday!V25))</f>
        <v>45.75</v>
      </c>
      <c r="BQ26" s="102">
        <f>if(ISBLANK(Monday!W25), ,average(Monday!W25, Tuesday!W25, Wednesday!W25, Thursday!W25))</f>
        <v>45</v>
      </c>
      <c r="BR26" s="87" t="str">
        <f>if(ISBLANK(Monday!X25), ,average(Monday!X25, Tuesday!X25, Wednesday!X25, Thursday!X25))</f>
        <v/>
      </c>
      <c r="BS26" s="87" t="str">
        <f>if(ISBLANK(Monday!Y25), ,average(Monday!Y25, Tuesday!Y25, Wednesday!Y25, Thursday!Y25))</f>
        <v/>
      </c>
      <c r="BT26" s="87" t="str">
        <f>if(ISBLANK(Monday!Z25), ,average(Monday!Z25, Tuesday!Z25, Wednesday!Z25, Thursday!Z25))</f>
        <v/>
      </c>
      <c r="BU26" s="87" t="str">
        <f>if(ISBLANK(Monday!AA25), ,average(Monday!AA25, Tuesday!AA25, Wednesday!AA25, Thursday!AA25))</f>
        <v/>
      </c>
      <c r="BV26" s="103" t="str">
        <f>if(ISBLANK(Monday!AB25), ,average(Monday!AB25, Tuesday!AB25, Wednesday!AB25, Thursday!AB25))</f>
        <v/>
      </c>
      <c r="BW26" s="152" t="str">
        <f>if(ISBLANK(Monday!AC25), ,average(Monday!AC25, Tuesday!AC25, Wednesday!AC25, Thursday!AC25))</f>
        <v/>
      </c>
      <c r="BX26" s="90">
        <f>if(ISBLANK(Monday!AD25), ,average(Monday!AD25, Tuesday!AD25, Wednesday!AD25, Thursday!AD25))</f>
        <v>45.75</v>
      </c>
      <c r="BY26" s="102">
        <f>if(ISBLANK(Monday!AE25), ,average(Monday!AE25, Tuesday!AE25, Wednesday!AE25, Thursday!AE25))</f>
        <v>46</v>
      </c>
      <c r="BZ26" s="102">
        <f>if(ISBLANK(Monday!AF25), ,average(Monday!AF25, Tuesday!AF25, Wednesday!AF25, Thursday!AF25))</f>
        <v>45</v>
      </c>
      <c r="CA26" s="87" t="str">
        <f>if(ISBLANK(Monday!AG25), ,average(Monday!AG25, Tuesday!AG25, Wednesday!AG25, Thursday!AG25))</f>
        <v/>
      </c>
      <c r="CB26" s="87" t="str">
        <f>if(ISBLANK(Monday!AH25), ,average(Monday!AH25, Tuesday!AH25, Wednesday!AH25, Thursday!AH25))</f>
        <v/>
      </c>
      <c r="CC26" s="87" t="str">
        <f>if(ISBLANK(Monday!AI25), ,average(Monday!AI25, Tuesday!AI25, Wednesday!AI25, Thursday!AI25))</f>
        <v/>
      </c>
      <c r="CD26" s="87" t="str">
        <f>if(ISBLANK(Monday!AJ25), ,average(Monday!AJ25, Tuesday!AJ25, Wednesday!AJ25, Thursday!AJ25))</f>
        <v/>
      </c>
      <c r="CE26" s="103" t="str">
        <f>if(ISBLANK(Monday!AK25), ,average(Monday!AK25, Tuesday!AK25, Wednesday!AK25, Thursday!AK25))</f>
        <v/>
      </c>
      <c r="CF26" s="152" t="str">
        <f>if(ISBLANK(Monday!AL25), ,average(Monday!AL25, Tuesday!AL25, Wednesday!AL25, Thursday!AL25))</f>
        <v/>
      </c>
      <c r="CG26" s="90">
        <f>if(ISBLANK(Monday!AM25), ,average(Monday!AM25, Tuesday!AM25, Wednesday!AM25, Thursday!AM25))</f>
        <v>45.75</v>
      </c>
      <c r="CH26" s="102">
        <f>if(ISBLANK(Monday!AN25), ,average(Monday!AN25, Tuesday!AN25, Wednesday!AN25, Thursday!AN25))</f>
        <v>46</v>
      </c>
      <c r="CI26" s="102">
        <f>if(ISBLANK(Monday!AO25), ,average(Monday!AO25, Tuesday!AO25, Wednesday!AO25, Thursday!AO25))</f>
        <v>45</v>
      </c>
      <c r="CJ26" s="87" t="str">
        <f>if(ISBLANK(Monday!AP25), ,average(Monday!AP25, Tuesday!AP25, Wednesday!AP25, Thursday!AP25))</f>
        <v/>
      </c>
      <c r="CK26" s="87" t="str">
        <f>if(ISBLANK(Monday!AQ25), ,average(Monday!AQ25, Tuesday!AQ25, Wednesday!AQ25, Thursday!AQ25))</f>
        <v/>
      </c>
      <c r="CL26" s="87" t="str">
        <f>if(ISBLANK(Monday!AR25), ,average(Monday!AR25, Tuesday!AR25, Wednesday!AR25, Thursday!AR25))</f>
        <v/>
      </c>
      <c r="CM26" s="87" t="str">
        <f>if(ISBLANK(Monday!AS25), ,average(Monday!AS25, Tuesday!AS25, Wednesday!AS25, Thursday!AS25))</f>
        <v/>
      </c>
      <c r="CN26" s="103" t="str">
        <f>if(ISBLANK(Monday!AT25), ,average(Monday!AT25, Tuesday!AT25, Wednesday!AT25, Thursday!AT25))</f>
        <v/>
      </c>
      <c r="CO26" s="150"/>
    </row>
    <row r="27">
      <c r="A27" s="52" t="s">
        <v>37</v>
      </c>
      <c r="B27" s="150"/>
      <c r="C27" s="90">
        <f>if(ISBLANK(Monday!C26), ,average(Monday!C26, Tuesday!C26, Wednesday!C26, Thursday!C26, Friday!C26))</f>
        <v>66.2</v>
      </c>
      <c r="D27" s="102">
        <f>if(ISBLANK(Monday!D26), ,average(Monday!D26, Tuesday!D26, Wednesday!D26, Thursday!D26, Friday!D26))</f>
        <v>66.2</v>
      </c>
      <c r="E27" s="102">
        <f>if(ISBLANK(Monday!E26), ,average(Monday!E26, Tuesday!E26, Wednesday!E26, Thursday!E26, Friday!E26))</f>
        <v>66</v>
      </c>
      <c r="F27" s="87" t="str">
        <f>if(ISBLANK(Monday!F26), ,average(Monday!F26, Tuesday!F26, Wednesday!F26, Thursday!F26, Friday!F26))</f>
        <v/>
      </c>
      <c r="G27" s="74">
        <f>if(ISBLANK(Monday!G26), ,average(Monday!G26, Tuesday!G26, Wednesday!G26, Thursday!G26, Friday!G26))</f>
        <v>2</v>
      </c>
      <c r="H27" s="87" t="str">
        <f>if(ISBLANK(Monday!H26), ,average(Monday!H26, Tuesday!H26, Wednesday!H26, Thursday!H26, Friday!H26))</f>
        <v/>
      </c>
      <c r="I27" s="87" t="str">
        <f>if(ISBLANK(Monday!I26), ,average(Monday!I26, Tuesday!I26, Wednesday!I26, Thursday!I26, Friday!I26))</f>
        <v/>
      </c>
      <c r="J27" s="103" t="str">
        <f>if(ISBLANK(Monday!J26), ,average(Monday!J26, Tuesday!J26, Wednesday!J26, Thursday!J26, Friday!J26))</f>
        <v/>
      </c>
      <c r="K27" s="151" t="str">
        <f>if(ISBLANK(Monday!K26), ,average(Monday!K26, Tuesday!K26, Wednesday!K26, Thursday!K26, Friday!K26))</f>
        <v/>
      </c>
      <c r="L27" s="90">
        <f>if(ISBLANK(Monday!L26), ,average(Monday!L26, Tuesday!L26, Wednesday!L26, Thursday!L26, Friday!L26))</f>
        <v>66.6</v>
      </c>
      <c r="M27" s="102">
        <f>if(ISBLANK(Monday!M26), ,average(Monday!M26, Tuesday!M26, Wednesday!M26, Thursday!M26, Friday!M26))</f>
        <v>67.2</v>
      </c>
      <c r="N27" s="102">
        <f>if(ISBLANK(Monday!N26), ,average(Monday!N26, Tuesday!N26, Wednesday!N26, Thursday!N26, Friday!N26))</f>
        <v>66.6</v>
      </c>
      <c r="O27" s="87" t="str">
        <f>if(ISBLANK(Monday!O26), ,average(Monday!O26, Tuesday!O26, Wednesday!O26, Thursday!O26, Friday!O26))</f>
        <v/>
      </c>
      <c r="P27" s="74">
        <f>if(ISBLANK(Monday!P26), ,average(Monday!P26, Tuesday!P26, Wednesday!P26, Thursday!P26, Friday!P26))</f>
        <v>1.8</v>
      </c>
      <c r="Q27" s="87" t="str">
        <f>if(ISBLANK(Monday!Q26), ,average(Monday!Q26, Tuesday!Q26, Wednesday!Q26, Thursday!Q26, Friday!Q26))</f>
        <v/>
      </c>
      <c r="R27" s="87" t="str">
        <f>if(ISBLANK(Monday!R26), ,average(Monday!R26, Tuesday!R26, Wednesday!R26, Thursday!R26, Friday!R26))</f>
        <v/>
      </c>
      <c r="S27" s="103">
        <f>if(ISBLANK(Monday!S26), ,average(Monday!S26, Tuesday!S26, Wednesday!S26, Thursday!S26, Friday!S26))</f>
        <v>1</v>
      </c>
      <c r="T27" s="152" t="str">
        <f>if(ISBLANK(Monday!T26), ,average(Monday!T26, Tuesday!T26, Wednesday!T26, Thursday!T26, Friday!T26))</f>
        <v/>
      </c>
      <c r="U27" s="90">
        <f>if(ISBLANK(Monday!U26), ,average(Monday!U26, Tuesday!U26, Wednesday!U26, Thursday!U26, Friday!U26))</f>
        <v>67.8</v>
      </c>
      <c r="V27" s="102">
        <f>if(ISBLANK(Monday!V26), ,average(Monday!V26, Tuesday!V26, Wednesday!V26, Thursday!V26, Friday!V26))</f>
        <v>67.8</v>
      </c>
      <c r="W27" s="102">
        <f>if(ISBLANK(Monday!W26), ,average(Monday!W26, Tuesday!W26, Wednesday!W26, Thursday!W26, Friday!W26))</f>
        <v>67.2</v>
      </c>
      <c r="X27" s="87" t="str">
        <f>if(ISBLANK(Monday!X26), ,average(Monday!X26, Tuesday!X26, Wednesday!X26, Thursday!X26, Friday!X26))</f>
        <v/>
      </c>
      <c r="Y27" s="74">
        <f>if(ISBLANK(Monday!Y26), ,average(Monday!Y26, Tuesday!Y26, Wednesday!Y26, Thursday!Y26, Friday!Y26))</f>
        <v>2</v>
      </c>
      <c r="Z27" s="87" t="str">
        <f>if(ISBLANK(Monday!Z26), ,average(Monday!Z26, Tuesday!Z26, Wednesday!Z26, Thursday!Z26, Friday!Z26))</f>
        <v/>
      </c>
      <c r="AA27" s="87" t="str">
        <f>if(ISBLANK(Monday!AA26), ,average(Monday!AA26, Tuesday!AA26, Wednesday!AA26, Thursday!AA26, Friday!AA26))</f>
        <v/>
      </c>
      <c r="AB27" s="103" t="str">
        <f>if(ISBLANK(Monday!AB26), ,average(Monday!AB26, Tuesday!AB26, Wednesday!AB26, Thursday!AB26, Friday!AB26))</f>
        <v/>
      </c>
      <c r="AC27" s="152" t="str">
        <f>if(ISBLANK(Monday!AC26), ,average(Monday!AC26, Tuesday!AC26, Wednesday!AC26, Thursday!AC26, Friday!AC26))</f>
        <v/>
      </c>
      <c r="AD27" s="90">
        <f>if(ISBLANK(Monday!AD26), ,average(Monday!AD26, Tuesday!AD26, Wednesday!AD26, Thursday!AD26, Friday!AD26))</f>
        <v>67</v>
      </c>
      <c r="AE27" s="102">
        <f>if(ISBLANK(Monday!AE26), ,average(Monday!AE26, Tuesday!AE26, Wednesday!AE26, Thursday!AE26, Friday!AE26))</f>
        <v>67.4</v>
      </c>
      <c r="AF27" s="102">
        <f>if(ISBLANK(Monday!AF26), ,average(Monday!AF26, Tuesday!AF26, Wednesday!AF26, Thursday!AF26, Friday!AF26))</f>
        <v>67</v>
      </c>
      <c r="AG27" s="87" t="str">
        <f>if(ISBLANK(Monday!AG26), ,average(Monday!AG26, Tuesday!AG26, Wednesday!AG26, Thursday!AG26, Friday!AG26))</f>
        <v/>
      </c>
      <c r="AH27" s="74">
        <f>if(ISBLANK(Monday!AH26), ,average(Monday!AH26, Tuesday!AH26, Wednesday!AH26, Thursday!AH26, Friday!AH26))</f>
        <v>2</v>
      </c>
      <c r="AI27" s="87" t="str">
        <f>if(ISBLANK(Monday!AI26), ,average(Monday!AI26, Tuesday!AI26, Wednesday!AI26, Thursday!AI26, Friday!AI26))</f>
        <v/>
      </c>
      <c r="AJ27" s="87" t="str">
        <f>if(ISBLANK(Monday!AJ26), ,average(Monday!AJ26, Tuesday!AJ26, Wednesday!AJ26, Thursday!AJ26, Friday!AJ26))</f>
        <v/>
      </c>
      <c r="AK27" s="103" t="str">
        <f>if(ISBLANK(Monday!AK26), ,average(Monday!AK26, Tuesday!AK26, Wednesday!AK26, Thursday!AK26, Friday!AK26))</f>
        <v/>
      </c>
      <c r="AL27" s="152" t="str">
        <f>if(ISBLANK(Monday!AL26), ,average(Monday!AL26, Tuesday!AL26, Wednesday!AL26, Thursday!AL26, Friday!AL26))</f>
        <v/>
      </c>
      <c r="AM27" s="90">
        <f>if(ISBLANK(Monday!AM26), ,average(Monday!AM26, Tuesday!AM26, Wednesday!AM26, Thursday!AM26))</f>
        <v>67.5</v>
      </c>
      <c r="AN27" s="102">
        <f>if(ISBLANK(Monday!AN26), ,average(Monday!AN26, Tuesday!AN26, Wednesday!AN26, Thursday!AN26))</f>
        <v>68</v>
      </c>
      <c r="AO27" s="102">
        <f>if(ISBLANK(Monday!AO26), ,average(Monday!AO26, Tuesday!AO26, Wednesday!AO26, Thursday!AO26))</f>
        <v>67</v>
      </c>
      <c r="AP27" s="87" t="str">
        <f>if(ISBLANK(Monday!AP26), ,average(Monday!AP26, Tuesday!AP26, Wednesday!AP26, Thursday!AP26))</f>
        <v/>
      </c>
      <c r="AQ27" s="74">
        <f>if(ISBLANK(Monday!AQ26), ,average(Monday!AQ26, Tuesday!AQ26, Wednesday!AQ26, Thursday!AQ26))</f>
        <v>2</v>
      </c>
      <c r="AR27" s="87" t="str">
        <f>if(ISBLANK(Monday!AR26), ,average(Monday!AR26, Tuesday!AR26, Wednesday!AR26, Thursday!AR26))</f>
        <v/>
      </c>
      <c r="AS27" s="87" t="str">
        <f>if(ISBLANK(Monday!AS26), ,average(Monday!AS26, Tuesday!AS26, Wednesday!AS26, Thursday!AS26))</f>
        <v/>
      </c>
      <c r="AT27" s="103" t="str">
        <f>if(ISBLANK(Monday!AT26), ,average(Monday!AT26, Tuesday!AT26, Wednesday!AT26, Thursday!AT26, Friday!AT26))</f>
        <v/>
      </c>
      <c r="AU27" s="150"/>
      <c r="AV27" s="152"/>
      <c r="AW27" s="90">
        <f>if(ISBLANK(Monday!C26), ,average(Monday!C26, Tuesday!C26, Wednesday!C26, Thursday!C26))</f>
        <v>65.75</v>
      </c>
      <c r="AX27" s="102">
        <f>if(ISBLANK(Monday!D26), ,average(Monday!D26, Tuesday!D26, Wednesday!D26, Thursday!D26))</f>
        <v>65.75</v>
      </c>
      <c r="AY27" s="102">
        <f>if(ISBLANK(Monday!E26), ,average(Monday!E26, Tuesday!E26, Wednesday!E26, Thursday!E26))</f>
        <v>65.5</v>
      </c>
      <c r="AZ27" s="87" t="str">
        <f>if(ISBLANK(Monday!F26), ,average(Monday!F26, Tuesday!F26, Wednesday!F26, Thursday!F26))</f>
        <v/>
      </c>
      <c r="BA27" s="74">
        <f>if(ISBLANK(Monday!G26), ,average(Monday!G26, Tuesday!G26, Wednesday!G26, Thursday!G26))</f>
        <v>2</v>
      </c>
      <c r="BB27" s="87" t="str">
        <f>if(ISBLANK(Monday!H26), ,average(Monday!H26, Tuesday!H26, Wednesday!H26, Thursday!H26))</f>
        <v/>
      </c>
      <c r="BC27" s="87" t="str">
        <f>if(ISBLANK(Monday!I26), ,average(Monday!I26, Tuesday!I26, Wednesday!I26, Thursday!I26))</f>
        <v/>
      </c>
      <c r="BD27" s="103" t="str">
        <f>if(ISBLANK(Monday!J26), ,average(Monday!J26, Tuesday!J26, Wednesday!J26, Thursday!J26))</f>
        <v/>
      </c>
      <c r="BE27" s="152" t="str">
        <f>if(ISBLANK(Monday!K26), ,average(Monday!K26, Tuesday!K26, Wednesday!K26, Thursday!K26))</f>
        <v/>
      </c>
      <c r="BF27" s="90">
        <f>if(ISBLANK(Monday!L26), ,average(Monday!L26, Tuesday!L26, Wednesday!L26, Thursday!L26))</f>
        <v>66.5</v>
      </c>
      <c r="BG27" s="102">
        <f>if(ISBLANK(Monday!M26), ,average(Monday!M26, Tuesday!M26, Wednesday!M26, Thursday!M26))</f>
        <v>67</v>
      </c>
      <c r="BH27" s="102">
        <f>if(ISBLANK(Monday!N26), ,average(Monday!N26, Tuesday!N26, Wednesday!N26, Thursday!N26))</f>
        <v>66.5</v>
      </c>
      <c r="BI27" s="87" t="str">
        <f>if(ISBLANK(Monday!O26), ,average(Monday!O26, Tuesday!O26, Wednesday!O26, Thursday!O26))</f>
        <v/>
      </c>
      <c r="BJ27" s="74">
        <f>if(ISBLANK(Monday!P26), ,average(Monday!P26, Tuesday!P26, Wednesday!P26, Thursday!P26))</f>
        <v>2</v>
      </c>
      <c r="BK27" s="87" t="str">
        <f>if(ISBLANK(Monday!Q26), ,average(Monday!Q26, Tuesday!Q26, Wednesday!Q26, Thursday!Q26))</f>
        <v/>
      </c>
      <c r="BL27" s="87" t="str">
        <f>if(ISBLANK(Monday!R26), ,average(Monday!R26, Tuesday!R26, Wednesday!R26, Thursday!R26))</f>
        <v/>
      </c>
      <c r="BM27" s="103">
        <f>if(ISBLANK(Monday!S26), ,average(Monday!S26, Tuesday!S26, Wednesday!S26, Thursday!S26))</f>
        <v>1</v>
      </c>
      <c r="BN27" s="152" t="str">
        <f>if(ISBLANK(Monday!T26), ,average(Monday!T26, Tuesday!T26, Wednesday!T26, Thursday!T26))</f>
        <v/>
      </c>
      <c r="BO27" s="90">
        <f>if(ISBLANK(Monday!U26), ,average(Monday!U26, Tuesday!U26, Wednesday!U26, Thursday!U26))</f>
        <v>67.75</v>
      </c>
      <c r="BP27" s="102">
        <f>if(ISBLANK(Monday!V26), ,average(Monday!V26, Tuesday!V26, Wednesday!V26, Thursday!V26))</f>
        <v>67.75</v>
      </c>
      <c r="BQ27" s="102">
        <f>if(ISBLANK(Monday!W26), ,average(Monday!W26, Tuesday!W26, Wednesday!W26, Thursday!W26))</f>
        <v>67</v>
      </c>
      <c r="BR27" s="87" t="str">
        <f>if(ISBLANK(Monday!X26), ,average(Monday!X26, Tuesday!X26, Wednesday!X26, Thursday!X26))</f>
        <v/>
      </c>
      <c r="BS27" s="74">
        <f>if(ISBLANK(Monday!Y26), ,average(Monday!Y26, Tuesday!Y26, Wednesday!Y26, Thursday!Y26))</f>
        <v>2</v>
      </c>
      <c r="BT27" s="87" t="str">
        <f>if(ISBLANK(Monday!Z26), ,average(Monday!Z26, Tuesday!Z26, Wednesday!Z26, Thursday!Z26))</f>
        <v/>
      </c>
      <c r="BU27" s="87" t="str">
        <f>if(ISBLANK(Monday!AA26), ,average(Monday!AA26, Tuesday!AA26, Wednesday!AA26, Thursday!AA26))</f>
        <v/>
      </c>
      <c r="BV27" s="103" t="str">
        <f>if(ISBLANK(Monday!AB26), ,average(Monday!AB26, Tuesday!AB26, Wednesday!AB26, Thursday!AB26))</f>
        <v/>
      </c>
      <c r="BW27" s="152" t="str">
        <f>if(ISBLANK(Monday!AC26), ,average(Monday!AC26, Tuesday!AC26, Wednesday!AC26, Thursday!AC26))</f>
        <v/>
      </c>
      <c r="BX27" s="90">
        <f>if(ISBLANK(Monday!AD26), ,average(Monday!AD26, Tuesday!AD26, Wednesday!AD26, Thursday!AD26))</f>
        <v>66.75</v>
      </c>
      <c r="BY27" s="102">
        <f>if(ISBLANK(Monday!AE26), ,average(Monday!AE26, Tuesday!AE26, Wednesday!AE26, Thursday!AE26))</f>
        <v>67.25</v>
      </c>
      <c r="BZ27" s="102">
        <f>if(ISBLANK(Monday!AF26), ,average(Monday!AF26, Tuesday!AF26, Wednesday!AF26, Thursday!AF26))</f>
        <v>66.75</v>
      </c>
      <c r="CA27" s="87" t="str">
        <f>if(ISBLANK(Monday!AG26), ,average(Monday!AG26, Tuesday!AG26, Wednesday!AG26, Thursday!AG26))</f>
        <v/>
      </c>
      <c r="CB27" s="74">
        <f>if(ISBLANK(Monday!AH26), ,average(Monday!AH26, Tuesday!AH26, Wednesday!AH26, Thursday!AH26))</f>
        <v>2</v>
      </c>
      <c r="CC27" s="87" t="str">
        <f>if(ISBLANK(Monday!AI26), ,average(Monday!AI26, Tuesday!AI26, Wednesday!AI26, Thursday!AI26))</f>
        <v/>
      </c>
      <c r="CD27" s="87" t="str">
        <f>if(ISBLANK(Monday!AJ26), ,average(Monday!AJ26, Tuesday!AJ26, Wednesday!AJ26, Thursday!AJ26))</f>
        <v/>
      </c>
      <c r="CE27" s="103" t="str">
        <f>if(ISBLANK(Monday!AK26), ,average(Monday!AK26, Tuesday!AK26, Wednesday!AK26, Thursday!AK26))</f>
        <v/>
      </c>
      <c r="CF27" s="152" t="str">
        <f>if(ISBLANK(Monday!AL26), ,average(Monday!AL26, Tuesday!AL26, Wednesday!AL26, Thursday!AL26))</f>
        <v/>
      </c>
      <c r="CG27" s="90">
        <f>if(ISBLANK(Monday!AM26), ,average(Monday!AM26, Tuesday!AM26, Wednesday!AM26, Thursday!AM26))</f>
        <v>67.5</v>
      </c>
      <c r="CH27" s="102">
        <f>if(ISBLANK(Monday!AN26), ,average(Monday!AN26, Tuesday!AN26, Wednesday!AN26, Thursday!AN26))</f>
        <v>68</v>
      </c>
      <c r="CI27" s="102">
        <f>if(ISBLANK(Monday!AO26), ,average(Monday!AO26, Tuesday!AO26, Wednesday!AO26, Thursday!AO26))</f>
        <v>67</v>
      </c>
      <c r="CJ27" s="87" t="str">
        <f>if(ISBLANK(Monday!AP26), ,average(Monday!AP26, Tuesday!AP26, Wednesday!AP26, Thursday!AP26))</f>
        <v/>
      </c>
      <c r="CK27" s="74">
        <f>if(ISBLANK(Monday!AQ26), ,average(Monday!AQ26, Tuesday!AQ26, Wednesday!AQ26, Thursday!AQ26))</f>
        <v>2</v>
      </c>
      <c r="CL27" s="87" t="str">
        <f>if(ISBLANK(Monday!AR26), ,average(Monday!AR26, Tuesday!AR26, Wednesday!AR26, Thursday!AR26))</f>
        <v/>
      </c>
      <c r="CM27" s="87" t="str">
        <f>if(ISBLANK(Monday!AS26), ,average(Monday!AS26, Tuesday!AS26, Wednesday!AS26, Thursday!AS26))</f>
        <v/>
      </c>
      <c r="CN27" s="103" t="str">
        <f>if(ISBLANK(Monday!AT26), ,average(Monday!AT26, Tuesday!AT26, Wednesday!AT26, Thursday!AT26))</f>
        <v/>
      </c>
      <c r="CO27" s="150"/>
    </row>
    <row r="28">
      <c r="A28" s="52" t="s">
        <v>38</v>
      </c>
      <c r="B28" s="150"/>
      <c r="C28" s="90">
        <f>if(ISBLANK(Monday!C27), ,average(Monday!C27, Tuesday!C27, Wednesday!C27, Thursday!C27, Friday!C27))</f>
        <v>54.4</v>
      </c>
      <c r="D28" s="102">
        <f>if(ISBLANK(Monday!D27), ,average(Monday!D27, Tuesday!D27, Wednesday!D27, Thursday!D27, Friday!D27))</f>
        <v>55</v>
      </c>
      <c r="E28" s="102">
        <f>if(ISBLANK(Monday!E27), ,average(Monday!E27, Tuesday!E27, Wednesday!E27, Thursday!E27, Friday!E27))</f>
        <v>54</v>
      </c>
      <c r="F28" s="87" t="str">
        <f>if(ISBLANK(Monday!F27), ,average(Monday!F27, Tuesday!F27, Wednesday!F27, Thursday!F27, Friday!F27))</f>
        <v/>
      </c>
      <c r="G28" s="74">
        <f>if(ISBLANK(Monday!G27), ,average(Monday!G27, Tuesday!G27, Wednesday!G27, Thursday!G27, Friday!G27))</f>
        <v>3.8</v>
      </c>
      <c r="H28" s="87" t="str">
        <f>if(ISBLANK(Monday!H27), ,average(Monday!H27, Tuesday!H27, Wednesday!H27, Thursday!H27, Friday!H27))</f>
        <v/>
      </c>
      <c r="I28" s="87" t="str">
        <f>if(ISBLANK(Monday!I27), ,average(Monday!I27, Tuesday!I27, Wednesday!I27, Thursday!I27, Friday!I27))</f>
        <v/>
      </c>
      <c r="J28" s="103" t="str">
        <f>if(ISBLANK(Monday!J27), ,average(Monday!J27, Tuesday!J27, Wednesday!J27, Thursday!J27, Friday!J27))</f>
        <v/>
      </c>
      <c r="K28" s="151" t="str">
        <f>if(ISBLANK(Monday!K27), ,average(Monday!K27, Tuesday!K27, Wednesday!K27, Thursday!K27, Friday!K27))</f>
        <v/>
      </c>
      <c r="L28" s="90">
        <f>if(ISBLANK(Monday!L27), ,average(Monday!L27, Tuesday!L27, Wednesday!L27, Thursday!L27, Friday!L27))</f>
        <v>59.4</v>
      </c>
      <c r="M28" s="102">
        <f>if(ISBLANK(Monday!M27), ,average(Monday!M27, Tuesday!M27, Wednesday!M27, Thursday!M27, Friday!M27))</f>
        <v>59.8</v>
      </c>
      <c r="N28" s="102">
        <f>if(ISBLANK(Monday!N27), ,average(Monday!N27, Tuesday!N27, Wednesday!N27, Thursday!N27, Friday!N27))</f>
        <v>59</v>
      </c>
      <c r="O28" s="87" t="str">
        <f>if(ISBLANK(Monday!O27), ,average(Monday!O27, Tuesday!O27, Wednesday!O27, Thursday!O27, Friday!O27))</f>
        <v/>
      </c>
      <c r="P28" s="74">
        <f>if(ISBLANK(Monday!P27), ,average(Monday!P27, Tuesday!P27, Wednesday!P27, Thursday!P27, Friday!P27))</f>
        <v>4</v>
      </c>
      <c r="Q28" s="87" t="str">
        <f>if(ISBLANK(Monday!Q27), ,average(Monday!Q27, Tuesday!Q27, Wednesday!Q27, Thursday!Q27, Friday!Q27))</f>
        <v/>
      </c>
      <c r="R28" s="87" t="str">
        <f>if(ISBLANK(Monday!R27), ,average(Monday!R27, Tuesday!R27, Wednesday!R27, Thursday!R27, Friday!R27))</f>
        <v/>
      </c>
      <c r="S28" s="103" t="str">
        <f>if(ISBLANK(Monday!S27), ,average(Monday!S27, Tuesday!S27, Wednesday!S27, Thursday!S27, Friday!S27))</f>
        <v/>
      </c>
      <c r="T28" s="152" t="str">
        <f>if(ISBLANK(Monday!T27), ,average(Monday!T27, Tuesday!T27, Wednesday!T27, Thursday!T27, Friday!T27))</f>
        <v/>
      </c>
      <c r="U28" s="90">
        <f>if(ISBLANK(Monday!U27), ,average(Monday!U27, Tuesday!U27, Wednesday!U27, Thursday!U27, Friday!U27))</f>
        <v>61.4</v>
      </c>
      <c r="V28" s="102">
        <f>if(ISBLANK(Monday!V27), ,average(Monday!V27, Tuesday!V27, Wednesday!V27, Thursday!V27, Friday!V27))</f>
        <v>61.6</v>
      </c>
      <c r="W28" s="102">
        <f>if(ISBLANK(Monday!W27), ,average(Monday!W27, Tuesday!W27, Wednesday!W27, Thursday!W27, Friday!W27))</f>
        <v>60.6</v>
      </c>
      <c r="X28" s="87" t="str">
        <f>if(ISBLANK(Monday!X27), ,average(Monday!X27, Tuesday!X27, Wednesday!X27, Thursday!X27, Friday!X27))</f>
        <v/>
      </c>
      <c r="Y28" s="74">
        <f>if(ISBLANK(Monday!Y27), ,average(Monday!Y27, Tuesday!Y27, Wednesday!Y27, Thursday!Y27, Friday!Y27))</f>
        <v>4</v>
      </c>
      <c r="Z28" s="87" t="str">
        <f>if(ISBLANK(Monday!Z27), ,average(Monday!Z27, Tuesday!Z27, Wednesday!Z27, Thursday!Z27, Friday!Z27))</f>
        <v/>
      </c>
      <c r="AA28" s="87" t="str">
        <f>if(ISBLANK(Monday!AA27), ,average(Monday!AA27, Tuesday!AA27, Wednesday!AA27, Thursday!AA27, Friday!AA27))</f>
        <v/>
      </c>
      <c r="AB28" s="103" t="str">
        <f>if(ISBLANK(Monday!AB27), ,average(Monday!AB27, Tuesday!AB27, Wednesday!AB27, Thursday!AB27, Friday!AB27))</f>
        <v/>
      </c>
      <c r="AC28" s="152" t="str">
        <f>if(ISBLANK(Monday!AC27), ,average(Monday!AC27, Tuesday!AC27, Wednesday!AC27, Thursday!AC27, Friday!AC27))</f>
        <v/>
      </c>
      <c r="AD28" s="90">
        <f>if(ISBLANK(Monday!AD27), ,average(Monday!AD27, Tuesday!AD27, Wednesday!AD27, Thursday!AD27, Friday!AD27))</f>
        <v>63</v>
      </c>
      <c r="AE28" s="102">
        <f>if(ISBLANK(Monday!AE27), ,average(Monday!AE27, Tuesday!AE27, Wednesday!AE27, Thursday!AE27, Friday!AE27))</f>
        <v>63.4</v>
      </c>
      <c r="AF28" s="102">
        <f>if(ISBLANK(Monday!AF27), ,average(Monday!AF27, Tuesday!AF27, Wednesday!AF27, Thursday!AF27, Friday!AF27))</f>
        <v>62.6</v>
      </c>
      <c r="AG28" s="87" t="str">
        <f>if(ISBLANK(Monday!AG27), ,average(Monday!AG27, Tuesday!AG27, Wednesday!AG27, Thursday!AG27, Friday!AG27))</f>
        <v/>
      </c>
      <c r="AH28" s="74">
        <f>if(ISBLANK(Monday!AH27), ,average(Monday!AH27, Tuesday!AH27, Wednesday!AH27, Thursday!AH27, Friday!AH27))</f>
        <v>4</v>
      </c>
      <c r="AI28" s="87" t="str">
        <f>if(ISBLANK(Monday!AI27), ,average(Monday!AI27, Tuesday!AI27, Wednesday!AI27, Thursday!AI27, Friday!AI27))</f>
        <v/>
      </c>
      <c r="AJ28" s="87" t="str">
        <f>if(ISBLANK(Monday!AJ27), ,average(Monday!AJ27, Tuesday!AJ27, Wednesday!AJ27, Thursday!AJ27, Friday!AJ27))</f>
        <v/>
      </c>
      <c r="AK28" s="103" t="str">
        <f>if(ISBLANK(Monday!AK27), ,average(Monday!AK27, Tuesday!AK27, Wednesday!AK27, Thursday!AK27, Friday!AK27))</f>
        <v/>
      </c>
      <c r="AL28" s="152" t="str">
        <f>if(ISBLANK(Monday!AL27), ,average(Monday!AL27, Tuesday!AL27, Wednesday!AL27, Thursday!AL27, Friday!AL27))</f>
        <v/>
      </c>
      <c r="AM28" s="90">
        <f>if(ISBLANK(Monday!AM27), ,average(Monday!AM27, Tuesday!AM27, Wednesday!AM27, Thursday!AM27))</f>
        <v>65</v>
      </c>
      <c r="AN28" s="102">
        <f>if(ISBLANK(Monday!AN27), ,average(Monday!AN27, Tuesday!AN27, Wednesday!AN27, Thursday!AN27))</f>
        <v>65</v>
      </c>
      <c r="AO28" s="102">
        <f>if(ISBLANK(Monday!AO27), ,average(Monday!AO27, Tuesday!AO27, Wednesday!AO27, Thursday!AO27))</f>
        <v>64.75</v>
      </c>
      <c r="AP28" s="87" t="str">
        <f>if(ISBLANK(Monday!AP27), ,average(Monday!AP27, Tuesday!AP27, Wednesday!AP27, Thursday!AP27))</f>
        <v/>
      </c>
      <c r="AQ28" s="74">
        <f>if(ISBLANK(Monday!AQ27), ,average(Monday!AQ27, Tuesday!AQ27, Wednesday!AQ27, Thursday!AQ27))</f>
        <v>4</v>
      </c>
      <c r="AR28" s="87" t="str">
        <f>if(ISBLANK(Monday!AR27), ,average(Monday!AR27, Tuesday!AR27, Wednesday!AR27, Thursday!AR27))</f>
        <v/>
      </c>
      <c r="AS28" s="87" t="str">
        <f>if(ISBLANK(Monday!AS27), ,average(Monday!AS27, Tuesday!AS27, Wednesday!AS27, Thursday!AS27))</f>
        <v/>
      </c>
      <c r="AT28" s="103" t="str">
        <f>if(ISBLANK(Monday!AT27), ,average(Monday!AT27, Tuesday!AT27, Wednesday!AT27, Thursday!AT27, Friday!AT27))</f>
        <v/>
      </c>
      <c r="AU28" s="150"/>
      <c r="AV28" s="152"/>
      <c r="AW28" s="90">
        <f>if(ISBLANK(Monday!C27), ,average(Monday!C27, Tuesday!C27, Wednesday!C27, Thursday!C27))</f>
        <v>52.5</v>
      </c>
      <c r="AX28" s="102">
        <f>if(ISBLANK(Monday!D27), ,average(Monday!D27, Tuesday!D27, Wednesday!D27, Thursday!D27))</f>
        <v>53.25</v>
      </c>
      <c r="AY28" s="102">
        <f>if(ISBLANK(Monday!E27), ,average(Monday!E27, Tuesday!E27, Wednesday!E27, Thursday!E27))</f>
        <v>52.25</v>
      </c>
      <c r="AZ28" s="87" t="str">
        <f>if(ISBLANK(Monday!F27), ,average(Monday!F27, Tuesday!F27, Wednesday!F27, Thursday!F27))</f>
        <v/>
      </c>
      <c r="BA28" s="74">
        <f>if(ISBLANK(Monday!G27), ,average(Monday!G27, Tuesday!G27, Wednesday!G27, Thursday!G27))</f>
        <v>3.75</v>
      </c>
      <c r="BB28" s="87" t="str">
        <f>if(ISBLANK(Monday!H27), ,average(Monday!H27, Tuesday!H27, Wednesday!H27, Thursday!H27))</f>
        <v/>
      </c>
      <c r="BC28" s="87" t="str">
        <f>if(ISBLANK(Monday!I27), ,average(Monday!I27, Tuesday!I27, Wednesday!I27, Thursday!I27))</f>
        <v/>
      </c>
      <c r="BD28" s="103" t="str">
        <f>if(ISBLANK(Monday!J27), ,average(Monday!J27, Tuesday!J27, Wednesday!J27, Thursday!J27))</f>
        <v/>
      </c>
      <c r="BE28" s="152" t="str">
        <f>if(ISBLANK(Monday!K27), ,average(Monday!K27, Tuesday!K27, Wednesday!K27, Thursday!K27))</f>
        <v/>
      </c>
      <c r="BF28" s="90">
        <f>if(ISBLANK(Monday!L27), ,average(Monday!L27, Tuesday!L27, Wednesday!L27, Thursday!L27))</f>
        <v>59.25</v>
      </c>
      <c r="BG28" s="102">
        <f>if(ISBLANK(Monday!M27), ,average(Monday!M27, Tuesday!M27, Wednesday!M27, Thursday!M27))</f>
        <v>59.75</v>
      </c>
      <c r="BH28" s="102">
        <f>if(ISBLANK(Monday!N27), ,average(Monday!N27, Tuesday!N27, Wednesday!N27, Thursday!N27))</f>
        <v>58.75</v>
      </c>
      <c r="BI28" s="87" t="str">
        <f>if(ISBLANK(Monday!O27), ,average(Monday!O27, Tuesday!O27, Wednesday!O27, Thursday!O27))</f>
        <v/>
      </c>
      <c r="BJ28" s="74">
        <f>if(ISBLANK(Monday!P27), ,average(Monday!P27, Tuesday!P27, Wednesday!P27, Thursday!P27))</f>
        <v>4</v>
      </c>
      <c r="BK28" s="87" t="str">
        <f>if(ISBLANK(Monday!Q27), ,average(Monday!Q27, Tuesday!Q27, Wednesday!Q27, Thursday!Q27))</f>
        <v/>
      </c>
      <c r="BL28" s="87" t="str">
        <f>if(ISBLANK(Monday!R27), ,average(Monday!R27, Tuesday!R27, Wednesday!R27, Thursday!R27))</f>
        <v/>
      </c>
      <c r="BM28" s="103" t="str">
        <f>if(ISBLANK(Monday!S27), ,average(Monday!S27, Tuesday!S27, Wednesday!S27, Thursday!S27))</f>
        <v/>
      </c>
      <c r="BN28" s="152" t="str">
        <f>if(ISBLANK(Monday!T27), ,average(Monday!T27, Tuesday!T27, Wednesday!T27, Thursday!T27))</f>
        <v/>
      </c>
      <c r="BO28" s="90">
        <f>if(ISBLANK(Monday!U27), ,average(Monday!U27, Tuesday!U27, Wednesday!U27, Thursday!U27))</f>
        <v>60.75</v>
      </c>
      <c r="BP28" s="102">
        <f>if(ISBLANK(Monday!V27), ,average(Monday!V27, Tuesday!V27, Wednesday!V27, Thursday!V27))</f>
        <v>61</v>
      </c>
      <c r="BQ28" s="102">
        <f>if(ISBLANK(Monday!W27), ,average(Monday!W27, Tuesday!W27, Wednesday!W27, Thursday!W27))</f>
        <v>60</v>
      </c>
      <c r="BR28" s="87" t="str">
        <f>if(ISBLANK(Monday!X27), ,average(Monday!X27, Tuesday!X27, Wednesday!X27, Thursday!X27))</f>
        <v/>
      </c>
      <c r="BS28" s="74">
        <f>if(ISBLANK(Monday!Y27), ,average(Monday!Y27, Tuesday!Y27, Wednesday!Y27, Thursday!Y27))</f>
        <v>4</v>
      </c>
      <c r="BT28" s="87" t="str">
        <f>if(ISBLANK(Monday!Z27), ,average(Monday!Z27, Tuesday!Z27, Wednesday!Z27, Thursday!Z27))</f>
        <v/>
      </c>
      <c r="BU28" s="87" t="str">
        <f>if(ISBLANK(Monday!AA27), ,average(Monday!AA27, Tuesday!AA27, Wednesday!AA27, Thursday!AA27))</f>
        <v/>
      </c>
      <c r="BV28" s="103" t="str">
        <f>if(ISBLANK(Monday!AB27), ,average(Monday!AB27, Tuesday!AB27, Wednesday!AB27, Thursday!AB27))</f>
        <v/>
      </c>
      <c r="BW28" s="152" t="str">
        <f>if(ISBLANK(Monday!AC27), ,average(Monday!AC27, Tuesday!AC27, Wednesday!AC27, Thursday!AC27))</f>
        <v/>
      </c>
      <c r="BX28" s="90">
        <f>if(ISBLANK(Monday!AD27), ,average(Monday!AD27, Tuesday!AD27, Wednesday!AD27, Thursday!AD27))</f>
        <v>62.5</v>
      </c>
      <c r="BY28" s="102">
        <f>if(ISBLANK(Monday!AE27), ,average(Monday!AE27, Tuesday!AE27, Wednesday!AE27, Thursday!AE27))</f>
        <v>63</v>
      </c>
      <c r="BZ28" s="102">
        <f>if(ISBLANK(Monday!AF27), ,average(Monday!AF27, Tuesday!AF27, Wednesday!AF27, Thursday!AF27))</f>
        <v>62.25</v>
      </c>
      <c r="CA28" s="87" t="str">
        <f>if(ISBLANK(Monday!AG27), ,average(Monday!AG27, Tuesday!AG27, Wednesday!AG27, Thursday!AG27))</f>
        <v/>
      </c>
      <c r="CB28" s="74">
        <f>if(ISBLANK(Monday!AH27), ,average(Monday!AH27, Tuesday!AH27, Wednesday!AH27, Thursday!AH27))</f>
        <v>4</v>
      </c>
      <c r="CC28" s="87" t="str">
        <f>if(ISBLANK(Monday!AI27), ,average(Monday!AI27, Tuesday!AI27, Wednesday!AI27, Thursday!AI27))</f>
        <v/>
      </c>
      <c r="CD28" s="87" t="str">
        <f>if(ISBLANK(Monday!AJ27), ,average(Monday!AJ27, Tuesday!AJ27, Wednesday!AJ27, Thursday!AJ27))</f>
        <v/>
      </c>
      <c r="CE28" s="103" t="str">
        <f>if(ISBLANK(Monday!AK27), ,average(Monday!AK27, Tuesday!AK27, Wednesday!AK27, Thursday!AK27))</f>
        <v/>
      </c>
      <c r="CF28" s="152" t="str">
        <f>if(ISBLANK(Monday!AL27), ,average(Monday!AL27, Tuesday!AL27, Wednesday!AL27, Thursday!AL27))</f>
        <v/>
      </c>
      <c r="CG28" s="90">
        <f>if(ISBLANK(Monday!AM27), ,average(Monday!AM27, Tuesday!AM27, Wednesday!AM27, Thursday!AM27))</f>
        <v>65</v>
      </c>
      <c r="CH28" s="102">
        <f>if(ISBLANK(Monday!AN27), ,average(Monday!AN27, Tuesday!AN27, Wednesday!AN27, Thursday!AN27))</f>
        <v>65</v>
      </c>
      <c r="CI28" s="102">
        <f>if(ISBLANK(Monday!AO27), ,average(Monday!AO27, Tuesday!AO27, Wednesday!AO27, Thursday!AO27))</f>
        <v>64.75</v>
      </c>
      <c r="CJ28" s="87" t="str">
        <f>if(ISBLANK(Monday!AP27), ,average(Monday!AP27, Tuesday!AP27, Wednesday!AP27, Thursday!AP27))</f>
        <v/>
      </c>
      <c r="CK28" s="74">
        <f>if(ISBLANK(Monday!AQ27), ,average(Monday!AQ27, Tuesday!AQ27, Wednesday!AQ27, Thursday!AQ27))</f>
        <v>4</v>
      </c>
      <c r="CL28" s="87" t="str">
        <f>if(ISBLANK(Monday!AR27), ,average(Monday!AR27, Tuesday!AR27, Wednesday!AR27, Thursday!AR27))</f>
        <v/>
      </c>
      <c r="CM28" s="87" t="str">
        <f>if(ISBLANK(Monday!AS27), ,average(Monday!AS27, Tuesday!AS27, Wednesday!AS27, Thursday!AS27))</f>
        <v/>
      </c>
      <c r="CN28" s="103" t="str">
        <f>if(ISBLANK(Monday!AT27), ,average(Monday!AT27, Tuesday!AT27, Wednesday!AT27, Thursday!AT27))</f>
        <v/>
      </c>
      <c r="CO28" s="150"/>
    </row>
    <row r="29">
      <c r="A29" s="52" t="s">
        <v>39</v>
      </c>
      <c r="B29" s="150"/>
      <c r="C29" s="90">
        <f>if(ISBLANK(Monday!C28), ,average(Monday!C28, Tuesday!C28, Wednesday!C28, Thursday!C28, Friday!C28))</f>
        <v>36.8</v>
      </c>
      <c r="D29" s="102">
        <f>if(ISBLANK(Monday!D28), ,average(Monday!D28, Tuesday!D28, Wednesday!D28, Thursday!D28, Friday!D28))</f>
        <v>37.2</v>
      </c>
      <c r="E29" s="102">
        <f>if(ISBLANK(Monday!E28), ,average(Monday!E28, Tuesday!E28, Wednesday!E28, Thursday!E28, Friday!E28))</f>
        <v>36.6</v>
      </c>
      <c r="F29" s="87" t="str">
        <f>if(ISBLANK(Monday!F28), ,average(Monday!F28, Tuesday!F28, Wednesday!F28, Thursday!F28, Friday!F28))</f>
        <v/>
      </c>
      <c r="G29" s="74">
        <f>if(ISBLANK(Monday!G28), ,average(Monday!G28, Tuesday!G28, Wednesday!G28, Thursday!G28, Friday!G28))</f>
        <v>6</v>
      </c>
      <c r="H29" s="87" t="str">
        <f>if(ISBLANK(Monday!H28), ,average(Monday!H28, Tuesday!H28, Wednesday!H28, Thursday!H28, Friday!H28))</f>
        <v/>
      </c>
      <c r="I29" s="87" t="str">
        <f>if(ISBLANK(Monday!I28), ,average(Monday!I28, Tuesday!I28, Wednesday!I28, Thursday!I28, Friday!I28))</f>
        <v/>
      </c>
      <c r="J29" s="103" t="str">
        <f>if(ISBLANK(Monday!J28), ,average(Monday!J28, Tuesday!J28, Wednesday!J28, Thursday!J28, Friday!J28))</f>
        <v/>
      </c>
      <c r="K29" s="151" t="str">
        <f>if(ISBLANK(Monday!K28), ,average(Monday!K28, Tuesday!K28, Wednesday!K28, Thursday!K28, Friday!K28))</f>
        <v/>
      </c>
      <c r="L29" s="90">
        <f>if(ISBLANK(Monday!L28), ,average(Monday!L28, Tuesday!L28, Wednesday!L28, Thursday!L28, Friday!L28))</f>
        <v>32.2</v>
      </c>
      <c r="M29" s="102">
        <f>if(ISBLANK(Monday!M28), ,average(Monday!M28, Tuesday!M28, Wednesday!M28, Thursday!M28, Friday!M28))</f>
        <v>32.6</v>
      </c>
      <c r="N29" s="102">
        <f>if(ISBLANK(Monday!N28), ,average(Monday!N28, Tuesday!N28, Wednesday!N28, Thursday!N28, Friday!N28))</f>
        <v>31.8</v>
      </c>
      <c r="O29" s="87" t="str">
        <f>if(ISBLANK(Monday!O28), ,average(Monday!O28, Tuesday!O28, Wednesday!O28, Thursday!O28, Friday!O28))</f>
        <v/>
      </c>
      <c r="P29" s="74">
        <f>if(ISBLANK(Monday!P28), ,average(Monday!P28, Tuesday!P28, Wednesday!P28, Thursday!P28, Friday!P28))</f>
        <v>7.4</v>
      </c>
      <c r="Q29" s="87" t="str">
        <f>if(ISBLANK(Monday!Q28), ,average(Monday!Q28, Tuesday!Q28, Wednesday!Q28, Thursday!Q28, Friday!Q28))</f>
        <v/>
      </c>
      <c r="R29" s="87" t="str">
        <f>if(ISBLANK(Monday!R28), ,average(Monday!R28, Tuesday!R28, Wednesday!R28, Thursday!R28, Friday!R28))</f>
        <v/>
      </c>
      <c r="S29" s="103" t="str">
        <f>if(ISBLANK(Monday!S28), ,average(Monday!S28, Tuesday!S28, Wednesday!S28, Thursday!S28, Friday!S28))</f>
        <v/>
      </c>
      <c r="T29" s="152" t="str">
        <f>if(ISBLANK(Monday!T28), ,average(Monday!T28, Tuesday!T28, Wednesday!T28, Thursday!T28, Friday!T28))</f>
        <v/>
      </c>
      <c r="U29" s="90">
        <f>if(ISBLANK(Monday!U28), ,average(Monday!U28, Tuesday!U28, Wednesday!U28, Thursday!U28, Friday!U28))</f>
        <v>32</v>
      </c>
      <c r="V29" s="102">
        <f>if(ISBLANK(Monday!V28), ,average(Monday!V28, Tuesday!V28, Wednesday!V28, Thursday!V28, Friday!V28))</f>
        <v>32.6</v>
      </c>
      <c r="W29" s="102">
        <f>if(ISBLANK(Monday!W28), ,average(Monday!W28, Tuesday!W28, Wednesday!W28, Thursday!W28, Friday!W28))</f>
        <v>31.8</v>
      </c>
      <c r="X29" s="87" t="str">
        <f>if(ISBLANK(Monday!X28), ,average(Monday!X28, Tuesday!X28, Wednesday!X28, Thursday!X28, Friday!X28))</f>
        <v/>
      </c>
      <c r="Y29" s="74">
        <f>if(ISBLANK(Monday!Y28), ,average(Monday!Y28, Tuesday!Y28, Wednesday!Y28, Thursday!Y28, Friday!Y28))</f>
        <v>7.8</v>
      </c>
      <c r="Z29" s="87" t="str">
        <f>if(ISBLANK(Monday!Z28), ,average(Monday!Z28, Tuesday!Z28, Wednesday!Z28, Thursday!Z28, Friday!Z28))</f>
        <v/>
      </c>
      <c r="AA29" s="87" t="str">
        <f>if(ISBLANK(Monday!AA28), ,average(Monday!AA28, Tuesday!AA28, Wednesday!AA28, Thursday!AA28, Friday!AA28))</f>
        <v/>
      </c>
      <c r="AB29" s="103" t="str">
        <f>if(ISBLANK(Monday!AB28), ,average(Monday!AB28, Tuesday!AB28, Wednesday!AB28, Thursday!AB28, Friday!AB28))</f>
        <v/>
      </c>
      <c r="AC29" s="152" t="str">
        <f>if(ISBLANK(Monday!AC28), ,average(Monday!AC28, Tuesday!AC28, Wednesday!AC28, Thursday!AC28, Friday!AC28))</f>
        <v/>
      </c>
      <c r="AD29" s="90">
        <f>if(ISBLANK(Monday!AD28), ,average(Monday!AD28, Tuesday!AD28, Wednesday!AD28, Thursday!AD28, Friday!AD28))</f>
        <v>44.6</v>
      </c>
      <c r="AE29" s="102">
        <f>if(ISBLANK(Monday!AE28), ,average(Monday!AE28, Tuesday!AE28, Wednesday!AE28, Thursday!AE28, Friday!AE28))</f>
        <v>44.8</v>
      </c>
      <c r="AF29" s="102">
        <f>if(ISBLANK(Monday!AF28), ,average(Monday!AF28, Tuesday!AF28, Wednesday!AF28, Thursday!AF28, Friday!AF28))</f>
        <v>44.6</v>
      </c>
      <c r="AG29" s="87" t="str">
        <f>if(ISBLANK(Monday!AG28), ,average(Monday!AG28, Tuesday!AG28, Wednesday!AG28, Thursday!AG28, Friday!AG28))</f>
        <v/>
      </c>
      <c r="AH29" s="74">
        <f>if(ISBLANK(Monday!AH28), ,average(Monday!AH28, Tuesday!AH28, Wednesday!AH28, Thursday!AH28, Friday!AH28))</f>
        <v>7.4</v>
      </c>
      <c r="AI29" s="87" t="str">
        <f>if(ISBLANK(Monday!AI28), ,average(Monday!AI28, Tuesday!AI28, Wednesday!AI28, Thursday!AI28, Friday!AI28))</f>
        <v/>
      </c>
      <c r="AJ29" s="87" t="str">
        <f>if(ISBLANK(Monday!AJ28), ,average(Monday!AJ28, Tuesday!AJ28, Wednesday!AJ28, Thursday!AJ28, Friday!AJ28))</f>
        <v/>
      </c>
      <c r="AK29" s="103" t="str">
        <f>if(ISBLANK(Monday!AK28), ,average(Monday!AK28, Tuesday!AK28, Wednesday!AK28, Thursday!AK28, Friday!AK28))</f>
        <v/>
      </c>
      <c r="AL29" s="152" t="str">
        <f>if(ISBLANK(Monday!AL28), ,average(Monday!AL28, Tuesday!AL28, Wednesday!AL28, Thursday!AL28, Friday!AL28))</f>
        <v/>
      </c>
      <c r="AM29" s="90">
        <f>if(ISBLANK(Monday!AM28), ,average(Monday!AM28, Tuesday!AM28, Wednesday!AM28, Thursday!AM28))</f>
        <v>41.25</v>
      </c>
      <c r="AN29" s="102">
        <f>if(ISBLANK(Monday!AN28), ,average(Monday!AN28, Tuesday!AN28, Wednesday!AN28, Thursday!AN28))</f>
        <v>41.75</v>
      </c>
      <c r="AO29" s="102">
        <f>if(ISBLANK(Monday!AO28), ,average(Monday!AO28, Tuesday!AO28, Wednesday!AO28, Thursday!AO28))</f>
        <v>40.75</v>
      </c>
      <c r="AP29" s="87" t="str">
        <f>if(ISBLANK(Monday!AP28), ,average(Monday!AP28, Tuesday!AP28, Wednesday!AP28, Thursday!AP28))</f>
        <v/>
      </c>
      <c r="AQ29" s="74">
        <f>if(ISBLANK(Monday!AQ28), ,average(Monday!AQ28, Tuesday!AQ28, Wednesday!AQ28, Thursday!AQ28))</f>
        <v>8</v>
      </c>
      <c r="AR29" s="87" t="str">
        <f>if(ISBLANK(Monday!AR28), ,average(Monday!AR28, Tuesday!AR28, Wednesday!AR28, Thursday!AR28))</f>
        <v/>
      </c>
      <c r="AS29" s="87" t="str">
        <f>if(ISBLANK(Monday!AS28), ,average(Monday!AS28, Tuesday!AS28, Wednesday!AS28, Thursday!AS28))</f>
        <v/>
      </c>
      <c r="AT29" s="103" t="str">
        <f>if(ISBLANK(Monday!AT28), ,average(Monday!AT28, Tuesday!AT28, Wednesday!AT28, Thursday!AT28, Friday!AT28))</f>
        <v/>
      </c>
      <c r="AU29" s="150"/>
      <c r="AV29" s="152"/>
      <c r="AW29" s="90">
        <f>if(ISBLANK(Monday!C28), ,average(Monday!C28, Tuesday!C28, Wednesday!C28, Thursday!C28))</f>
        <v>36</v>
      </c>
      <c r="AX29" s="102">
        <f>if(ISBLANK(Monday!D28), ,average(Monday!D28, Tuesday!D28, Wednesday!D28, Thursday!D28))</f>
        <v>36.5</v>
      </c>
      <c r="AY29" s="102">
        <f>if(ISBLANK(Monday!E28), ,average(Monday!E28, Tuesday!E28, Wednesday!E28, Thursday!E28))</f>
        <v>36</v>
      </c>
      <c r="AZ29" s="87" t="str">
        <f>if(ISBLANK(Monday!F28), ,average(Monday!F28, Tuesday!F28, Wednesday!F28, Thursday!F28))</f>
        <v/>
      </c>
      <c r="BA29" s="74">
        <f>if(ISBLANK(Monday!G28), ,average(Monday!G28, Tuesday!G28, Wednesday!G28, Thursday!G28))</f>
        <v>5.5</v>
      </c>
      <c r="BB29" s="87" t="str">
        <f>if(ISBLANK(Monday!H28), ,average(Monday!H28, Tuesday!H28, Wednesday!H28, Thursday!H28))</f>
        <v/>
      </c>
      <c r="BC29" s="87" t="str">
        <f>if(ISBLANK(Monday!I28), ,average(Monday!I28, Tuesday!I28, Wednesday!I28, Thursday!I28))</f>
        <v/>
      </c>
      <c r="BD29" s="103" t="str">
        <f>if(ISBLANK(Monday!J28), ,average(Monday!J28, Tuesday!J28, Wednesday!J28, Thursday!J28))</f>
        <v/>
      </c>
      <c r="BE29" s="152" t="str">
        <f>if(ISBLANK(Monday!K28), ,average(Monday!K28, Tuesday!K28, Wednesday!K28, Thursday!K28))</f>
        <v/>
      </c>
      <c r="BF29" s="90">
        <f>if(ISBLANK(Monday!L28), ,average(Monday!L28, Tuesday!L28, Wednesday!L28, Thursday!L28))</f>
        <v>31</v>
      </c>
      <c r="BG29" s="102">
        <f>if(ISBLANK(Monday!M28), ,average(Monday!M28, Tuesday!M28, Wednesday!M28, Thursday!M28))</f>
        <v>31.25</v>
      </c>
      <c r="BH29" s="102">
        <f>if(ISBLANK(Monday!N28), ,average(Monday!N28, Tuesday!N28, Wednesday!N28, Thursday!N28))</f>
        <v>30.5</v>
      </c>
      <c r="BI29" s="87" t="str">
        <f>if(ISBLANK(Monday!O28), ,average(Monday!O28, Tuesday!O28, Wednesday!O28, Thursday!O28))</f>
        <v/>
      </c>
      <c r="BJ29" s="74">
        <f>if(ISBLANK(Monday!P28), ,average(Monday!P28, Tuesday!P28, Wednesday!P28, Thursday!P28))</f>
        <v>7.25</v>
      </c>
      <c r="BK29" s="87" t="str">
        <f>if(ISBLANK(Monday!Q28), ,average(Monday!Q28, Tuesday!Q28, Wednesday!Q28, Thursday!Q28))</f>
        <v/>
      </c>
      <c r="BL29" s="87" t="str">
        <f>if(ISBLANK(Monday!R28), ,average(Monday!R28, Tuesday!R28, Wednesday!R28, Thursday!R28))</f>
        <v/>
      </c>
      <c r="BM29" s="103" t="str">
        <f>if(ISBLANK(Monday!S28), ,average(Monday!S28, Tuesday!S28, Wednesday!S28, Thursday!S28))</f>
        <v/>
      </c>
      <c r="BN29" s="152" t="str">
        <f>if(ISBLANK(Monday!T28), ,average(Monday!T28, Tuesday!T28, Wednesday!T28, Thursday!T28))</f>
        <v/>
      </c>
      <c r="BO29" s="90">
        <f>if(ISBLANK(Monday!U28), ,average(Monday!U28, Tuesday!U28, Wednesday!U28, Thursday!U28))</f>
        <v>31</v>
      </c>
      <c r="BP29" s="102">
        <f>if(ISBLANK(Monday!V28), ,average(Monday!V28, Tuesday!V28, Wednesday!V28, Thursday!V28))</f>
        <v>31.5</v>
      </c>
      <c r="BQ29" s="102">
        <f>if(ISBLANK(Monday!W28), ,average(Monday!W28, Tuesday!W28, Wednesday!W28, Thursday!W28))</f>
        <v>30.75</v>
      </c>
      <c r="BR29" s="87" t="str">
        <f>if(ISBLANK(Monday!X28), ,average(Monday!X28, Tuesday!X28, Wednesday!X28, Thursday!X28))</f>
        <v/>
      </c>
      <c r="BS29" s="74">
        <f>if(ISBLANK(Monday!Y28), ,average(Monday!Y28, Tuesday!Y28, Wednesday!Y28, Thursday!Y28))</f>
        <v>7.75</v>
      </c>
      <c r="BT29" s="87" t="str">
        <f>if(ISBLANK(Monday!Z28), ,average(Monday!Z28, Tuesday!Z28, Wednesday!Z28, Thursday!Z28))</f>
        <v/>
      </c>
      <c r="BU29" s="87" t="str">
        <f>if(ISBLANK(Monday!AA28), ,average(Monday!AA28, Tuesday!AA28, Wednesday!AA28, Thursday!AA28))</f>
        <v/>
      </c>
      <c r="BV29" s="103" t="str">
        <f>if(ISBLANK(Monday!AB28), ,average(Monday!AB28, Tuesday!AB28, Wednesday!AB28, Thursday!AB28))</f>
        <v/>
      </c>
      <c r="BW29" s="152" t="str">
        <f>if(ISBLANK(Monday!AC28), ,average(Monday!AC28, Tuesday!AC28, Wednesday!AC28, Thursday!AC28))</f>
        <v/>
      </c>
      <c r="BX29" s="90">
        <f>if(ISBLANK(Monday!AD28), ,average(Monday!AD28, Tuesday!AD28, Wednesday!AD28, Thursday!AD28))</f>
        <v>42.25</v>
      </c>
      <c r="BY29" s="102">
        <f>if(ISBLANK(Monday!AE28), ,average(Monday!AE28, Tuesday!AE28, Wednesday!AE28, Thursday!AE28))</f>
        <v>42.5</v>
      </c>
      <c r="BZ29" s="102">
        <f>if(ISBLANK(Monday!AF28), ,average(Monday!AF28, Tuesday!AF28, Wednesday!AF28, Thursday!AF28))</f>
        <v>42.25</v>
      </c>
      <c r="CA29" s="87" t="str">
        <f>if(ISBLANK(Monday!AG28), ,average(Monday!AG28, Tuesday!AG28, Wednesday!AG28, Thursday!AG28))</f>
        <v/>
      </c>
      <c r="CB29" s="74">
        <f>if(ISBLANK(Monday!AH28), ,average(Monday!AH28, Tuesday!AH28, Wednesday!AH28, Thursday!AH28))</f>
        <v>7.5</v>
      </c>
      <c r="CC29" s="87" t="str">
        <f>if(ISBLANK(Monday!AI28), ,average(Monday!AI28, Tuesday!AI28, Wednesday!AI28, Thursday!AI28))</f>
        <v/>
      </c>
      <c r="CD29" s="87" t="str">
        <f>if(ISBLANK(Monday!AJ28), ,average(Monday!AJ28, Tuesday!AJ28, Wednesday!AJ28, Thursday!AJ28))</f>
        <v/>
      </c>
      <c r="CE29" s="103" t="str">
        <f>if(ISBLANK(Monday!AK28), ,average(Monday!AK28, Tuesday!AK28, Wednesday!AK28, Thursday!AK28))</f>
        <v/>
      </c>
      <c r="CF29" s="152" t="str">
        <f>if(ISBLANK(Monday!AL28), ,average(Monday!AL28, Tuesday!AL28, Wednesday!AL28, Thursday!AL28))</f>
        <v/>
      </c>
      <c r="CG29" s="90">
        <f>if(ISBLANK(Monday!AM28), ,average(Monday!AM28, Tuesday!AM28, Wednesday!AM28, Thursday!AM28))</f>
        <v>41.25</v>
      </c>
      <c r="CH29" s="102">
        <f>if(ISBLANK(Monday!AN28), ,average(Monday!AN28, Tuesday!AN28, Wednesday!AN28, Thursday!AN28))</f>
        <v>41.75</v>
      </c>
      <c r="CI29" s="102">
        <f>if(ISBLANK(Monday!AO28), ,average(Monday!AO28, Tuesday!AO28, Wednesday!AO28, Thursday!AO28))</f>
        <v>40.75</v>
      </c>
      <c r="CJ29" s="87" t="str">
        <f>if(ISBLANK(Monday!AP28), ,average(Monday!AP28, Tuesday!AP28, Wednesday!AP28, Thursday!AP28))</f>
        <v/>
      </c>
      <c r="CK29" s="74">
        <f>if(ISBLANK(Monday!AQ28), ,average(Monday!AQ28, Tuesday!AQ28, Wednesday!AQ28, Thursday!AQ28))</f>
        <v>8</v>
      </c>
      <c r="CL29" s="87" t="str">
        <f>if(ISBLANK(Monday!AR28), ,average(Monday!AR28, Tuesday!AR28, Wednesday!AR28, Thursday!AR28))</f>
        <v/>
      </c>
      <c r="CM29" s="87" t="str">
        <f>if(ISBLANK(Monday!AS28), ,average(Monday!AS28, Tuesday!AS28, Wednesday!AS28, Thursday!AS28))</f>
        <v/>
      </c>
      <c r="CN29" s="103" t="str">
        <f>if(ISBLANK(Monday!AT28), ,average(Monday!AT28, Tuesday!AT28, Wednesday!AT28, Thursday!AT28))</f>
        <v/>
      </c>
      <c r="CO29" s="150"/>
    </row>
    <row r="30">
      <c r="A30" s="52" t="s">
        <v>40</v>
      </c>
      <c r="B30" s="150"/>
      <c r="C30" s="90">
        <f>if(ISBLANK(Monday!C29), ,average(Monday!C29, Tuesday!C29, Wednesday!C29, Thursday!C29, Friday!C29))</f>
        <v>41.8</v>
      </c>
      <c r="D30" s="102">
        <f>if(ISBLANK(Monday!D29), ,average(Monday!D29, Tuesday!D29, Wednesday!D29, Thursday!D29, Friday!D29))</f>
        <v>42.2</v>
      </c>
      <c r="E30" s="102">
        <f>if(ISBLANK(Monday!E29), ,average(Monday!E29, Tuesday!E29, Wednesday!E29, Thursday!E29, Friday!E29))</f>
        <v>41.6</v>
      </c>
      <c r="F30" s="87">
        <f>if(ISBLANK(Monday!F29), ,average(Monday!F29, Tuesday!F29, Wednesday!F29, Thursday!F29, Friday!F29))</f>
        <v>0.2</v>
      </c>
      <c r="G30" s="74">
        <f>if(ISBLANK(Monday!G29), ,average(Monday!G29, Tuesday!G29, Wednesday!G29, Thursday!G29, Friday!G29))</f>
        <v>3.8</v>
      </c>
      <c r="H30" s="87" t="str">
        <f>if(ISBLANK(Monday!H29), ,average(Monday!H29, Tuesday!H29, Wednesday!H29, Thursday!H29, Friday!H29))</f>
        <v/>
      </c>
      <c r="I30" s="87" t="str">
        <f>if(ISBLANK(Monday!I29), ,average(Monday!I29, Tuesday!I29, Wednesday!I29, Thursday!I29, Friday!I29))</f>
        <v/>
      </c>
      <c r="J30" s="103">
        <f>if(ISBLANK(Monday!J29), ,average(Monday!J29, Tuesday!J29, Wednesday!J29, Thursday!J29, Friday!J29))</f>
        <v>1</v>
      </c>
      <c r="K30" s="151" t="str">
        <f>if(ISBLANK(Monday!K29), ,average(Monday!K29, Tuesday!K29, Wednesday!K29, Thursday!K29, Friday!K29))</f>
        <v/>
      </c>
      <c r="L30" s="90">
        <f>if(ISBLANK(Monday!L29), ,average(Monday!L29, Tuesday!L29, Wednesday!L29, Thursday!L29, Friday!L29))</f>
        <v>49.4</v>
      </c>
      <c r="M30" s="102">
        <f>if(ISBLANK(Monday!M29), ,average(Monday!M29, Tuesday!M29, Wednesday!M29, Thursday!M29, Friday!M29))</f>
        <v>49.4</v>
      </c>
      <c r="N30" s="102">
        <f>if(ISBLANK(Monday!N29), ,average(Monday!N29, Tuesday!N29, Wednesday!N29, Thursday!N29, Friday!N29))</f>
        <v>48.8</v>
      </c>
      <c r="O30" s="87">
        <f>if(ISBLANK(Monday!O29), ,average(Monday!O29, Tuesday!O29, Wednesday!O29, Thursday!O29, Friday!O29))</f>
        <v>0.2</v>
      </c>
      <c r="P30" s="74">
        <f>if(ISBLANK(Monday!P29), ,average(Monday!P29, Tuesday!P29, Wednesday!P29, Thursday!P29, Friday!P29))</f>
        <v>3.2</v>
      </c>
      <c r="Q30" s="87" t="str">
        <f>if(ISBLANK(Monday!Q29), ,average(Monday!Q29, Tuesday!Q29, Wednesday!Q29, Thursday!Q29, Friday!Q29))</f>
        <v/>
      </c>
      <c r="R30" s="87" t="str">
        <f>if(ISBLANK(Monday!R29), ,average(Monday!R29, Tuesday!R29, Wednesday!R29, Thursday!R29, Friday!R29))</f>
        <v/>
      </c>
      <c r="S30" s="103" t="str">
        <f>if(ISBLANK(Monday!S29), ,average(Monday!S29, Tuesday!S29, Wednesday!S29, Thursday!S29, Friday!S29))</f>
        <v/>
      </c>
      <c r="T30" s="152" t="str">
        <f>if(ISBLANK(Monday!T29), ,average(Monday!T29, Tuesday!T29, Wednesday!T29, Thursday!T29, Friday!T29))</f>
        <v/>
      </c>
      <c r="U30" s="90">
        <f>if(ISBLANK(Monday!U29), ,average(Monday!U29, Tuesday!U29, Wednesday!U29, Thursday!U29, Friday!U29))</f>
        <v>38</v>
      </c>
      <c r="V30" s="102">
        <f>if(ISBLANK(Monday!V29), ,average(Monday!V29, Tuesday!V29, Wednesday!V29, Thursday!V29, Friday!V29))</f>
        <v>38.8</v>
      </c>
      <c r="W30" s="102">
        <f>if(ISBLANK(Monday!W29), ,average(Monday!W29, Tuesday!W29, Wednesday!W29, Thursday!W29, Friday!W29))</f>
        <v>37.8</v>
      </c>
      <c r="X30" s="87">
        <f>if(ISBLANK(Monday!X29), ,average(Monday!X29, Tuesday!X29, Wednesday!X29, Thursday!X29, Friday!X29))</f>
        <v>1</v>
      </c>
      <c r="Y30" s="74">
        <f>if(ISBLANK(Monday!Y29), ,average(Monday!Y29, Tuesday!Y29, Wednesday!Y29, Thursday!Y29, Friday!Y29))</f>
        <v>4</v>
      </c>
      <c r="Z30" s="87" t="str">
        <f>if(ISBLANK(Monday!Z29), ,average(Monday!Z29, Tuesday!Z29, Wednesday!Z29, Thursday!Z29, Friday!Z29))</f>
        <v/>
      </c>
      <c r="AA30" s="87" t="str">
        <f>if(ISBLANK(Monday!AA29), ,average(Monday!AA29, Tuesday!AA29, Wednesday!AA29, Thursday!AA29, Friday!AA29))</f>
        <v/>
      </c>
      <c r="AB30" s="103" t="str">
        <f>if(ISBLANK(Monday!AB29), ,average(Monday!AB29, Tuesday!AB29, Wednesday!AB29, Thursday!AB29, Friday!AB29))</f>
        <v/>
      </c>
      <c r="AC30" s="152" t="str">
        <f>if(ISBLANK(Monday!AC29), ,average(Monday!AC29, Tuesday!AC29, Wednesday!AC29, Thursday!AC29, Friday!AC29))</f>
        <v/>
      </c>
      <c r="AD30" s="90">
        <f>if(ISBLANK(Monday!AD29), ,average(Monday!AD29, Tuesday!AD29, Wednesday!AD29, Thursday!AD29, Friday!AD29))</f>
        <v>50</v>
      </c>
      <c r="AE30" s="102">
        <f>if(ISBLANK(Monday!AE29), ,average(Monday!AE29, Tuesday!AE29, Wednesday!AE29, Thursday!AE29, Friday!AE29))</f>
        <v>50.2</v>
      </c>
      <c r="AF30" s="102">
        <f>if(ISBLANK(Monday!AF29), ,average(Monday!AF29, Tuesday!AF29, Wednesday!AF29, Thursday!AF29, Friday!AF29))</f>
        <v>49.8</v>
      </c>
      <c r="AG30" s="87">
        <f>if(ISBLANK(Monday!AG29), ,average(Monday!AG29, Tuesday!AG29, Wednesday!AG29, Thursday!AG29, Friday!AG29))</f>
        <v>3.6</v>
      </c>
      <c r="AH30" s="74">
        <f>if(ISBLANK(Monday!AH29), ,average(Monday!AH29, Tuesday!AH29, Wednesday!AH29, Thursday!AH29, Friday!AH29))</f>
        <v>4</v>
      </c>
      <c r="AI30" s="87" t="str">
        <f>if(ISBLANK(Monday!AI29), ,average(Monday!AI29, Tuesday!AI29, Wednesday!AI29, Thursday!AI29, Friday!AI29))</f>
        <v/>
      </c>
      <c r="AJ30" s="87" t="str">
        <f>if(ISBLANK(Monday!AJ29), ,average(Monday!AJ29, Tuesday!AJ29, Wednesday!AJ29, Thursday!AJ29, Friday!AJ29))</f>
        <v/>
      </c>
      <c r="AK30" s="103" t="str">
        <f>if(ISBLANK(Monday!AK29), ,average(Monday!AK29, Tuesday!AK29, Wednesday!AK29, Thursday!AK29, Friday!AK29))</f>
        <v/>
      </c>
      <c r="AL30" s="152" t="str">
        <f>if(ISBLANK(Monday!AL29), ,average(Monday!AL29, Tuesday!AL29, Wednesday!AL29, Thursday!AL29, Friday!AL29))</f>
        <v/>
      </c>
      <c r="AM30" s="90">
        <f>if(ISBLANK(Monday!AM29), ,average(Monday!AM29, Tuesday!AM29, Wednesday!AM29, Thursday!AM29))</f>
        <v>58</v>
      </c>
      <c r="AN30" s="102">
        <f>if(ISBLANK(Monday!AN29), ,average(Monday!AN29, Tuesday!AN29, Wednesday!AN29, Thursday!AN29))</f>
        <v>58.5</v>
      </c>
      <c r="AO30" s="102">
        <f>if(ISBLANK(Monday!AO29), ,average(Monday!AO29, Tuesday!AO29, Wednesday!AO29, Thursday!AO29))</f>
        <v>57.5</v>
      </c>
      <c r="AP30" s="87">
        <f>if(ISBLANK(Monday!AP29), ,average(Monday!AP29, Tuesday!AP29, Wednesday!AP29, Thursday!AP29))</f>
        <v>3.5</v>
      </c>
      <c r="AQ30" s="74">
        <f>if(ISBLANK(Monday!AQ29), ,average(Monday!AQ29, Tuesday!AQ29, Wednesday!AQ29, Thursday!AQ29))</f>
        <v>3.75</v>
      </c>
      <c r="AR30" s="87" t="str">
        <f>if(ISBLANK(Monday!AR29), ,average(Monday!AR29, Tuesday!AR29, Wednesday!AR29, Thursday!AR29))</f>
        <v/>
      </c>
      <c r="AS30" s="87" t="str">
        <f>if(ISBLANK(Monday!AS29), ,average(Monday!AS29, Tuesday!AS29, Wednesday!AS29, Thursday!AS29))</f>
        <v/>
      </c>
      <c r="AT30" s="103" t="str">
        <f>if(ISBLANK(Monday!AT29), ,average(Monday!AT29, Tuesday!AT29, Wednesday!AT29, Thursday!AT29, Friday!AT29))</f>
        <v/>
      </c>
      <c r="AU30" s="150"/>
      <c r="AV30" s="152"/>
      <c r="AW30" s="90">
        <f>if(ISBLANK(Monday!C29), ,average(Monday!C29, Tuesday!C29, Wednesday!C29, Thursday!C29))</f>
        <v>36</v>
      </c>
      <c r="AX30" s="102">
        <f>if(ISBLANK(Monday!D29), ,average(Monday!D29, Tuesday!D29, Wednesday!D29, Thursday!D29))</f>
        <v>36.5</v>
      </c>
      <c r="AY30" s="102">
        <f>if(ISBLANK(Monday!E29), ,average(Monday!E29, Tuesday!E29, Wednesday!E29, Thursday!E29))</f>
        <v>36</v>
      </c>
      <c r="AZ30" s="87">
        <f>if(ISBLANK(Monday!F29), ,average(Monday!F29, Tuesday!F29, Wednesday!F29, Thursday!F29))</f>
        <v>0.25</v>
      </c>
      <c r="BA30" s="74">
        <f>if(ISBLANK(Monday!G29), ,average(Monday!G29, Tuesday!G29, Wednesday!G29, Thursday!G29))</f>
        <v>3.75</v>
      </c>
      <c r="BB30" s="87" t="str">
        <f>if(ISBLANK(Monday!H29), ,average(Monday!H29, Tuesday!H29, Wednesday!H29, Thursday!H29))</f>
        <v/>
      </c>
      <c r="BC30" s="87" t="str">
        <f>if(ISBLANK(Monday!I29), ,average(Monday!I29, Tuesday!I29, Wednesday!I29, Thursday!I29))</f>
        <v/>
      </c>
      <c r="BD30" s="103">
        <f>if(ISBLANK(Monday!J29), ,average(Monday!J29, Tuesday!J29, Wednesday!J29, Thursday!J29))</f>
        <v>1</v>
      </c>
      <c r="BE30" s="152" t="str">
        <f>if(ISBLANK(Monday!K29), ,average(Monday!K29, Tuesday!K29, Wednesday!K29, Thursday!K29))</f>
        <v/>
      </c>
      <c r="BF30" s="90">
        <f>if(ISBLANK(Monday!L29), ,average(Monday!L29, Tuesday!L29, Wednesday!L29, Thursday!L29))</f>
        <v>47.25</v>
      </c>
      <c r="BG30" s="102">
        <f>if(ISBLANK(Monday!M29), ,average(Monday!M29, Tuesday!M29, Wednesday!M29, Thursday!M29))</f>
        <v>47.25</v>
      </c>
      <c r="BH30" s="102">
        <f>if(ISBLANK(Monday!N29), ,average(Monday!N29, Tuesday!N29, Wednesday!N29, Thursday!N29))</f>
        <v>46.75</v>
      </c>
      <c r="BI30" s="87">
        <f>if(ISBLANK(Monday!O29), ,average(Monday!O29, Tuesday!O29, Wednesday!O29, Thursday!O29))</f>
        <v>0.25</v>
      </c>
      <c r="BJ30" s="74">
        <f>if(ISBLANK(Monday!P29), ,average(Monday!P29, Tuesday!P29, Wednesday!P29, Thursday!P29))</f>
        <v>3</v>
      </c>
      <c r="BK30" s="87" t="str">
        <f>if(ISBLANK(Monday!Q29), ,average(Monday!Q29, Tuesday!Q29, Wednesday!Q29, Thursday!Q29))</f>
        <v/>
      </c>
      <c r="BL30" s="87" t="str">
        <f>if(ISBLANK(Monday!R29), ,average(Monday!R29, Tuesday!R29, Wednesday!R29, Thursday!R29))</f>
        <v/>
      </c>
      <c r="BM30" s="103" t="str">
        <f>if(ISBLANK(Monday!S29), ,average(Monday!S29, Tuesday!S29, Wednesday!S29, Thursday!S29))</f>
        <v/>
      </c>
      <c r="BN30" s="152" t="str">
        <f>if(ISBLANK(Monday!T29), ,average(Monday!T29, Tuesday!T29, Wednesday!T29, Thursday!T29))</f>
        <v/>
      </c>
      <c r="BO30" s="90">
        <f>if(ISBLANK(Monday!U29), ,average(Monday!U29, Tuesday!U29, Wednesday!U29, Thursday!U29))</f>
        <v>33.75</v>
      </c>
      <c r="BP30" s="102">
        <f>if(ISBLANK(Monday!V29), ,average(Monday!V29, Tuesday!V29, Wednesday!V29, Thursday!V29))</f>
        <v>34.5</v>
      </c>
      <c r="BQ30" s="102">
        <f>if(ISBLANK(Monday!W29), ,average(Monday!W29, Tuesday!W29, Wednesday!W29, Thursday!W29))</f>
        <v>33.5</v>
      </c>
      <c r="BR30" s="87">
        <f>if(ISBLANK(Monday!X29), ,average(Monday!X29, Tuesday!X29, Wednesday!X29, Thursday!X29))</f>
        <v>1</v>
      </c>
      <c r="BS30" s="74">
        <f>if(ISBLANK(Monday!Y29), ,average(Monday!Y29, Tuesday!Y29, Wednesday!Y29, Thursday!Y29))</f>
        <v>4</v>
      </c>
      <c r="BT30" s="87" t="str">
        <f>if(ISBLANK(Monday!Z29), ,average(Monday!Z29, Tuesday!Z29, Wednesday!Z29, Thursday!Z29))</f>
        <v/>
      </c>
      <c r="BU30" s="87" t="str">
        <f>if(ISBLANK(Monday!AA29), ,average(Monday!AA29, Tuesday!AA29, Wednesday!AA29, Thursday!AA29))</f>
        <v/>
      </c>
      <c r="BV30" s="103" t="str">
        <f>if(ISBLANK(Monday!AB29), ,average(Monday!AB29, Tuesday!AB29, Wednesday!AB29, Thursday!AB29))</f>
        <v/>
      </c>
      <c r="BW30" s="152" t="str">
        <f>if(ISBLANK(Monday!AC29), ,average(Monday!AC29, Tuesday!AC29, Wednesday!AC29, Thursday!AC29))</f>
        <v/>
      </c>
      <c r="BX30" s="90">
        <f>if(ISBLANK(Monday!AD29), ,average(Monday!AD29, Tuesday!AD29, Wednesday!AD29, Thursday!AD29))</f>
        <v>45.75</v>
      </c>
      <c r="BY30" s="102">
        <f>if(ISBLANK(Monday!AE29), ,average(Monday!AE29, Tuesday!AE29, Wednesday!AE29, Thursday!AE29))</f>
        <v>45.75</v>
      </c>
      <c r="BZ30" s="102">
        <f>if(ISBLANK(Monday!AF29), ,average(Monday!AF29, Tuesday!AF29, Wednesday!AF29, Thursday!AF29))</f>
        <v>45.5</v>
      </c>
      <c r="CA30" s="87">
        <f>if(ISBLANK(Monday!AG29), ,average(Monday!AG29, Tuesday!AG29, Wednesday!AG29, Thursday!AG29))</f>
        <v>3.5</v>
      </c>
      <c r="CB30" s="74">
        <f>if(ISBLANK(Monday!AH29), ,average(Monday!AH29, Tuesday!AH29, Wednesday!AH29, Thursday!AH29))</f>
        <v>4</v>
      </c>
      <c r="CC30" s="87" t="str">
        <f>if(ISBLANK(Monday!AI29), ,average(Monday!AI29, Tuesday!AI29, Wednesday!AI29, Thursday!AI29))</f>
        <v/>
      </c>
      <c r="CD30" s="87" t="str">
        <f>if(ISBLANK(Monday!AJ29), ,average(Monday!AJ29, Tuesday!AJ29, Wednesday!AJ29, Thursday!AJ29))</f>
        <v/>
      </c>
      <c r="CE30" s="103" t="str">
        <f>if(ISBLANK(Monday!AK29), ,average(Monday!AK29, Tuesday!AK29, Wednesday!AK29, Thursday!AK29))</f>
        <v/>
      </c>
      <c r="CF30" s="152" t="str">
        <f>if(ISBLANK(Monday!AL29), ,average(Monday!AL29, Tuesday!AL29, Wednesday!AL29, Thursday!AL29))</f>
        <v/>
      </c>
      <c r="CG30" s="90">
        <f>if(ISBLANK(Monday!AM29), ,average(Monday!AM29, Tuesday!AM29, Wednesday!AM29, Thursday!AM29))</f>
        <v>58</v>
      </c>
      <c r="CH30" s="102">
        <f>if(ISBLANK(Monday!AN29), ,average(Monday!AN29, Tuesday!AN29, Wednesday!AN29, Thursday!AN29))</f>
        <v>58.5</v>
      </c>
      <c r="CI30" s="102">
        <f>if(ISBLANK(Monday!AO29), ,average(Monday!AO29, Tuesday!AO29, Wednesday!AO29, Thursday!AO29))</f>
        <v>57.5</v>
      </c>
      <c r="CJ30" s="87">
        <f>if(ISBLANK(Monday!AP29), ,average(Monday!AP29, Tuesday!AP29, Wednesday!AP29, Thursday!AP29))</f>
        <v>3.5</v>
      </c>
      <c r="CK30" s="74">
        <f>if(ISBLANK(Monday!AQ29), ,average(Monday!AQ29, Tuesday!AQ29, Wednesday!AQ29, Thursday!AQ29))</f>
        <v>3.75</v>
      </c>
      <c r="CL30" s="87" t="str">
        <f>if(ISBLANK(Monday!AR29), ,average(Monday!AR29, Tuesday!AR29, Wednesday!AR29, Thursday!AR29))</f>
        <v/>
      </c>
      <c r="CM30" s="87" t="str">
        <f>if(ISBLANK(Monday!AS29), ,average(Monday!AS29, Tuesday!AS29, Wednesday!AS29, Thursday!AS29))</f>
        <v/>
      </c>
      <c r="CN30" s="103" t="str">
        <f>if(ISBLANK(Monday!AT29), ,average(Monday!AT29, Tuesday!AT29, Wednesday!AT29, Thursday!AT29))</f>
        <v/>
      </c>
      <c r="CO30" s="150"/>
    </row>
    <row r="31">
      <c r="A31" s="52" t="s">
        <v>41</v>
      </c>
      <c r="B31" s="150"/>
      <c r="C31" s="90">
        <f>if(ISBLANK(Monday!C30), ,average(Monday!C30, Tuesday!C30, Wednesday!C30, Thursday!C30, Friday!C30))</f>
        <v>16.4</v>
      </c>
      <c r="D31" s="102">
        <f>if(ISBLANK(Monday!D30), ,average(Monday!D30, Tuesday!D30, Wednesday!D30, Thursday!D30, Friday!D30))</f>
        <v>16.8</v>
      </c>
      <c r="E31" s="102">
        <f>if(ISBLANK(Monday!E30), ,average(Monday!E30, Tuesday!E30, Wednesday!E30, Thursday!E30, Friday!E30))</f>
        <v>16.2</v>
      </c>
      <c r="F31" s="74">
        <f>if(ISBLANK(Monday!F30), ,average(Monday!F30, Tuesday!F30, Wednesday!F30, Thursday!F30, Friday!F30))</f>
        <v>0.2</v>
      </c>
      <c r="G31" s="74">
        <f>if(ISBLANK(Monday!G30), ,average(Monday!G30, Tuesday!G30, Wednesday!G30, Thursday!G30, Friday!G30))</f>
        <v>3.6</v>
      </c>
      <c r="H31" s="87" t="str">
        <f>if(ISBLANK(Monday!H30), ,average(Monday!H30, Tuesday!H30, Wednesday!H30, Thursday!H30, Friday!H30))</f>
        <v/>
      </c>
      <c r="I31" s="87" t="str">
        <f>if(ISBLANK(Monday!I30), ,average(Monday!I30, Tuesday!I30, Wednesday!I30, Thursday!I30, Friday!I30))</f>
        <v/>
      </c>
      <c r="J31" s="103" t="str">
        <f>if(ISBLANK(Monday!J30), ,average(Monday!J30, Tuesday!J30, Wednesday!J30, Thursday!J30, Friday!J30))</f>
        <v/>
      </c>
      <c r="K31" s="151" t="str">
        <f>if(ISBLANK(Monday!K30), ,average(Monday!K30, Tuesday!K30, Wednesday!K30, Thursday!K30, Friday!K30))</f>
        <v/>
      </c>
      <c r="L31" s="90">
        <f>if(ISBLANK(Monday!L30), ,average(Monday!L30, Tuesday!L30, Wednesday!L30, Thursday!L30, Friday!L30))</f>
        <v>15.4</v>
      </c>
      <c r="M31" s="102">
        <f>if(ISBLANK(Monday!M30), ,average(Monday!M30, Tuesday!M30, Wednesday!M30, Thursday!M30, Friday!M30))</f>
        <v>15.8</v>
      </c>
      <c r="N31" s="102">
        <f>if(ISBLANK(Monday!N30), ,average(Monday!N30, Tuesday!N30, Wednesday!N30, Thursday!N30, Friday!N30))</f>
        <v>15</v>
      </c>
      <c r="O31" s="74">
        <f>if(ISBLANK(Monday!O30), ,average(Monday!O30, Tuesday!O30, Wednesday!O30, Thursday!O30, Friday!O30))</f>
        <v>0.8</v>
      </c>
      <c r="P31" s="74">
        <f>if(ISBLANK(Monday!P30), ,average(Monday!P30, Tuesday!P30, Wednesday!P30, Thursday!P30, Friday!P30))</f>
        <v>4</v>
      </c>
      <c r="Q31" s="87" t="str">
        <f>if(ISBLANK(Monday!Q30), ,average(Monday!Q30, Tuesday!Q30, Wednesday!Q30, Thursday!Q30, Friday!Q30))</f>
        <v/>
      </c>
      <c r="R31" s="87" t="str">
        <f>if(ISBLANK(Monday!R30), ,average(Monday!R30, Tuesday!R30, Wednesday!R30, Thursday!R30, Friday!R30))</f>
        <v/>
      </c>
      <c r="S31" s="103" t="str">
        <f>if(ISBLANK(Monday!S30), ,average(Monday!S30, Tuesday!S30, Wednesday!S30, Thursday!S30, Friday!S30))</f>
        <v/>
      </c>
      <c r="T31" s="152" t="str">
        <f>if(ISBLANK(Monday!T30), ,average(Monday!T30, Tuesday!T30, Wednesday!T30, Thursday!T30, Friday!T30))</f>
        <v/>
      </c>
      <c r="U31" s="90">
        <f>if(ISBLANK(Monday!U30), ,average(Monday!U30, Tuesday!U30, Wednesday!U30, Thursday!U30, Friday!U30))</f>
        <v>13.6</v>
      </c>
      <c r="V31" s="102">
        <f>if(ISBLANK(Monday!V30), ,average(Monday!V30, Tuesday!V30, Wednesday!V30, Thursday!V30, Friday!V30))</f>
        <v>13.8</v>
      </c>
      <c r="W31" s="102">
        <f>if(ISBLANK(Monday!W30), ,average(Monday!W30, Tuesday!W30, Wednesday!W30, Thursday!W30, Friday!W30))</f>
        <v>13.4</v>
      </c>
      <c r="X31" s="74">
        <f>if(ISBLANK(Monday!X30), ,average(Monday!X30, Tuesday!X30, Wednesday!X30, Thursday!X30, Friday!X30))</f>
        <v>1.2</v>
      </c>
      <c r="Y31" s="74">
        <f>if(ISBLANK(Monday!Y30), ,average(Monday!Y30, Tuesday!Y30, Wednesday!Y30, Thursday!Y30, Friday!Y30))</f>
        <v>3.8</v>
      </c>
      <c r="Z31" s="87" t="str">
        <f>if(ISBLANK(Monday!Z30), ,average(Monday!Z30, Tuesday!Z30, Wednesday!Z30, Thursday!Z30, Friday!Z30))</f>
        <v/>
      </c>
      <c r="AA31" s="87" t="str">
        <f>if(ISBLANK(Monday!AA30), ,average(Monday!AA30, Tuesday!AA30, Wednesday!AA30, Thursday!AA30, Friday!AA30))</f>
        <v/>
      </c>
      <c r="AB31" s="103" t="str">
        <f>if(ISBLANK(Monday!AB30), ,average(Monday!AB30, Tuesday!AB30, Wednesday!AB30, Thursday!AB30, Friday!AB30))</f>
        <v/>
      </c>
      <c r="AC31" s="152" t="str">
        <f>if(ISBLANK(Monday!AC30), ,average(Monday!AC30, Tuesday!AC30, Wednesday!AC30, Thursday!AC30, Friday!AC30))</f>
        <v/>
      </c>
      <c r="AD31" s="90">
        <f>if(ISBLANK(Monday!AD30), ,average(Monday!AD30, Tuesday!AD30, Wednesday!AD30, Thursday!AD30, Friday!AD30))</f>
        <v>40.2</v>
      </c>
      <c r="AE31" s="102">
        <f>if(ISBLANK(Monday!AE30), ,average(Monday!AE30, Tuesday!AE30, Wednesday!AE30, Thursday!AE30, Friday!AE30))</f>
        <v>40.6</v>
      </c>
      <c r="AF31" s="102">
        <f>if(ISBLANK(Monday!AF30), ,average(Monday!AF30, Tuesday!AF30, Wednesday!AF30, Thursday!AF30, Friday!AF30))</f>
        <v>39.8</v>
      </c>
      <c r="AG31" s="74">
        <f>if(ISBLANK(Monday!AG30), ,average(Monday!AG30, Tuesday!AG30, Wednesday!AG30, Thursday!AG30, Friday!AG30))</f>
        <v>1.4</v>
      </c>
      <c r="AH31" s="74">
        <f>if(ISBLANK(Monday!AH30), ,average(Monday!AH30, Tuesday!AH30, Wednesday!AH30, Thursday!AH30, Friday!AH30))</f>
        <v>3.8</v>
      </c>
      <c r="AI31" s="87" t="str">
        <f>if(ISBLANK(Monday!AI30), ,average(Monday!AI30, Tuesday!AI30, Wednesday!AI30, Thursday!AI30, Friday!AI30))</f>
        <v/>
      </c>
      <c r="AJ31" s="87" t="str">
        <f>if(ISBLANK(Monday!AJ30), ,average(Monday!AJ30, Tuesday!AJ30, Wednesday!AJ30, Thursday!AJ30, Friday!AJ30))</f>
        <v/>
      </c>
      <c r="AK31" s="103" t="str">
        <f>if(ISBLANK(Monday!AK30), ,average(Monday!AK30, Tuesday!AK30, Wednesday!AK30, Thursday!AK30, Friday!AK30))</f>
        <v/>
      </c>
      <c r="AL31" s="152" t="str">
        <f>if(ISBLANK(Monday!AL30), ,average(Monday!AL30, Tuesday!AL30, Wednesday!AL30, Thursday!AL30, Friday!AL30))</f>
        <v/>
      </c>
      <c r="AM31" s="90">
        <f>if(ISBLANK(Monday!AM30), ,average(Monday!AM30, Tuesday!AM30, Wednesday!AM30, Thursday!AM30))</f>
        <v>48.5</v>
      </c>
      <c r="AN31" s="102">
        <f>if(ISBLANK(Monday!AN30), ,average(Monday!AN30, Tuesday!AN30, Wednesday!AN30, Thursday!AN30))</f>
        <v>48.75</v>
      </c>
      <c r="AO31" s="102">
        <f>if(ISBLANK(Monday!AO30), ,average(Monday!AO30, Tuesday!AO30, Wednesday!AO30, Thursday!AO30))</f>
        <v>48</v>
      </c>
      <c r="AP31" s="74">
        <f>if(ISBLANK(Monday!AP30), ,average(Monday!AP30, Tuesday!AP30, Wednesday!AP30, Thursday!AP30))</f>
        <v>2</v>
      </c>
      <c r="AQ31" s="74">
        <f>if(ISBLANK(Monday!AQ30), ,average(Monday!AQ30, Tuesday!AQ30, Wednesday!AQ30, Thursday!AQ30))</f>
        <v>4</v>
      </c>
      <c r="AR31" s="87" t="str">
        <f>if(ISBLANK(Monday!AR30), ,average(Monday!AR30, Tuesday!AR30, Wednesday!AR30, Thursday!AR30))</f>
        <v/>
      </c>
      <c r="AS31" s="87" t="str">
        <f>if(ISBLANK(Monday!AS30), ,average(Monday!AS30, Tuesday!AS30, Wednesday!AS30, Thursday!AS30))</f>
        <v/>
      </c>
      <c r="AT31" s="103" t="str">
        <f>if(ISBLANK(Monday!AT30), ,average(Monday!AT30, Tuesday!AT30, Wednesday!AT30, Thursday!AT30, Friday!AT30))</f>
        <v/>
      </c>
      <c r="AU31" s="150"/>
      <c r="AV31" s="152"/>
      <c r="AW31" s="90">
        <f>if(ISBLANK(Monday!C30), ,average(Monday!C30, Tuesday!C30, Wednesday!C30, Thursday!C30))</f>
        <v>17.25</v>
      </c>
      <c r="AX31" s="102">
        <f>if(ISBLANK(Monday!D30), ,average(Monday!D30, Tuesday!D30, Wednesday!D30, Thursday!D30))</f>
        <v>17.75</v>
      </c>
      <c r="AY31" s="102">
        <f>if(ISBLANK(Monday!E30), ,average(Monday!E30, Tuesday!E30, Wednesday!E30, Thursday!E30))</f>
        <v>17</v>
      </c>
      <c r="AZ31" s="74">
        <f>if(ISBLANK(Monday!F30), ,average(Monday!F30, Tuesday!F30, Wednesday!F30, Thursday!F30))</f>
        <v>0.25</v>
      </c>
      <c r="BA31" s="74">
        <f>if(ISBLANK(Monday!G30), ,average(Monday!G30, Tuesday!G30, Wednesday!G30, Thursday!G30))</f>
        <v>3.5</v>
      </c>
      <c r="BB31" s="87" t="str">
        <f>if(ISBLANK(Monday!H30), ,average(Monday!H30, Tuesday!H30, Wednesday!H30, Thursday!H30))</f>
        <v/>
      </c>
      <c r="BC31" s="87" t="str">
        <f>if(ISBLANK(Monday!I30), ,average(Monday!I30, Tuesday!I30, Wednesday!I30, Thursday!I30))</f>
        <v/>
      </c>
      <c r="BD31" s="103" t="str">
        <f>if(ISBLANK(Monday!J30), ,average(Monday!J30, Tuesday!J30, Wednesday!J30, Thursday!J30))</f>
        <v/>
      </c>
      <c r="BE31" s="152" t="str">
        <f>if(ISBLANK(Monday!K30), ,average(Monday!K30, Tuesday!K30, Wednesday!K30, Thursday!K30))</f>
        <v/>
      </c>
      <c r="BF31" s="90">
        <f>if(ISBLANK(Monday!L30), ,average(Monday!L30, Tuesday!L30, Wednesday!L30, Thursday!L30))</f>
        <v>11.75</v>
      </c>
      <c r="BG31" s="102">
        <f>if(ISBLANK(Monday!M30), ,average(Monday!M30, Tuesday!M30, Wednesday!M30, Thursday!M30))</f>
        <v>12.25</v>
      </c>
      <c r="BH31" s="102">
        <f>if(ISBLANK(Monday!N30), ,average(Monday!N30, Tuesday!N30, Wednesday!N30, Thursday!N30))</f>
        <v>11.5</v>
      </c>
      <c r="BI31" s="74">
        <f>if(ISBLANK(Monday!O30), ,average(Monday!O30, Tuesday!O30, Wednesday!O30, Thursday!O30))</f>
        <v>0.75</v>
      </c>
      <c r="BJ31" s="74">
        <f>if(ISBLANK(Monday!P30), ,average(Monday!P30, Tuesday!P30, Wednesday!P30, Thursday!P30))</f>
        <v>4</v>
      </c>
      <c r="BK31" s="87" t="str">
        <f>if(ISBLANK(Monday!Q30), ,average(Monday!Q30, Tuesday!Q30, Wednesday!Q30, Thursday!Q30))</f>
        <v/>
      </c>
      <c r="BL31" s="87" t="str">
        <f>if(ISBLANK(Monday!R30), ,average(Monday!R30, Tuesday!R30, Wednesday!R30, Thursday!R30))</f>
        <v/>
      </c>
      <c r="BM31" s="103" t="str">
        <f>if(ISBLANK(Monday!S30), ,average(Monday!S30, Tuesday!S30, Wednesday!S30, Thursday!S30))</f>
        <v/>
      </c>
      <c r="BN31" s="152" t="str">
        <f>if(ISBLANK(Monday!T30), ,average(Monday!T30, Tuesday!T30, Wednesday!T30, Thursday!T30))</f>
        <v/>
      </c>
      <c r="BO31" s="90">
        <f>if(ISBLANK(Monday!U30), ,average(Monday!U30, Tuesday!U30, Wednesday!U30, Thursday!U30))</f>
        <v>10.5</v>
      </c>
      <c r="BP31" s="102">
        <f>if(ISBLANK(Monday!V30), ,average(Monday!V30, Tuesday!V30, Wednesday!V30, Thursday!V30))</f>
        <v>10.75</v>
      </c>
      <c r="BQ31" s="102">
        <f>if(ISBLANK(Monday!W30), ,average(Monday!W30, Tuesday!W30, Wednesday!W30, Thursday!W30))</f>
        <v>10.25</v>
      </c>
      <c r="BR31" s="74">
        <f>if(ISBLANK(Monday!X30), ,average(Monday!X30, Tuesday!X30, Wednesday!X30, Thursday!X30))</f>
        <v>1.25</v>
      </c>
      <c r="BS31" s="74">
        <f>if(ISBLANK(Monday!Y30), ,average(Monday!Y30, Tuesday!Y30, Wednesday!Y30, Thursday!Y30))</f>
        <v>4</v>
      </c>
      <c r="BT31" s="87" t="str">
        <f>if(ISBLANK(Monday!Z30), ,average(Monday!Z30, Tuesday!Z30, Wednesday!Z30, Thursday!Z30))</f>
        <v/>
      </c>
      <c r="BU31" s="87" t="str">
        <f>if(ISBLANK(Monday!AA30), ,average(Monday!AA30, Tuesday!AA30, Wednesday!AA30, Thursday!AA30))</f>
        <v/>
      </c>
      <c r="BV31" s="103" t="str">
        <f>if(ISBLANK(Monday!AB30), ,average(Monday!AB30, Tuesday!AB30, Wednesday!AB30, Thursday!AB30))</f>
        <v/>
      </c>
      <c r="BW31" s="152" t="str">
        <f>if(ISBLANK(Monday!AC30), ,average(Monday!AC30, Tuesday!AC30, Wednesday!AC30, Thursday!AC30))</f>
        <v/>
      </c>
      <c r="BX31" s="90">
        <f>if(ISBLANK(Monday!AD30), ,average(Monday!AD30, Tuesday!AD30, Wednesday!AD30, Thursday!AD30))</f>
        <v>37.25</v>
      </c>
      <c r="BY31" s="102">
        <f>if(ISBLANK(Monday!AE30), ,average(Monday!AE30, Tuesday!AE30, Wednesday!AE30, Thursday!AE30))</f>
        <v>37.75</v>
      </c>
      <c r="BZ31" s="102">
        <f>if(ISBLANK(Monday!AF30), ,average(Monday!AF30, Tuesday!AF30, Wednesday!AF30, Thursday!AF30))</f>
        <v>37</v>
      </c>
      <c r="CA31" s="74">
        <f>if(ISBLANK(Monday!AG30), ,average(Monday!AG30, Tuesday!AG30, Wednesday!AG30, Thursday!AG30))</f>
        <v>1.5</v>
      </c>
      <c r="CB31" s="74">
        <f>if(ISBLANK(Monday!AH30), ,average(Monday!AH30, Tuesday!AH30, Wednesday!AH30, Thursday!AH30))</f>
        <v>3.75</v>
      </c>
      <c r="CC31" s="87" t="str">
        <f>if(ISBLANK(Monday!AI30), ,average(Monday!AI30, Tuesday!AI30, Wednesday!AI30, Thursday!AI30))</f>
        <v/>
      </c>
      <c r="CD31" s="87" t="str">
        <f>if(ISBLANK(Monday!AJ30), ,average(Monday!AJ30, Tuesday!AJ30, Wednesday!AJ30, Thursday!AJ30))</f>
        <v/>
      </c>
      <c r="CE31" s="103" t="str">
        <f>if(ISBLANK(Monday!AK30), ,average(Monday!AK30, Tuesday!AK30, Wednesday!AK30, Thursday!AK30))</f>
        <v/>
      </c>
      <c r="CF31" s="152" t="str">
        <f>if(ISBLANK(Monday!AL30), ,average(Monday!AL30, Tuesday!AL30, Wednesday!AL30, Thursday!AL30))</f>
        <v/>
      </c>
      <c r="CG31" s="90">
        <f>if(ISBLANK(Monday!AM30), ,average(Monday!AM30, Tuesday!AM30, Wednesday!AM30, Thursday!AM30))</f>
        <v>48.5</v>
      </c>
      <c r="CH31" s="102">
        <f>if(ISBLANK(Monday!AN30), ,average(Monday!AN30, Tuesday!AN30, Wednesday!AN30, Thursday!AN30))</f>
        <v>48.75</v>
      </c>
      <c r="CI31" s="102">
        <f>if(ISBLANK(Monday!AO30), ,average(Monday!AO30, Tuesday!AO30, Wednesday!AO30, Thursday!AO30))</f>
        <v>48</v>
      </c>
      <c r="CJ31" s="74">
        <f>if(ISBLANK(Monday!AP30), ,average(Monday!AP30, Tuesday!AP30, Wednesday!AP30, Thursday!AP30))</f>
        <v>2</v>
      </c>
      <c r="CK31" s="74">
        <f>if(ISBLANK(Monday!AQ30), ,average(Monday!AQ30, Tuesday!AQ30, Wednesday!AQ30, Thursday!AQ30))</f>
        <v>4</v>
      </c>
      <c r="CL31" s="87" t="str">
        <f>if(ISBLANK(Monday!AR30), ,average(Monday!AR30, Tuesday!AR30, Wednesday!AR30, Thursday!AR30))</f>
        <v/>
      </c>
      <c r="CM31" s="87" t="str">
        <f>if(ISBLANK(Monday!AS30), ,average(Monday!AS30, Tuesday!AS30, Wednesday!AS30, Thursday!AS30))</f>
        <v/>
      </c>
      <c r="CN31" s="103" t="str">
        <f>if(ISBLANK(Monday!AT30), ,average(Monday!AT30, Tuesday!AT30, Wednesday!AT30, Thursday!AT30))</f>
        <v/>
      </c>
      <c r="CO31" s="150"/>
    </row>
    <row r="32">
      <c r="A32" s="52" t="s">
        <v>42</v>
      </c>
      <c r="B32" s="150"/>
      <c r="C32" s="90">
        <f>if(ISBLANK(Monday!C31), ,average(Monday!C31, Tuesday!C31, Wednesday!C31, Thursday!C31, Friday!C31))</f>
        <v>36</v>
      </c>
      <c r="D32" s="102">
        <f>if(ISBLANK(Monday!D31), ,average(Monday!D31, Tuesday!D31, Wednesday!D31, Thursday!D31, Friday!D31))</f>
        <v>36</v>
      </c>
      <c r="E32" s="102">
        <f>if(ISBLANK(Monday!E31), ,average(Monday!E31, Tuesday!E31, Wednesday!E31, Thursday!E31, Friday!E31))</f>
        <v>35.6</v>
      </c>
      <c r="F32" s="87" t="str">
        <f>if(ISBLANK(Monday!F31), ,average(Monday!F31, Tuesday!F31, Wednesday!F31, Thursday!F31, Friday!F31))</f>
        <v/>
      </c>
      <c r="G32" s="74">
        <f>if(ISBLANK(Monday!G31), ,average(Monday!G31, Tuesday!G31, Wednesday!G31, Thursday!G31, Friday!G31))</f>
        <v>2</v>
      </c>
      <c r="H32" s="87" t="str">
        <f>if(ISBLANK(Monday!H31), ,average(Monday!H31, Tuesday!H31, Wednesday!H31, Thursday!H31, Friday!H31))</f>
        <v/>
      </c>
      <c r="I32" s="74">
        <f>if(ISBLANK(Monday!I31), ,average(Monday!I31, Tuesday!I31, Wednesday!I31, Thursday!I31, Friday!I31))</f>
        <v>0.6</v>
      </c>
      <c r="J32" s="74" t="str">
        <f>if(ISBLANK(Monday!J31), ,average(Monday!J31, Tuesday!J31, Wednesday!J31, Thursday!J31, Friday!J31))</f>
        <v/>
      </c>
      <c r="K32" s="151" t="str">
        <f>if(ISBLANK(Monday!K31), ,average(Monday!K31, Tuesday!K31, Wednesday!K31, Thursday!K31, Friday!K31))</f>
        <v/>
      </c>
      <c r="L32" s="90">
        <f>if(ISBLANK(Monday!L31), ,average(Monday!L31, Tuesday!L31, Wednesday!L31, Thursday!L31, Friday!L31))</f>
        <v>37.6</v>
      </c>
      <c r="M32" s="102">
        <f>if(ISBLANK(Monday!M31), ,average(Monday!M31, Tuesday!M31, Wednesday!M31, Thursday!M31, Friday!M31))</f>
        <v>37.6</v>
      </c>
      <c r="N32" s="102">
        <f>if(ISBLANK(Monday!N31), ,average(Monday!N31, Tuesday!N31, Wednesday!N31, Thursday!N31, Friday!N31))</f>
        <v>37</v>
      </c>
      <c r="O32" s="87" t="str">
        <f>if(ISBLANK(Monday!O31), ,average(Monday!O31, Tuesday!O31, Wednesday!O31, Thursday!O31, Friday!O31))</f>
        <v/>
      </c>
      <c r="P32" s="74">
        <f>if(ISBLANK(Monday!P31), ,average(Monday!P31, Tuesday!P31, Wednesday!P31, Thursday!P31, Friday!P31))</f>
        <v>2</v>
      </c>
      <c r="Q32" s="87" t="str">
        <f>if(ISBLANK(Monday!Q31), ,average(Monday!Q31, Tuesday!Q31, Wednesday!Q31, Thursday!Q31, Friday!Q31))</f>
        <v/>
      </c>
      <c r="R32" s="74">
        <f>if(ISBLANK(Monday!R31), ,average(Monday!R31, Tuesday!R31, Wednesday!R31, Thursday!R31, Friday!R31))</f>
        <v>0.2</v>
      </c>
      <c r="S32" s="74" t="str">
        <f>if(ISBLANK(Monday!S31), ,average(Monday!S31, Tuesday!S31, Wednesday!S31, Thursday!S31, Friday!S31))</f>
        <v/>
      </c>
      <c r="T32" s="152" t="str">
        <f>if(ISBLANK(Monday!T31), ,average(Monday!T31, Tuesday!T31, Wednesday!T31, Thursday!T31, Friday!T31))</f>
        <v/>
      </c>
      <c r="U32" s="90">
        <f>if(ISBLANK(Monday!U31), ,average(Monday!U31, Tuesday!U31, Wednesday!U31, Thursday!U31, Friday!U31))</f>
        <v>35.4</v>
      </c>
      <c r="V32" s="102">
        <f>if(ISBLANK(Monday!V31), ,average(Monday!V31, Tuesday!V31, Wednesday!V31, Thursday!V31, Friday!V31))</f>
        <v>35.8</v>
      </c>
      <c r="W32" s="102">
        <f>if(ISBLANK(Monday!W31), ,average(Monday!W31, Tuesday!W31, Wednesday!W31, Thursday!W31, Friday!W31))</f>
        <v>35</v>
      </c>
      <c r="X32" s="87" t="str">
        <f>if(ISBLANK(Monday!X31), ,average(Monday!X31, Tuesday!X31, Wednesday!X31, Thursday!X31, Friday!X31))</f>
        <v/>
      </c>
      <c r="Y32" s="74">
        <f>if(ISBLANK(Monday!Y31), ,average(Monday!Y31, Tuesday!Y31, Wednesday!Y31, Thursday!Y31, Friday!Y31))</f>
        <v>2</v>
      </c>
      <c r="Z32" s="87" t="str">
        <f>if(ISBLANK(Monday!Z31), ,average(Monday!Z31, Tuesday!Z31, Wednesday!Z31, Thursday!Z31, Friday!Z31))</f>
        <v/>
      </c>
      <c r="AA32" s="74">
        <f>if(ISBLANK(Monday!AA31), ,average(Monday!AA31, Tuesday!AA31, Wednesday!AA31, Thursday!AA31, Friday!AA31))</f>
        <v>0.8</v>
      </c>
      <c r="AB32" s="74" t="str">
        <f>if(ISBLANK(Monday!AB31), ,average(Monday!AB31, Tuesday!AB31, Wednesday!AB31, Thursday!AB31, Friday!AB31))</f>
        <v/>
      </c>
      <c r="AC32" s="152" t="str">
        <f>if(ISBLANK(Monday!AC31), ,average(Monday!AC31, Tuesday!AC31, Wednesday!AC31, Thursday!AC31, Friday!AC31))</f>
        <v/>
      </c>
      <c r="AD32" s="90">
        <f>if(ISBLANK(Monday!AD31), ,average(Monday!AD31, Tuesday!AD31, Wednesday!AD31, Thursday!AD31, Friday!AD31))</f>
        <v>35.4</v>
      </c>
      <c r="AE32" s="102">
        <f>if(ISBLANK(Monday!AE31), ,average(Monday!AE31, Tuesday!AE31, Wednesday!AE31, Thursday!AE31, Friday!AE31))</f>
        <v>35.8</v>
      </c>
      <c r="AF32" s="102">
        <f>if(ISBLANK(Monday!AF31), ,average(Monday!AF31, Tuesday!AF31, Wednesday!AF31, Thursday!AF31, Friday!AF31))</f>
        <v>35</v>
      </c>
      <c r="AG32" s="87" t="str">
        <f>if(ISBLANK(Monday!AG31), ,average(Monday!AG31, Tuesday!AG31, Wednesday!AG31, Thursday!AG31, Friday!AG31))</f>
        <v/>
      </c>
      <c r="AH32" s="74">
        <f>if(ISBLANK(Monday!AH31), ,average(Monday!AH31, Tuesday!AH31, Wednesday!AH31, Thursday!AH31, Friday!AH31))</f>
        <v>2</v>
      </c>
      <c r="AI32" s="87" t="str">
        <f>if(ISBLANK(Monday!AI31), ,average(Monday!AI31, Tuesday!AI31, Wednesday!AI31, Thursday!AI31, Friday!AI31))</f>
        <v/>
      </c>
      <c r="AJ32" s="74">
        <f>if(ISBLANK(Monday!AJ31), ,average(Monday!AJ31, Tuesday!AJ31, Wednesday!AJ31, Thursday!AJ31, Friday!AJ31))</f>
        <v>0.4</v>
      </c>
      <c r="AK32" s="74" t="str">
        <f>if(ISBLANK(Monday!AK31), ,average(Monday!AK31, Tuesday!AK31, Wednesday!AK31, Thursday!AK31, Friday!AK31))</f>
        <v/>
      </c>
      <c r="AL32" s="152" t="str">
        <f>if(ISBLANK(Monday!AL31), ,average(Monday!AL31, Tuesday!AL31, Wednesday!AL31, Thursday!AL31, Friday!AL31))</f>
        <v/>
      </c>
      <c r="AM32" s="90">
        <f>if(ISBLANK(Monday!AM31), ,average(Monday!AM31, Tuesday!AM31, Wednesday!AM31, Thursday!AM31))</f>
        <v>25.25</v>
      </c>
      <c r="AN32" s="102">
        <f>if(ISBLANK(Monday!AN31), ,average(Monday!AN31, Tuesday!AN31, Wednesday!AN31, Thursday!AN31))</f>
        <v>25.75</v>
      </c>
      <c r="AO32" s="102">
        <f>if(ISBLANK(Monday!AO31), ,average(Monday!AO31, Tuesday!AO31, Wednesday!AO31, Thursday!AO31))</f>
        <v>25</v>
      </c>
      <c r="AP32" s="87" t="str">
        <f>if(ISBLANK(Monday!AP31), ,average(Monday!AP31, Tuesday!AP31, Wednesday!AP31, Thursday!AP31))</f>
        <v/>
      </c>
      <c r="AQ32" s="74">
        <f>if(ISBLANK(Monday!AQ31), ,average(Monday!AQ31, Tuesday!AQ31, Wednesday!AQ31, Thursday!AQ31))</f>
        <v>2</v>
      </c>
      <c r="AR32" s="87" t="str">
        <f>if(ISBLANK(Monday!AR31), ,average(Monday!AR31, Tuesday!AR31, Wednesday!AR31, Thursday!AR31))</f>
        <v/>
      </c>
      <c r="AS32" s="74">
        <f>if(ISBLANK(Monday!AS31), ,average(Monday!AS31, Tuesday!AS31, Wednesday!AS31, Thursday!AS31))</f>
        <v>0</v>
      </c>
      <c r="AT32" s="74" t="str">
        <f>if(ISBLANK(Monday!AT31), ,average(Monday!AT31, Tuesday!AT31, Wednesday!AT31, Thursday!AT31, Friday!AT31))</f>
        <v/>
      </c>
      <c r="AU32" s="150"/>
      <c r="AV32" s="152"/>
      <c r="AW32" s="90">
        <f>if(ISBLANK(Monday!C31), ,average(Monday!C31, Tuesday!C31, Wednesday!C31, Thursday!C31))</f>
        <v>35.75</v>
      </c>
      <c r="AX32" s="102">
        <f>if(ISBLANK(Monday!D31), ,average(Monday!D31, Tuesday!D31, Wednesday!D31, Thursday!D31))</f>
        <v>35.75</v>
      </c>
      <c r="AY32" s="102">
        <f>if(ISBLANK(Monday!E31), ,average(Monday!E31, Tuesday!E31, Wednesday!E31, Thursday!E31))</f>
        <v>35.5</v>
      </c>
      <c r="AZ32" s="87" t="str">
        <f>if(ISBLANK(Monday!F31), ,average(Monday!F31, Tuesday!F31, Wednesday!F31, Thursday!F31))</f>
        <v/>
      </c>
      <c r="BA32" s="74">
        <f>if(ISBLANK(Monday!G31), ,average(Monday!G31, Tuesday!G31, Wednesday!G31, Thursday!G31))</f>
        <v>2</v>
      </c>
      <c r="BB32" s="87" t="str">
        <f>if(ISBLANK(Monday!H31), ,average(Monday!H31, Tuesday!H31, Wednesday!H31, Thursday!H31))</f>
        <v/>
      </c>
      <c r="BC32" s="74">
        <f>if(ISBLANK(Monday!I31), ,average(Monday!I31, Tuesday!I31, Wednesday!I31, Thursday!I31))</f>
        <v>0.75</v>
      </c>
      <c r="BD32" s="74" t="str">
        <f>if(ISBLANK(Monday!J31), ,average(Monday!J31, Tuesday!J31, Wednesday!J31, Thursday!J31))</f>
        <v/>
      </c>
      <c r="BE32" s="152" t="str">
        <f>if(ISBLANK(Monday!K31), ,average(Monday!K31, Tuesday!K31, Wednesday!K31, Thursday!K31))</f>
        <v/>
      </c>
      <c r="BF32" s="90">
        <f>if(ISBLANK(Monday!L31), ,average(Monday!L31, Tuesday!L31, Wednesday!L31, Thursday!L31))</f>
        <v>37.5</v>
      </c>
      <c r="BG32" s="102">
        <f>if(ISBLANK(Monday!M31), ,average(Monday!M31, Tuesday!M31, Wednesday!M31, Thursday!M31))</f>
        <v>37.5</v>
      </c>
      <c r="BH32" s="102">
        <f>if(ISBLANK(Monday!N31), ,average(Monday!N31, Tuesday!N31, Wednesday!N31, Thursday!N31))</f>
        <v>36.75</v>
      </c>
      <c r="BI32" s="87" t="str">
        <f>if(ISBLANK(Monday!O31), ,average(Monday!O31, Tuesday!O31, Wednesday!O31, Thursday!O31))</f>
        <v/>
      </c>
      <c r="BJ32" s="74">
        <f>if(ISBLANK(Monday!P31), ,average(Monday!P31, Tuesday!P31, Wednesday!P31, Thursday!P31))</f>
        <v>2</v>
      </c>
      <c r="BK32" s="87" t="str">
        <f>if(ISBLANK(Monday!Q31), ,average(Monday!Q31, Tuesday!Q31, Wednesday!Q31, Thursday!Q31))</f>
        <v/>
      </c>
      <c r="BL32" s="74">
        <f>if(ISBLANK(Monday!R31), ,average(Monday!R31, Tuesday!R31, Wednesday!R31, Thursday!R31))</f>
        <v>0.25</v>
      </c>
      <c r="BM32" s="74" t="str">
        <f>if(ISBLANK(Monday!S31), ,average(Monday!S31, Tuesday!S31, Wednesday!S31, Thursday!S31))</f>
        <v/>
      </c>
      <c r="BN32" s="152" t="str">
        <f>if(ISBLANK(Monday!T31), ,average(Monday!T31, Tuesday!T31, Wednesday!T31, Thursday!T31))</f>
        <v/>
      </c>
      <c r="BO32" s="90">
        <f>if(ISBLANK(Monday!U31), ,average(Monday!U31, Tuesday!U31, Wednesday!U31, Thursday!U31))</f>
        <v>35.5</v>
      </c>
      <c r="BP32" s="102">
        <f>if(ISBLANK(Monday!V31), ,average(Monday!V31, Tuesday!V31, Wednesday!V31, Thursday!V31))</f>
        <v>36</v>
      </c>
      <c r="BQ32" s="102">
        <f>if(ISBLANK(Monday!W31), ,average(Monday!W31, Tuesday!W31, Wednesday!W31, Thursday!W31))</f>
        <v>35.25</v>
      </c>
      <c r="BR32" s="87" t="str">
        <f>if(ISBLANK(Monday!X31), ,average(Monday!X31, Tuesday!X31, Wednesday!X31, Thursday!X31))</f>
        <v/>
      </c>
      <c r="BS32" s="74">
        <f>if(ISBLANK(Monday!Y31), ,average(Monday!Y31, Tuesday!Y31, Wednesday!Y31, Thursday!Y31))</f>
        <v>2</v>
      </c>
      <c r="BT32" s="87" t="str">
        <f>if(ISBLANK(Monday!Z31), ,average(Monday!Z31, Tuesday!Z31, Wednesday!Z31, Thursday!Z31))</f>
        <v/>
      </c>
      <c r="BU32" s="74">
        <f>if(ISBLANK(Monday!AA31), ,average(Monday!AA31, Tuesday!AA31, Wednesday!AA31, Thursday!AA31))</f>
        <v>0.75</v>
      </c>
      <c r="BV32" s="74" t="str">
        <f>if(ISBLANK(Monday!AB31), ,average(Monday!AB31, Tuesday!AB31, Wednesday!AB31, Thursday!AB31))</f>
        <v/>
      </c>
      <c r="BW32" s="152" t="str">
        <f>if(ISBLANK(Monday!AC31), ,average(Monday!AC31, Tuesday!AC31, Wednesday!AC31, Thursday!AC31))</f>
        <v/>
      </c>
      <c r="BX32" s="90">
        <f>if(ISBLANK(Monday!AD31), ,average(Monday!AD31, Tuesday!AD31, Wednesday!AD31, Thursday!AD31))</f>
        <v>36.25</v>
      </c>
      <c r="BY32" s="102">
        <f>if(ISBLANK(Monday!AE31), ,average(Monday!AE31, Tuesday!AE31, Wednesday!AE31, Thursday!AE31))</f>
        <v>36.75</v>
      </c>
      <c r="BZ32" s="102">
        <f>if(ISBLANK(Monday!AF31), ,average(Monday!AF31, Tuesday!AF31, Wednesday!AF31, Thursday!AF31))</f>
        <v>36</v>
      </c>
      <c r="CA32" s="87" t="str">
        <f>if(ISBLANK(Monday!AG31), ,average(Monday!AG31, Tuesday!AG31, Wednesday!AG31, Thursday!AG31))</f>
        <v/>
      </c>
      <c r="CB32" s="74">
        <f>if(ISBLANK(Monday!AH31), ,average(Monday!AH31, Tuesday!AH31, Wednesday!AH31, Thursday!AH31))</f>
        <v>2</v>
      </c>
      <c r="CC32" s="87" t="str">
        <f>if(ISBLANK(Monday!AI31), ,average(Monday!AI31, Tuesday!AI31, Wednesday!AI31, Thursday!AI31))</f>
        <v/>
      </c>
      <c r="CD32" s="74">
        <f>if(ISBLANK(Monday!AJ31), ,average(Monday!AJ31, Tuesday!AJ31, Wednesday!AJ31, Thursday!AJ31))</f>
        <v>0.5</v>
      </c>
      <c r="CE32" s="74" t="str">
        <f>if(ISBLANK(Monday!AK31), ,average(Monday!AK31, Tuesday!AK31, Wednesday!AK31, Thursday!AK31))</f>
        <v/>
      </c>
      <c r="CF32" s="152" t="str">
        <f>if(ISBLANK(Monday!AL31), ,average(Monday!AL31, Tuesday!AL31, Wednesday!AL31, Thursday!AL31))</f>
        <v/>
      </c>
      <c r="CG32" s="90">
        <f>if(ISBLANK(Monday!AM31), ,average(Monday!AM31, Tuesday!AM31, Wednesday!AM31, Thursday!AM31))</f>
        <v>25.25</v>
      </c>
      <c r="CH32" s="102">
        <f>if(ISBLANK(Monday!AN31), ,average(Monday!AN31, Tuesday!AN31, Wednesday!AN31, Thursday!AN31))</f>
        <v>25.75</v>
      </c>
      <c r="CI32" s="102">
        <f>if(ISBLANK(Monday!AO31), ,average(Monday!AO31, Tuesday!AO31, Wednesday!AO31, Thursday!AO31))</f>
        <v>25</v>
      </c>
      <c r="CJ32" s="87" t="str">
        <f>if(ISBLANK(Monday!AP31), ,average(Monday!AP31, Tuesday!AP31, Wednesday!AP31, Thursday!AP31))</f>
        <v/>
      </c>
      <c r="CK32" s="74">
        <f>if(ISBLANK(Monday!AQ31), ,average(Monday!AQ31, Tuesday!AQ31, Wednesday!AQ31, Thursday!AQ31))</f>
        <v>2</v>
      </c>
      <c r="CL32" s="87" t="str">
        <f>if(ISBLANK(Monday!AR31), ,average(Monday!AR31, Tuesday!AR31, Wednesday!AR31, Thursday!AR31))</f>
        <v/>
      </c>
      <c r="CM32" s="74">
        <f>if(ISBLANK(Monday!AS31), ,average(Monday!AS31, Tuesday!AS31, Wednesday!AS31, Thursday!AS31))</f>
        <v>0</v>
      </c>
      <c r="CN32" s="74" t="str">
        <f>if(ISBLANK(Monday!AT31), ,average(Monday!AT31, Tuesday!AT31, Wednesday!AT31, Thursday!AT31))</f>
        <v/>
      </c>
      <c r="CO32" s="150"/>
    </row>
    <row r="33">
      <c r="A33" s="52" t="s">
        <v>43</v>
      </c>
      <c r="B33" s="150"/>
      <c r="C33" s="90">
        <f>if(ISBLANK(Monday!C32), ,average(Monday!C32, Tuesday!C32, Wednesday!C32, Thursday!C32, Friday!C32))</f>
        <v>1</v>
      </c>
      <c r="D33" s="87" t="str">
        <f>if(ISBLANK(Monday!D32), ,average(Monday!D32, Tuesday!D32, Wednesday!D32, Thursday!D32, Friday!D32))</f>
        <v/>
      </c>
      <c r="E33" s="87" t="str">
        <f>if(ISBLANK(Monday!E32), ,average(Monday!E32, Tuesday!E32, Wednesday!E32, Thursday!E32, Friday!E32))</f>
        <v/>
      </c>
      <c r="F33" s="90">
        <f>if(ISBLANK(Monday!F32), ,average(Monday!F32, Tuesday!F32, Wednesday!F32, Thursday!F32, Friday!F32))</f>
        <v>0</v>
      </c>
      <c r="G33" s="87" t="str">
        <f>if(ISBLANK(Monday!G32), ,average(Monday!G32, Tuesday!G32, Wednesday!G32, Thursday!G32, Friday!G32))</f>
        <v/>
      </c>
      <c r="H33" s="87" t="str">
        <f>if(ISBLANK(Monday!H32), ,average(Monday!H32, Tuesday!H32, Wednesday!H32, Thursday!H32, Friday!H32))</f>
        <v/>
      </c>
      <c r="I33" s="74">
        <f>if(ISBLANK(Monday!I32), ,average(Monday!I32, Tuesday!I32, Wednesday!I32, Thursday!I32, Friday!I32))</f>
        <v>0.4</v>
      </c>
      <c r="J33" s="74" t="str">
        <f>if(ISBLANK(Monday!J32), ,average(Monday!J32, Tuesday!J32, Wednesday!J32, Thursday!J32, Friday!J32))</f>
        <v/>
      </c>
      <c r="K33" s="151" t="str">
        <f>if(ISBLANK(Monday!K32), ,average(Monday!K32, Tuesday!K32, Wednesday!K32, Thursday!K32, Friday!K32))</f>
        <v/>
      </c>
      <c r="L33" s="90">
        <f>if(ISBLANK(Monday!L32), ,average(Monday!L32, Tuesday!L32, Wednesday!L32, Thursday!L32, Friday!L32))</f>
        <v>0.2</v>
      </c>
      <c r="M33" s="87" t="str">
        <f>if(ISBLANK(Monday!M32), ,average(Monday!M32, Tuesday!M32, Wednesday!M32, Thursday!M32, Friday!M32))</f>
        <v/>
      </c>
      <c r="N33" s="87" t="str">
        <f>if(ISBLANK(Monday!N32), ,average(Monday!N32, Tuesday!N32, Wednesday!N32, Thursday!N32, Friday!N32))</f>
        <v/>
      </c>
      <c r="O33" s="90">
        <f>if(ISBLANK(Monday!O32), ,average(Monday!O32, Tuesday!O32, Wednesday!O32, Thursday!O32, Friday!O32))</f>
        <v>0</v>
      </c>
      <c r="P33" s="87" t="str">
        <f>if(ISBLANK(Monday!P32), ,average(Monday!P32, Tuesday!P32, Wednesday!P32, Thursday!P32, Friday!P32))</f>
        <v/>
      </c>
      <c r="Q33" s="87" t="str">
        <f>if(ISBLANK(Monday!Q32), ,average(Monday!Q32, Tuesday!Q32, Wednesday!Q32, Thursday!Q32, Friday!Q32))</f>
        <v/>
      </c>
      <c r="R33" s="74">
        <f>if(ISBLANK(Monday!R32), ,average(Monday!R32, Tuesday!R32, Wednesday!R32, Thursday!R32, Friday!R32))</f>
        <v>0.4</v>
      </c>
      <c r="S33" s="74" t="str">
        <f>if(ISBLANK(Monday!S32), ,average(Monday!S32, Tuesday!S32, Wednesday!S32, Thursday!S32, Friday!S32))</f>
        <v/>
      </c>
      <c r="T33" s="152" t="str">
        <f>if(ISBLANK(Monday!T32), ,average(Monday!T32, Tuesday!T32, Wednesday!T32, Thursday!T32, Friday!T32))</f>
        <v/>
      </c>
      <c r="U33" s="90">
        <f>if(ISBLANK(Monday!U32), ,average(Monday!U32, Tuesday!U32, Wednesday!U32, Thursday!U32, Friday!U32))</f>
        <v>3</v>
      </c>
      <c r="V33" s="87" t="str">
        <f>if(ISBLANK(Monday!V32), ,average(Monday!V32, Tuesday!V32, Wednesday!V32, Thursday!V32, Friday!V32))</f>
        <v/>
      </c>
      <c r="W33" s="87" t="str">
        <f>if(ISBLANK(Monday!W32), ,average(Monday!W32, Tuesday!W32, Wednesday!W32, Thursday!W32, Friday!W32))</f>
        <v/>
      </c>
      <c r="X33" s="90">
        <f>if(ISBLANK(Monday!X32), ,average(Monday!X32, Tuesday!X32, Wednesday!X32, Thursday!X32, Friday!X32))</f>
        <v>0</v>
      </c>
      <c r="Y33" s="87" t="str">
        <f>if(ISBLANK(Monday!Y32), ,average(Monday!Y32, Tuesday!Y32, Wednesday!Y32, Thursday!Y32, Friday!Y32))</f>
        <v/>
      </c>
      <c r="Z33" s="87" t="str">
        <f>if(ISBLANK(Monday!Z32), ,average(Monday!Z32, Tuesday!Z32, Wednesday!Z32, Thursday!Z32, Friday!Z32))</f>
        <v/>
      </c>
      <c r="AA33" s="74">
        <f>if(ISBLANK(Monday!AA32), ,average(Monday!AA32, Tuesday!AA32, Wednesday!AA32, Thursday!AA32, Friday!AA32))</f>
        <v>0.4</v>
      </c>
      <c r="AB33" s="74" t="str">
        <f>if(ISBLANK(Monday!AB32), ,average(Monday!AB32, Tuesday!AB32, Wednesday!AB32, Thursday!AB32, Friday!AB32))</f>
        <v/>
      </c>
      <c r="AC33" s="152" t="str">
        <f>if(ISBLANK(Monday!AC32), ,average(Monday!AC32, Tuesday!AC32, Wednesday!AC32, Thursday!AC32, Friday!AC32))</f>
        <v/>
      </c>
      <c r="AD33" s="90">
        <f>if(ISBLANK(Monday!AD32), ,average(Monday!AD32, Tuesday!AD32, Wednesday!AD32, Thursday!AD32, Friday!AD32))</f>
        <v>39</v>
      </c>
      <c r="AE33" s="87" t="str">
        <f>if(ISBLANK(Monday!AE32), ,average(Monday!AE32, Tuesday!AE32, Wednesday!AE32, Thursday!AE32, Friday!AE32))</f>
        <v/>
      </c>
      <c r="AF33" s="87" t="str">
        <f>if(ISBLANK(Monday!AF32), ,average(Monday!AF32, Tuesday!AF32, Wednesday!AF32, Thursday!AF32, Friday!AF32))</f>
        <v/>
      </c>
      <c r="AG33" s="90">
        <f>if(ISBLANK(Monday!AG32), ,average(Monday!AG32, Tuesday!AG32, Wednesday!AG32, Thursday!AG32, Friday!AG32))</f>
        <v>0.4</v>
      </c>
      <c r="AH33" s="87" t="str">
        <f>if(ISBLANK(Monday!AH32), ,average(Monday!AH32, Tuesday!AH32, Wednesday!AH32, Thursday!AH32, Friday!AH32))</f>
        <v/>
      </c>
      <c r="AI33" s="87" t="str">
        <f>if(ISBLANK(Monday!AI32), ,average(Monday!AI32, Tuesday!AI32, Wednesday!AI32, Thursday!AI32, Friday!AI32))</f>
        <v/>
      </c>
      <c r="AJ33" s="74">
        <f>if(ISBLANK(Monday!AJ32), ,average(Monday!AJ32, Tuesday!AJ32, Wednesday!AJ32, Thursday!AJ32, Friday!AJ32))</f>
        <v>0.2</v>
      </c>
      <c r="AK33" s="74" t="str">
        <f>if(ISBLANK(Monday!AK32), ,average(Monday!AK32, Tuesday!AK32, Wednesday!AK32, Thursday!AK32, Friday!AK32))</f>
        <v/>
      </c>
      <c r="AL33" s="152" t="str">
        <f>if(ISBLANK(Monday!AL32), ,average(Monday!AL32, Tuesday!AL32, Wednesday!AL32, Thursday!AL32, Friday!AL32))</f>
        <v/>
      </c>
      <c r="AM33" s="90">
        <f>if(ISBLANK(Monday!AM32), ,average(Monday!AM32, Tuesday!AM32, Wednesday!AM32, Thursday!AM32))</f>
        <v>82.75</v>
      </c>
      <c r="AN33" s="87" t="str">
        <f>if(ISBLANK(Monday!AN32), ,average(Monday!AN32, Tuesday!AN32, Wednesday!AN32, Thursday!AN32))</f>
        <v/>
      </c>
      <c r="AO33" s="87" t="str">
        <f>if(ISBLANK(Monday!AO32), ,average(Monday!AO32, Tuesday!AO32, Wednesday!AO32, Thursday!AO32))</f>
        <v/>
      </c>
      <c r="AP33" s="90">
        <f>if(ISBLANK(Monday!AP32), ,average(Monday!AP32, Tuesday!AP32, Wednesday!AP32, Thursday!AP32))</f>
        <v>0.5</v>
      </c>
      <c r="AQ33" s="87" t="str">
        <f>if(ISBLANK(Monday!AQ32), ,average(Monday!AQ32, Tuesday!AQ32, Wednesday!AQ32, Thursday!AQ32))</f>
        <v/>
      </c>
      <c r="AR33" s="87" t="str">
        <f>if(ISBLANK(Monday!AR32), ,average(Monday!AR32, Tuesday!AR32, Wednesday!AR32, Thursday!AR32))</f>
        <v/>
      </c>
      <c r="AS33" s="74">
        <f>if(ISBLANK(Monday!AS32), ,average(Monday!AS32, Tuesday!AS32, Wednesday!AS32, Thursday!AS32))</f>
        <v>0.5</v>
      </c>
      <c r="AT33" s="74" t="str">
        <f>if(ISBLANK(Monday!AT32), ,average(Monday!AT32, Tuesday!AT32, Wednesday!AT32, Thursday!AT32, Friday!AT32))</f>
        <v/>
      </c>
      <c r="AU33" s="150"/>
      <c r="AV33" s="152"/>
      <c r="AW33" s="90">
        <f>if(ISBLANK(Monday!C32), ,average(Monday!C32, Tuesday!C32, Wednesday!C32, Thursday!C32))</f>
        <v>1.25</v>
      </c>
      <c r="AX33" s="87" t="str">
        <f>if(ISBLANK(Monday!D32), ,average(Monday!D32, Tuesday!D32, Wednesday!D32, Thursday!D32))</f>
        <v/>
      </c>
      <c r="AY33" s="87" t="str">
        <f>if(ISBLANK(Monday!E32), ,average(Monday!E32, Tuesday!E32, Wednesday!E32, Thursday!E32))</f>
        <v/>
      </c>
      <c r="AZ33" s="90">
        <f>if(ISBLANK(Monday!F32), ,average(Monday!F32, Tuesday!F32, Wednesday!F32, Thursday!F32))</f>
        <v>0</v>
      </c>
      <c r="BA33" s="87" t="str">
        <f>if(ISBLANK(Monday!G32), ,average(Monday!G32, Tuesday!G32, Wednesday!G32, Thursday!G32))</f>
        <v/>
      </c>
      <c r="BB33" s="87" t="str">
        <f>if(ISBLANK(Monday!H32), ,average(Monday!H32, Tuesday!H32, Wednesday!H32, Thursday!H32))</f>
        <v/>
      </c>
      <c r="BC33" s="74">
        <f>if(ISBLANK(Monday!I32), ,average(Monday!I32, Tuesday!I32, Wednesday!I32, Thursday!I32))</f>
        <v>0.5</v>
      </c>
      <c r="BD33" s="74" t="str">
        <f>if(ISBLANK(Monday!J32), ,average(Monday!J32, Tuesday!J32, Wednesday!J32, Thursday!J32))</f>
        <v/>
      </c>
      <c r="BE33" s="152" t="str">
        <f>if(ISBLANK(Monday!K32), ,average(Monday!K32, Tuesday!K32, Wednesday!K32, Thursday!K32))</f>
        <v/>
      </c>
      <c r="BF33" s="90">
        <f>if(ISBLANK(Monday!L32), ,average(Monday!L32, Tuesday!L32, Wednesday!L32, Thursday!L32))</f>
        <v>0.25</v>
      </c>
      <c r="BG33" s="87" t="str">
        <f>if(ISBLANK(Monday!M32), ,average(Monday!M32, Tuesday!M32, Wednesday!M32, Thursday!M32))</f>
        <v/>
      </c>
      <c r="BH33" s="87" t="str">
        <f>if(ISBLANK(Monday!N32), ,average(Monday!N32, Tuesday!N32, Wednesday!N32, Thursday!N32))</f>
        <v/>
      </c>
      <c r="BI33" s="90">
        <f>if(ISBLANK(Monday!O32), ,average(Monday!O32, Tuesday!O32, Wednesday!O32, Thursday!O32))</f>
        <v>0</v>
      </c>
      <c r="BJ33" s="87" t="str">
        <f>if(ISBLANK(Monday!P32), ,average(Monday!P32, Tuesday!P32, Wednesday!P32, Thursday!P32))</f>
        <v/>
      </c>
      <c r="BK33" s="87" t="str">
        <f>if(ISBLANK(Monday!Q32), ,average(Monday!Q32, Tuesday!Q32, Wednesday!Q32, Thursday!Q32))</f>
        <v/>
      </c>
      <c r="BL33" s="74">
        <f>if(ISBLANK(Monday!R32), ,average(Monday!R32, Tuesday!R32, Wednesday!R32, Thursday!R32))</f>
        <v>0.25</v>
      </c>
      <c r="BM33" s="74" t="str">
        <f>if(ISBLANK(Monday!S32), ,average(Monday!S32, Tuesday!S32, Wednesday!S32, Thursday!S32))</f>
        <v/>
      </c>
      <c r="BN33" s="152" t="str">
        <f>if(ISBLANK(Monday!T32), ,average(Monday!T32, Tuesday!T32, Wednesday!T32, Thursday!T32))</f>
        <v/>
      </c>
      <c r="BO33" s="90">
        <f>if(ISBLANK(Monday!U32), ,average(Monday!U32, Tuesday!U32, Wednesday!U32, Thursday!U32))</f>
        <v>2.75</v>
      </c>
      <c r="BP33" s="87" t="str">
        <f>if(ISBLANK(Monday!V32), ,average(Monday!V32, Tuesday!V32, Wednesday!V32, Thursday!V32))</f>
        <v/>
      </c>
      <c r="BQ33" s="87" t="str">
        <f>if(ISBLANK(Monday!W32), ,average(Monday!W32, Tuesday!W32, Wednesday!W32, Thursday!W32))</f>
        <v/>
      </c>
      <c r="BR33" s="90">
        <f>if(ISBLANK(Monday!X32), ,average(Monday!X32, Tuesday!X32, Wednesday!X32, Thursday!X32))</f>
        <v>0</v>
      </c>
      <c r="BS33" s="87" t="str">
        <f>if(ISBLANK(Monday!Y32), ,average(Monday!Y32, Tuesday!Y32, Wednesday!Y32, Thursday!Y32))</f>
        <v/>
      </c>
      <c r="BT33" s="87" t="str">
        <f>if(ISBLANK(Monday!Z32), ,average(Monday!Z32, Tuesday!Z32, Wednesday!Z32, Thursday!Z32))</f>
        <v/>
      </c>
      <c r="BU33" s="74">
        <f>if(ISBLANK(Monday!AA32), ,average(Monday!AA32, Tuesday!AA32, Wednesday!AA32, Thursday!AA32))</f>
        <v>0.25</v>
      </c>
      <c r="BV33" s="74" t="str">
        <f>if(ISBLANK(Monday!AB32), ,average(Monday!AB32, Tuesday!AB32, Wednesday!AB32, Thursday!AB32))</f>
        <v/>
      </c>
      <c r="BW33" s="152" t="str">
        <f>if(ISBLANK(Monday!AC32), ,average(Monday!AC32, Tuesday!AC32, Wednesday!AC32, Thursday!AC32))</f>
        <v/>
      </c>
      <c r="BX33" s="90">
        <f>if(ISBLANK(Monday!AD32), ,average(Monday!AD32, Tuesday!AD32, Wednesday!AD32, Thursday!AD32))</f>
        <v>30</v>
      </c>
      <c r="BY33" s="87" t="str">
        <f>if(ISBLANK(Monday!AE32), ,average(Monday!AE32, Tuesday!AE32, Wednesday!AE32, Thursday!AE32))</f>
        <v/>
      </c>
      <c r="BZ33" s="87" t="str">
        <f>if(ISBLANK(Monday!AF32), ,average(Monday!AF32, Tuesday!AF32, Wednesday!AF32, Thursday!AF32))</f>
        <v/>
      </c>
      <c r="CA33" s="90">
        <f>if(ISBLANK(Monday!AG32), ,average(Monday!AG32, Tuesday!AG32, Wednesday!AG32, Thursday!AG32))</f>
        <v>0.5</v>
      </c>
      <c r="CB33" s="87" t="str">
        <f>if(ISBLANK(Monday!AH32), ,average(Monday!AH32, Tuesday!AH32, Wednesday!AH32, Thursday!AH32))</f>
        <v/>
      </c>
      <c r="CC33" s="87" t="str">
        <f>if(ISBLANK(Monday!AI32), ,average(Monday!AI32, Tuesday!AI32, Wednesday!AI32, Thursday!AI32))</f>
        <v/>
      </c>
      <c r="CD33" s="74">
        <f>if(ISBLANK(Monday!AJ32), ,average(Monday!AJ32, Tuesday!AJ32, Wednesday!AJ32, Thursday!AJ32))</f>
        <v>0.25</v>
      </c>
      <c r="CE33" s="74" t="str">
        <f>if(ISBLANK(Monday!AK32), ,average(Monday!AK32, Tuesday!AK32, Wednesday!AK32, Thursday!AK32))</f>
        <v/>
      </c>
      <c r="CF33" s="152" t="str">
        <f>if(ISBLANK(Monday!AL32), ,average(Monday!AL32, Tuesday!AL32, Wednesday!AL32, Thursday!AL32))</f>
        <v/>
      </c>
      <c r="CG33" s="90">
        <f>if(ISBLANK(Monday!AM32), ,average(Monday!AM32, Tuesday!AM32, Wednesday!AM32, Thursday!AM32))</f>
        <v>82.75</v>
      </c>
      <c r="CH33" s="87" t="str">
        <f>if(ISBLANK(Monday!AN32), ,average(Monday!AN32, Tuesday!AN32, Wednesday!AN32, Thursday!AN32))</f>
        <v/>
      </c>
      <c r="CI33" s="87" t="str">
        <f>if(ISBLANK(Monday!AO32), ,average(Monday!AO32, Tuesday!AO32, Wednesday!AO32, Thursday!AO32))</f>
        <v/>
      </c>
      <c r="CJ33" s="90">
        <f>if(ISBLANK(Monday!AP32), ,average(Monday!AP32, Tuesday!AP32, Wednesday!AP32, Thursday!AP32))</f>
        <v>0.5</v>
      </c>
      <c r="CK33" s="87" t="str">
        <f>if(ISBLANK(Monday!AQ32), ,average(Monday!AQ32, Tuesday!AQ32, Wednesday!AQ32, Thursday!AQ32))</f>
        <v/>
      </c>
      <c r="CL33" s="87" t="str">
        <f>if(ISBLANK(Monday!AR32), ,average(Monday!AR32, Tuesday!AR32, Wednesday!AR32, Thursday!AR32))</f>
        <v/>
      </c>
      <c r="CM33" s="74">
        <f>if(ISBLANK(Monday!AS32), ,average(Monday!AS32, Tuesday!AS32, Wednesday!AS32, Thursday!AS32))</f>
        <v>0.5</v>
      </c>
      <c r="CN33" s="74" t="str">
        <f>if(ISBLANK(Monday!AT32), ,average(Monday!AT32, Tuesday!AT32, Wednesday!AT32, Thursday!AT32))</f>
        <v/>
      </c>
      <c r="CO33" s="150"/>
    </row>
    <row r="34">
      <c r="A34" s="50" t="s">
        <v>44</v>
      </c>
      <c r="B34" s="150"/>
      <c r="C34" s="87" t="str">
        <f>if(ISBLANK(Monday!C33), ,average(Monday!C33, Tuesday!C33, Wednesday!C33, Thursday!C33, Friday!C33))</f>
        <v/>
      </c>
      <c r="D34" s="87" t="str">
        <f>if(ISBLANK(Monday!D33), ,average(Monday!D33, Tuesday!D33, Wednesday!D33, Thursday!D33, Friday!D33))</f>
        <v/>
      </c>
      <c r="E34" s="87" t="str">
        <f>if(ISBLANK(Monday!E33), ,average(Monday!E33, Tuesday!E33, Wednesday!E33, Thursday!E33, Friday!E33))</f>
        <v/>
      </c>
      <c r="F34" s="88" t="str">
        <f>if(ISBLANK(Monday!F33), ,average(Monday!F33, Tuesday!F33, Wednesday!F33, Thursday!F33, Friday!F33))</f>
        <v/>
      </c>
      <c r="G34" s="74">
        <f>if(ISBLANK(Monday!G33), ,average(Monday!G33, Tuesday!G33, Wednesday!G33, Thursday!G33, Friday!G33))</f>
        <v>2.6</v>
      </c>
      <c r="H34" s="87" t="str">
        <f>if(ISBLANK(Monday!H33), ,average(Monday!H33, Tuesday!H33, Wednesday!H33, Thursday!H33, Friday!H33))</f>
        <v/>
      </c>
      <c r="I34" s="87" t="str">
        <f>if(ISBLANK(Monday!I33), ,average(Monday!I33, Tuesday!I33, Wednesday!I33, Thursday!I33, Friday!I33))</f>
        <v/>
      </c>
      <c r="J34" s="103">
        <f>if(ISBLANK(Monday!J33), ,average(Monday!J33, Tuesday!J33, Wednesday!J33, Thursday!J33, Friday!J33))</f>
        <v>1</v>
      </c>
      <c r="K34" s="151" t="str">
        <f>if(ISBLANK(Monday!K33), ,average(Monday!K33, Tuesday!K33, Wednesday!K33, Thursday!K33, Friday!K33))</f>
        <v/>
      </c>
      <c r="L34" s="87" t="str">
        <f>if(ISBLANK(Monday!L33), ,average(Monday!L33, Tuesday!L33, Wednesday!L33, Thursday!L33, Friday!L33))</f>
        <v/>
      </c>
      <c r="M34" s="87" t="str">
        <f>if(ISBLANK(Monday!M33), ,average(Monday!M33, Tuesday!M33, Wednesday!M33, Thursday!M33, Friday!M33))</f>
        <v/>
      </c>
      <c r="N34" s="87" t="str">
        <f>if(ISBLANK(Monday!N33), ,average(Monday!N33, Tuesday!N33, Wednesday!N33, Thursday!N33, Friday!N33))</f>
        <v/>
      </c>
      <c r="O34" s="88" t="str">
        <f>if(ISBLANK(Monday!O33), ,average(Monday!O33, Tuesday!O33, Wednesday!O33, Thursday!O33, Friday!O33))</f>
        <v/>
      </c>
      <c r="P34" s="74">
        <f>if(ISBLANK(Monday!P33), ,average(Monday!P33, Tuesday!P33, Wednesday!P33, Thursday!P33, Friday!P33))</f>
        <v>1.2</v>
      </c>
      <c r="Q34" s="87" t="str">
        <f>if(ISBLANK(Monday!Q33), ,average(Monday!Q33, Tuesday!Q33, Wednesday!Q33, Thursday!Q33, Friday!Q33))</f>
        <v/>
      </c>
      <c r="R34" s="87" t="str">
        <f>if(ISBLANK(Monday!R33), ,average(Monday!R33, Tuesday!R33, Wednesday!R33, Thursday!R33, Friday!R33))</f>
        <v/>
      </c>
      <c r="S34" s="103" t="str">
        <f>if(ISBLANK(Monday!S33), ,average(Monday!S33, Tuesday!S33, Wednesday!S33, Thursday!S33, Friday!S33))</f>
        <v/>
      </c>
      <c r="T34" s="152" t="str">
        <f>if(ISBLANK(Monday!T33), ,average(Monday!T33, Tuesday!T33, Wednesday!T33, Thursday!T33, Friday!T33))</f>
        <v/>
      </c>
      <c r="U34" s="87" t="str">
        <f>if(ISBLANK(Monday!U33), ,average(Monday!U33, Tuesday!U33, Wednesday!U33, Thursday!U33, Friday!U33))</f>
        <v/>
      </c>
      <c r="V34" s="87" t="str">
        <f>if(ISBLANK(Monday!V33), ,average(Monday!V33, Tuesday!V33, Wednesday!V33, Thursday!V33, Friday!V33))</f>
        <v/>
      </c>
      <c r="W34" s="87" t="str">
        <f>if(ISBLANK(Monday!W33), ,average(Monday!W33, Tuesday!W33, Wednesday!W33, Thursday!W33, Friday!W33))</f>
        <v/>
      </c>
      <c r="X34" s="88" t="str">
        <f>if(ISBLANK(Monday!X33), ,average(Monday!X33, Tuesday!X33, Wednesday!X33, Thursday!X33, Friday!X33))</f>
        <v/>
      </c>
      <c r="Y34" s="74">
        <f>if(ISBLANK(Monday!Y33), ,average(Monday!Y33, Tuesday!Y33, Wednesday!Y33, Thursday!Y33, Friday!Y33))</f>
        <v>2</v>
      </c>
      <c r="Z34" s="87" t="str">
        <f>if(ISBLANK(Monday!Z33), ,average(Monday!Z33, Tuesday!Z33, Wednesday!Z33, Thursday!Z33, Friday!Z33))</f>
        <v/>
      </c>
      <c r="AA34" s="87" t="str">
        <f>if(ISBLANK(Monday!AA33), ,average(Monday!AA33, Tuesday!AA33, Wednesday!AA33, Thursday!AA33, Friday!AA33))</f>
        <v/>
      </c>
      <c r="AB34" s="103" t="str">
        <f>if(ISBLANK(Monday!AB33), ,average(Monday!AB33, Tuesday!AB33, Wednesday!AB33, Thursday!AB33, Friday!AB33))</f>
        <v/>
      </c>
      <c r="AC34" s="152" t="str">
        <f>if(ISBLANK(Monday!AC33), ,average(Monday!AC33, Tuesday!AC33, Wednesday!AC33, Thursday!AC33, Friday!AC33))</f>
        <v/>
      </c>
      <c r="AD34" s="87" t="str">
        <f>if(ISBLANK(Monday!AD33), ,average(Monday!AD33, Tuesday!AD33, Wednesday!AD33, Thursday!AD33, Friday!AD33))</f>
        <v/>
      </c>
      <c r="AE34" s="87" t="str">
        <f>if(ISBLANK(Monday!AE33), ,average(Monday!AE33, Tuesday!AE33, Wednesday!AE33, Thursday!AE33, Friday!AE33))</f>
        <v/>
      </c>
      <c r="AF34" s="87" t="str">
        <f>if(ISBLANK(Monday!AF33), ,average(Monday!AF33, Tuesday!AF33, Wednesday!AF33, Thursday!AF33, Friday!AF33))</f>
        <v/>
      </c>
      <c r="AG34" s="88" t="str">
        <f>if(ISBLANK(Monday!AG33), ,average(Monday!AG33, Tuesday!AG33, Wednesday!AG33, Thursday!AG33, Friday!AG33))</f>
        <v/>
      </c>
      <c r="AH34" s="74">
        <f>if(ISBLANK(Monday!AH33), ,average(Monday!AH33, Tuesday!AH33, Wednesday!AH33, Thursday!AH33, Friday!AH33))</f>
        <v>2.8</v>
      </c>
      <c r="AI34" s="87" t="str">
        <f>if(ISBLANK(Monday!AI33), ,average(Monday!AI33, Tuesday!AI33, Wednesday!AI33, Thursday!AI33, Friday!AI33))</f>
        <v/>
      </c>
      <c r="AJ34" s="87" t="str">
        <f>if(ISBLANK(Monday!AJ33), ,average(Monday!AJ33, Tuesday!AJ33, Wednesday!AJ33, Thursday!AJ33, Friday!AJ33))</f>
        <v/>
      </c>
      <c r="AK34" s="103" t="str">
        <f>if(ISBLANK(Monday!AK33), ,average(Monday!AK33, Tuesday!AK33, Wednesday!AK33, Thursday!AK33, Friday!AK33))</f>
        <v/>
      </c>
      <c r="AL34" s="152" t="str">
        <f>if(ISBLANK(Monday!AL33), ,average(Monday!AL33, Tuesday!AL33, Wednesday!AL33, Thursday!AL33, Friday!AL33))</f>
        <v/>
      </c>
      <c r="AM34" s="87" t="str">
        <f>if(ISBLANK(Monday!AM33), ,average(Monday!AM33, Tuesday!AM33, Wednesday!AM33, Thursday!AM33))</f>
        <v/>
      </c>
      <c r="AN34" s="87" t="str">
        <f>if(ISBLANK(Monday!AN33), ,average(Monday!AN33, Tuesday!AN33, Wednesday!AN33, Thursday!AN33))</f>
        <v/>
      </c>
      <c r="AO34" s="87" t="str">
        <f>if(ISBLANK(Monday!AO33), ,average(Monday!AO33, Tuesday!AO33, Wednesday!AO33, Thursday!AO33))</f>
        <v/>
      </c>
      <c r="AP34" s="88" t="str">
        <f>if(ISBLANK(Monday!AP33), ,average(Monday!AP33, Tuesday!AP33, Wednesday!AP33, Thursday!AP33))</f>
        <v/>
      </c>
      <c r="AQ34" s="74">
        <f>if(ISBLANK(Monday!AQ33), ,average(Monday!AQ33, Tuesday!AQ33, Wednesday!AQ33, Thursday!AQ33))</f>
        <v>4.75</v>
      </c>
      <c r="AR34" s="87" t="str">
        <f>if(ISBLANK(Monday!AR33), ,average(Monday!AR33, Tuesday!AR33, Wednesday!AR33, Thursday!AR33))</f>
        <v/>
      </c>
      <c r="AS34" s="87" t="str">
        <f>if(ISBLANK(Monday!AS33), ,average(Monday!AS33, Tuesday!AS33, Wednesday!AS33, Thursday!AS33))</f>
        <v/>
      </c>
      <c r="AT34" s="103" t="str">
        <f>if(ISBLANK(Monday!AT33), ,average(Monday!AT33, Tuesday!AT33, Wednesday!AT33, Thursday!AT33, Friday!AT33))</f>
        <v/>
      </c>
      <c r="AU34" s="150"/>
      <c r="AV34" s="152"/>
      <c r="AW34" s="87" t="str">
        <f>if(ISBLANK(Monday!C33), ,average(Monday!C33, Tuesday!C33, Wednesday!C33, Thursday!C33))</f>
        <v/>
      </c>
      <c r="AX34" s="87" t="str">
        <f>if(ISBLANK(Monday!D33), ,average(Monday!D33, Tuesday!D33, Wednesday!D33, Thursday!D33))</f>
        <v/>
      </c>
      <c r="AY34" s="87" t="str">
        <f>if(ISBLANK(Monday!E33), ,average(Monday!E33, Tuesday!E33, Wednesday!E33, Thursday!E33))</f>
        <v/>
      </c>
      <c r="AZ34" s="88" t="str">
        <f>if(ISBLANK(Monday!F33), ,average(Monday!F33, Tuesday!F33, Wednesday!F33, Thursday!F33))</f>
        <v/>
      </c>
      <c r="BA34" s="74">
        <f>if(ISBLANK(Monday!G33), ,average(Monday!G33, Tuesday!G33, Wednesday!G33, Thursday!G33))</f>
        <v>2.5</v>
      </c>
      <c r="BB34" s="87" t="str">
        <f>if(ISBLANK(Monday!H33), ,average(Monday!H33, Tuesday!H33, Wednesday!H33, Thursday!H33))</f>
        <v/>
      </c>
      <c r="BC34" s="87" t="str">
        <f>if(ISBLANK(Monday!I33), ,average(Monday!I33, Tuesday!I33, Wednesday!I33, Thursday!I33))</f>
        <v/>
      </c>
      <c r="BD34" s="103">
        <f>if(ISBLANK(Monday!J33), ,average(Monday!J33, Tuesday!J33, Wednesday!J33, Thursday!J33))</f>
        <v>1</v>
      </c>
      <c r="BE34" s="152" t="str">
        <f>if(ISBLANK(Monday!K33), ,average(Monday!K33, Tuesday!K33, Wednesday!K33, Thursday!K33))</f>
        <v/>
      </c>
      <c r="BF34" s="87" t="str">
        <f>if(ISBLANK(Monday!L33), ,average(Monday!L33, Tuesday!L33, Wednesday!L33, Thursday!L33))</f>
        <v/>
      </c>
      <c r="BG34" s="87" t="str">
        <f>if(ISBLANK(Monday!M33), ,average(Monday!M33, Tuesday!M33, Wednesday!M33, Thursday!M33))</f>
        <v/>
      </c>
      <c r="BH34" s="87" t="str">
        <f>if(ISBLANK(Monday!N33), ,average(Monday!N33, Tuesday!N33, Wednesday!N33, Thursday!N33))</f>
        <v/>
      </c>
      <c r="BI34" s="88" t="str">
        <f>if(ISBLANK(Monday!O33), ,average(Monday!O33, Tuesday!O33, Wednesday!O33, Thursday!O33))</f>
        <v/>
      </c>
      <c r="BJ34" s="74">
        <f>if(ISBLANK(Monday!P33), ,average(Monday!P33, Tuesday!P33, Wednesday!P33, Thursday!P33))</f>
        <v>1.5</v>
      </c>
      <c r="BK34" s="87" t="str">
        <f>if(ISBLANK(Monday!Q33), ,average(Monday!Q33, Tuesday!Q33, Wednesday!Q33, Thursday!Q33))</f>
        <v/>
      </c>
      <c r="BL34" s="87" t="str">
        <f>if(ISBLANK(Monday!R33), ,average(Monday!R33, Tuesday!R33, Wednesday!R33, Thursday!R33))</f>
        <v/>
      </c>
      <c r="BM34" s="103" t="str">
        <f>if(ISBLANK(Monday!S33), ,average(Monday!S33, Tuesday!S33, Wednesday!S33, Thursday!S33))</f>
        <v/>
      </c>
      <c r="BN34" s="152" t="str">
        <f>if(ISBLANK(Monday!T33), ,average(Monday!T33, Tuesday!T33, Wednesday!T33, Thursday!T33))</f>
        <v/>
      </c>
      <c r="BO34" s="87" t="str">
        <f>if(ISBLANK(Monday!U33), ,average(Monday!U33, Tuesday!U33, Wednesday!U33, Thursday!U33))</f>
        <v/>
      </c>
      <c r="BP34" s="87" t="str">
        <f>if(ISBLANK(Monday!V33), ,average(Monday!V33, Tuesday!V33, Wednesday!V33, Thursday!V33))</f>
        <v/>
      </c>
      <c r="BQ34" s="87" t="str">
        <f>if(ISBLANK(Monday!W33), ,average(Monday!W33, Tuesday!W33, Wednesday!W33, Thursday!W33))</f>
        <v/>
      </c>
      <c r="BR34" s="88" t="str">
        <f>if(ISBLANK(Monday!X33), ,average(Monday!X33, Tuesday!X33, Wednesday!X33, Thursday!X33))</f>
        <v/>
      </c>
      <c r="BS34" s="74">
        <f>if(ISBLANK(Monday!Y33), ,average(Monday!Y33, Tuesday!Y33, Wednesday!Y33, Thursday!Y33))</f>
        <v>2.25</v>
      </c>
      <c r="BT34" s="87" t="str">
        <f>if(ISBLANK(Monday!Z33), ,average(Monday!Z33, Tuesday!Z33, Wednesday!Z33, Thursday!Z33))</f>
        <v/>
      </c>
      <c r="BU34" s="87" t="str">
        <f>if(ISBLANK(Monday!AA33), ,average(Monday!AA33, Tuesday!AA33, Wednesday!AA33, Thursday!AA33))</f>
        <v/>
      </c>
      <c r="BV34" s="103" t="str">
        <f>if(ISBLANK(Monday!AB33), ,average(Monday!AB33, Tuesday!AB33, Wednesday!AB33, Thursday!AB33))</f>
        <v/>
      </c>
      <c r="BW34" s="152" t="str">
        <f>if(ISBLANK(Monday!AC33), ,average(Monday!AC33, Tuesday!AC33, Wednesday!AC33, Thursday!AC33))</f>
        <v/>
      </c>
      <c r="BX34" s="87" t="str">
        <f>if(ISBLANK(Monday!AD33), ,average(Monday!AD33, Tuesday!AD33, Wednesday!AD33, Thursday!AD33))</f>
        <v/>
      </c>
      <c r="BY34" s="87" t="str">
        <f>if(ISBLANK(Monday!AE33), ,average(Monday!AE33, Tuesday!AE33, Wednesday!AE33, Thursday!AE33))</f>
        <v/>
      </c>
      <c r="BZ34" s="87" t="str">
        <f>if(ISBLANK(Monday!AF33), ,average(Monday!AF33, Tuesday!AF33, Wednesday!AF33, Thursday!AF33))</f>
        <v/>
      </c>
      <c r="CA34" s="88" t="str">
        <f>if(ISBLANK(Monday!AG33), ,average(Monday!AG33, Tuesday!AG33, Wednesday!AG33, Thursday!AG33))</f>
        <v/>
      </c>
      <c r="CB34" s="74">
        <f>if(ISBLANK(Monday!AH33), ,average(Monday!AH33, Tuesday!AH33, Wednesday!AH33, Thursday!AH33))</f>
        <v>3</v>
      </c>
      <c r="CC34" s="87" t="str">
        <f>if(ISBLANK(Monday!AI33), ,average(Monday!AI33, Tuesday!AI33, Wednesday!AI33, Thursday!AI33))</f>
        <v/>
      </c>
      <c r="CD34" s="87" t="str">
        <f>if(ISBLANK(Monday!AJ33), ,average(Monday!AJ33, Tuesday!AJ33, Wednesday!AJ33, Thursday!AJ33))</f>
        <v/>
      </c>
      <c r="CE34" s="103" t="str">
        <f>if(ISBLANK(Monday!AK33), ,average(Monday!AK33, Tuesday!AK33, Wednesday!AK33, Thursday!AK33))</f>
        <v/>
      </c>
      <c r="CF34" s="152" t="str">
        <f>if(ISBLANK(Monday!AL33), ,average(Monday!AL33, Tuesday!AL33, Wednesday!AL33, Thursday!AL33))</f>
        <v/>
      </c>
      <c r="CG34" s="87" t="str">
        <f>if(ISBLANK(Monday!AM33), ,average(Monday!AM33, Tuesday!AM33, Wednesday!AM33, Thursday!AM33))</f>
        <v/>
      </c>
      <c r="CH34" s="87" t="str">
        <f>if(ISBLANK(Monday!AN33), ,average(Monday!AN33, Tuesday!AN33, Wednesday!AN33, Thursday!AN33))</f>
        <v/>
      </c>
      <c r="CI34" s="87" t="str">
        <f>if(ISBLANK(Monday!AO33), ,average(Monday!AO33, Tuesday!AO33, Wednesday!AO33, Thursday!AO33))</f>
        <v/>
      </c>
      <c r="CJ34" s="88" t="str">
        <f>if(ISBLANK(Monday!AP33), ,average(Monday!AP33, Tuesday!AP33, Wednesday!AP33, Thursday!AP33))</f>
        <v/>
      </c>
      <c r="CK34" s="74">
        <f>if(ISBLANK(Monday!AQ33), ,average(Monday!AQ33, Tuesday!AQ33, Wednesday!AQ33, Thursday!AQ33))</f>
        <v>4.75</v>
      </c>
      <c r="CL34" s="87" t="str">
        <f>if(ISBLANK(Monday!AR33), ,average(Monday!AR33, Tuesday!AR33, Wednesday!AR33, Thursday!AR33))</f>
        <v/>
      </c>
      <c r="CM34" s="87" t="str">
        <f>if(ISBLANK(Monday!AS33), ,average(Monday!AS33, Tuesday!AS33, Wednesday!AS33, Thursday!AS33))</f>
        <v/>
      </c>
      <c r="CN34" s="103" t="str">
        <f>if(ISBLANK(Monday!AT33), ,average(Monday!AT33, Tuesday!AT33, Wednesday!AT33, Thursday!AT33))</f>
        <v/>
      </c>
      <c r="CO34" s="150"/>
    </row>
    <row r="35">
      <c r="A35" s="50" t="s">
        <v>45</v>
      </c>
      <c r="B35" s="150"/>
      <c r="C35" s="87" t="str">
        <f>if(ISBLANK(Monday!C34), ,average(Monday!C34, Tuesday!C34, Wednesday!C34, Thursday!C34, Friday!C34))</f>
        <v/>
      </c>
      <c r="D35" s="87" t="str">
        <f>if(ISBLANK(Monday!D34), ,average(Monday!D34, Tuesday!D34, Wednesday!D34, Thursday!D34, Friday!D34))</f>
        <v/>
      </c>
      <c r="E35" s="87" t="str">
        <f>if(ISBLANK(Monday!E34), ,average(Monday!E34, Tuesday!E34, Wednesday!E34, Thursday!E34, Friday!E34))</f>
        <v/>
      </c>
      <c r="F35" s="88" t="str">
        <f>if(ISBLANK(Monday!F34), ,average(Monday!F34, Tuesday!F34, Wednesday!F34, Thursday!F34, Friday!F34))</f>
        <v/>
      </c>
      <c r="G35" s="74">
        <f>if(ISBLANK(Monday!G34), ,average(Monday!G34, Tuesday!G34, Wednesday!G34, Thursday!G34, Friday!G34))</f>
        <v>4</v>
      </c>
      <c r="H35" s="87" t="str">
        <f>if(ISBLANK(Monday!H34), ,average(Monday!H34, Tuesday!H34, Wednesday!H34, Thursday!H34, Friday!H34))</f>
        <v/>
      </c>
      <c r="I35" s="87" t="str">
        <f>if(ISBLANK(Monday!I34), ,average(Monday!I34, Tuesday!I34, Wednesday!I34, Thursday!I34, Friday!I34))</f>
        <v/>
      </c>
      <c r="J35" s="103">
        <f>if(ISBLANK(Monday!J34), ,average(Monday!J34, Tuesday!J34, Wednesday!J34, Thursday!J34, Friday!J34))</f>
        <v>1.5</v>
      </c>
      <c r="K35" s="151" t="str">
        <f>if(ISBLANK(Monday!K34), ,average(Monday!K34, Tuesday!K34, Wednesday!K34, Thursday!K34, Friday!K34))</f>
        <v/>
      </c>
      <c r="L35" s="87" t="str">
        <f>if(ISBLANK(Monday!L34), ,average(Monday!L34, Tuesday!L34, Wednesday!L34, Thursday!L34, Friday!L34))</f>
        <v/>
      </c>
      <c r="M35" s="87" t="str">
        <f>if(ISBLANK(Monday!M34), ,average(Monday!M34, Tuesday!M34, Wednesday!M34, Thursday!M34, Friday!M34))</f>
        <v/>
      </c>
      <c r="N35" s="87" t="str">
        <f>if(ISBLANK(Monday!N34), ,average(Monday!N34, Tuesday!N34, Wednesday!N34, Thursday!N34, Friday!N34))</f>
        <v/>
      </c>
      <c r="O35" s="88" t="str">
        <f>if(ISBLANK(Monday!O34), ,average(Monday!O34, Tuesday!O34, Wednesday!O34, Thursday!O34, Friday!O34))</f>
        <v/>
      </c>
      <c r="P35" s="74">
        <f>if(ISBLANK(Monday!P34), ,average(Monday!P34, Tuesday!P34, Wednesday!P34, Thursday!P34, Friday!P34))</f>
        <v>4</v>
      </c>
      <c r="Q35" s="87" t="str">
        <f>if(ISBLANK(Monday!Q34), ,average(Monday!Q34, Tuesday!Q34, Wednesday!Q34, Thursday!Q34, Friday!Q34))</f>
        <v/>
      </c>
      <c r="R35" s="87" t="str">
        <f>if(ISBLANK(Monday!R34), ,average(Monday!R34, Tuesday!R34, Wednesday!R34, Thursday!R34, Friday!R34))</f>
        <v/>
      </c>
      <c r="S35" s="103">
        <f>if(ISBLANK(Monday!S34), ,average(Monday!S34, Tuesday!S34, Wednesday!S34, Thursday!S34, Friday!S34))</f>
        <v>2.333333333</v>
      </c>
      <c r="T35" s="152" t="str">
        <f>if(ISBLANK(Monday!T34), ,average(Monday!T34, Tuesday!T34, Wednesday!T34, Thursday!T34, Friday!T34))</f>
        <v/>
      </c>
      <c r="U35" s="87" t="str">
        <f>if(ISBLANK(Monday!U34), ,average(Monday!U34, Tuesday!U34, Wednesday!U34, Thursday!U34, Friday!U34))</f>
        <v/>
      </c>
      <c r="V35" s="87" t="str">
        <f>if(ISBLANK(Monday!V34), ,average(Monday!V34, Tuesday!V34, Wednesday!V34, Thursday!V34, Friday!V34))</f>
        <v/>
      </c>
      <c r="W35" s="87" t="str">
        <f>if(ISBLANK(Monday!W34), ,average(Monday!W34, Tuesday!W34, Wednesday!W34, Thursday!W34, Friday!W34))</f>
        <v/>
      </c>
      <c r="X35" s="88" t="str">
        <f>if(ISBLANK(Monday!X34), ,average(Monday!X34, Tuesday!X34, Wednesday!X34, Thursday!X34, Friday!X34))</f>
        <v/>
      </c>
      <c r="Y35" s="74">
        <f>if(ISBLANK(Monday!Y34), ,average(Monday!Y34, Tuesday!Y34, Wednesday!Y34, Thursday!Y34, Friday!Y34))</f>
        <v>3.6</v>
      </c>
      <c r="Z35" s="87" t="str">
        <f>if(ISBLANK(Monday!Z34), ,average(Monday!Z34, Tuesday!Z34, Wednesday!Z34, Thursday!Z34, Friday!Z34))</f>
        <v/>
      </c>
      <c r="AA35" s="87" t="str">
        <f>if(ISBLANK(Monday!AA34), ,average(Monday!AA34, Tuesday!AA34, Wednesday!AA34, Thursday!AA34, Friday!AA34))</f>
        <v/>
      </c>
      <c r="AB35" s="103" t="str">
        <f>if(ISBLANK(Monday!AB34), ,average(Monday!AB34, Tuesday!AB34, Wednesday!AB34, Thursday!AB34, Friday!AB34))</f>
        <v/>
      </c>
      <c r="AC35" s="152" t="str">
        <f>if(ISBLANK(Monday!AC34), ,average(Monday!AC34, Tuesday!AC34, Wednesday!AC34, Thursday!AC34, Friday!AC34))</f>
        <v/>
      </c>
      <c r="AD35" s="87" t="str">
        <f>if(ISBLANK(Monday!AD34), ,average(Monday!AD34, Tuesday!AD34, Wednesday!AD34, Thursday!AD34, Friday!AD34))</f>
        <v/>
      </c>
      <c r="AE35" s="87" t="str">
        <f>if(ISBLANK(Monday!AE34), ,average(Monday!AE34, Tuesday!AE34, Wednesday!AE34, Thursday!AE34, Friday!AE34))</f>
        <v/>
      </c>
      <c r="AF35" s="87" t="str">
        <f>if(ISBLANK(Monday!AF34), ,average(Monday!AF34, Tuesday!AF34, Wednesday!AF34, Thursday!AF34, Friday!AF34))</f>
        <v/>
      </c>
      <c r="AG35" s="88" t="str">
        <f>if(ISBLANK(Monday!AG34), ,average(Monday!AG34, Tuesday!AG34, Wednesday!AG34, Thursday!AG34, Friday!AG34))</f>
        <v/>
      </c>
      <c r="AH35" s="74">
        <f>if(ISBLANK(Monday!AH34), ,average(Monday!AH34, Tuesday!AH34, Wednesday!AH34, Thursday!AH34, Friday!AH34))</f>
        <v>4.4</v>
      </c>
      <c r="AI35" s="87" t="str">
        <f>if(ISBLANK(Monday!AI34), ,average(Monday!AI34, Tuesday!AI34, Wednesday!AI34, Thursday!AI34, Friday!AI34))</f>
        <v/>
      </c>
      <c r="AJ35" s="87" t="str">
        <f>if(ISBLANK(Monday!AJ34), ,average(Monday!AJ34, Tuesday!AJ34, Wednesday!AJ34, Thursday!AJ34, Friday!AJ34))</f>
        <v/>
      </c>
      <c r="AK35" s="103" t="str">
        <f>if(ISBLANK(Monday!AK34), ,average(Monday!AK34, Tuesday!AK34, Wednesday!AK34, Thursday!AK34, Friday!AK34))</f>
        <v/>
      </c>
      <c r="AL35" s="152" t="str">
        <f>if(ISBLANK(Monday!AL34), ,average(Monday!AL34, Tuesday!AL34, Wednesday!AL34, Thursday!AL34, Friday!AL34))</f>
        <v/>
      </c>
      <c r="AM35" s="87" t="str">
        <f>if(ISBLANK(Monday!AM34), ,average(Monday!AM34, Tuesday!AM34, Wednesday!AM34, Thursday!AM34))</f>
        <v/>
      </c>
      <c r="AN35" s="87" t="str">
        <f>if(ISBLANK(Monday!AN34), ,average(Monday!AN34, Tuesday!AN34, Wednesday!AN34, Thursday!AN34))</f>
        <v/>
      </c>
      <c r="AO35" s="87" t="str">
        <f>if(ISBLANK(Monday!AO34), ,average(Monday!AO34, Tuesday!AO34, Wednesday!AO34, Thursday!AO34))</f>
        <v/>
      </c>
      <c r="AP35" s="88" t="str">
        <f>if(ISBLANK(Monday!AP34), ,average(Monday!AP34, Tuesday!AP34, Wednesday!AP34, Thursday!AP34))</f>
        <v/>
      </c>
      <c r="AQ35" s="74">
        <f>if(ISBLANK(Monday!AQ34), ,average(Monday!AQ34, Tuesday!AQ34, Wednesday!AQ34, Thursday!AQ34))</f>
        <v>4.5</v>
      </c>
      <c r="AR35" s="87" t="str">
        <f>if(ISBLANK(Monday!AR34), ,average(Monday!AR34, Tuesday!AR34, Wednesday!AR34, Thursday!AR34))</f>
        <v/>
      </c>
      <c r="AS35" s="87" t="str">
        <f>if(ISBLANK(Monday!AS34), ,average(Monday!AS34, Tuesday!AS34, Wednesday!AS34, Thursday!AS34))</f>
        <v/>
      </c>
      <c r="AT35" s="103" t="str">
        <f>if(ISBLANK(Monday!AT34), ,average(Monday!AT34, Tuesday!AT34, Wednesday!AT34, Thursday!AT34, Friday!AT34))</f>
        <v/>
      </c>
      <c r="AU35" s="150"/>
      <c r="AV35" s="152"/>
      <c r="AW35" s="87" t="str">
        <f>if(ISBLANK(Monday!C34), ,average(Monday!C34, Tuesday!C34, Wednesday!C34, Thursday!C34))</f>
        <v/>
      </c>
      <c r="AX35" s="87" t="str">
        <f>if(ISBLANK(Monday!D34), ,average(Monday!D34, Tuesday!D34, Wednesday!D34, Thursday!D34))</f>
        <v/>
      </c>
      <c r="AY35" s="87" t="str">
        <f>if(ISBLANK(Monday!E34), ,average(Monday!E34, Tuesday!E34, Wednesday!E34, Thursday!E34))</f>
        <v/>
      </c>
      <c r="AZ35" s="88" t="str">
        <f>if(ISBLANK(Monday!F34), ,average(Monday!F34, Tuesday!F34, Wednesday!F34, Thursday!F34))</f>
        <v/>
      </c>
      <c r="BA35" s="74">
        <f>if(ISBLANK(Monday!G34), ,average(Monday!G34, Tuesday!G34, Wednesday!G34, Thursday!G34))</f>
        <v>4</v>
      </c>
      <c r="BB35" s="87" t="str">
        <f>if(ISBLANK(Monday!H34), ,average(Monday!H34, Tuesday!H34, Wednesday!H34, Thursday!H34))</f>
        <v/>
      </c>
      <c r="BC35" s="87" t="str">
        <f>if(ISBLANK(Monday!I34), ,average(Monday!I34, Tuesday!I34, Wednesday!I34, Thursday!I34))</f>
        <v/>
      </c>
      <c r="BD35" s="103">
        <f>if(ISBLANK(Monday!J34), ,average(Monday!J34, Tuesday!J34, Wednesday!J34, Thursday!J34))</f>
        <v>1.5</v>
      </c>
      <c r="BE35" s="152" t="str">
        <f>if(ISBLANK(Monday!K34), ,average(Monday!K34, Tuesday!K34, Wednesday!K34, Thursday!K34))</f>
        <v/>
      </c>
      <c r="BF35" s="87" t="str">
        <f>if(ISBLANK(Monday!L34), ,average(Monday!L34, Tuesday!L34, Wednesday!L34, Thursday!L34))</f>
        <v/>
      </c>
      <c r="BG35" s="87" t="str">
        <f>if(ISBLANK(Monday!M34), ,average(Monday!M34, Tuesday!M34, Wednesday!M34, Thursday!M34))</f>
        <v/>
      </c>
      <c r="BH35" s="87" t="str">
        <f>if(ISBLANK(Monday!N34), ,average(Monday!N34, Tuesday!N34, Wednesday!N34, Thursday!N34))</f>
        <v/>
      </c>
      <c r="BI35" s="88" t="str">
        <f>if(ISBLANK(Monday!O34), ,average(Monday!O34, Tuesday!O34, Wednesday!O34, Thursday!O34))</f>
        <v/>
      </c>
      <c r="BJ35" s="74">
        <f>if(ISBLANK(Monday!P34), ,average(Monday!P34, Tuesday!P34, Wednesday!P34, Thursday!P34))</f>
        <v>4</v>
      </c>
      <c r="BK35" s="87" t="str">
        <f>if(ISBLANK(Monday!Q34), ,average(Monday!Q34, Tuesday!Q34, Wednesday!Q34, Thursday!Q34))</f>
        <v/>
      </c>
      <c r="BL35" s="87" t="str">
        <f>if(ISBLANK(Monday!R34), ,average(Monday!R34, Tuesday!R34, Wednesday!R34, Thursday!R34))</f>
        <v/>
      </c>
      <c r="BM35" s="103">
        <f>if(ISBLANK(Monday!S34), ,average(Monday!S34, Tuesday!S34, Wednesday!S34, Thursday!S34))</f>
        <v>2.333333333</v>
      </c>
      <c r="BN35" s="152" t="str">
        <f>if(ISBLANK(Monday!T34), ,average(Monday!T34, Tuesday!T34, Wednesday!T34, Thursday!T34))</f>
        <v/>
      </c>
      <c r="BO35" s="87" t="str">
        <f>if(ISBLANK(Monday!U34), ,average(Monday!U34, Tuesday!U34, Wednesday!U34, Thursday!U34))</f>
        <v/>
      </c>
      <c r="BP35" s="87" t="str">
        <f>if(ISBLANK(Monday!V34), ,average(Monday!V34, Tuesday!V34, Wednesday!V34, Thursday!V34))</f>
        <v/>
      </c>
      <c r="BQ35" s="87" t="str">
        <f>if(ISBLANK(Monday!W34), ,average(Monday!W34, Tuesday!W34, Wednesday!W34, Thursday!W34))</f>
        <v/>
      </c>
      <c r="BR35" s="88" t="str">
        <f>if(ISBLANK(Monday!X34), ,average(Monday!X34, Tuesday!X34, Wednesday!X34, Thursday!X34))</f>
        <v/>
      </c>
      <c r="BS35" s="74">
        <f>if(ISBLANK(Monday!Y34), ,average(Monday!Y34, Tuesday!Y34, Wednesday!Y34, Thursday!Y34))</f>
        <v>3.5</v>
      </c>
      <c r="BT35" s="87" t="str">
        <f>if(ISBLANK(Monday!Z34), ,average(Monday!Z34, Tuesday!Z34, Wednesday!Z34, Thursday!Z34))</f>
        <v/>
      </c>
      <c r="BU35" s="87" t="str">
        <f>if(ISBLANK(Monday!AA34), ,average(Monday!AA34, Tuesday!AA34, Wednesday!AA34, Thursday!AA34))</f>
        <v/>
      </c>
      <c r="BV35" s="103" t="str">
        <f>if(ISBLANK(Monday!AB34), ,average(Monday!AB34, Tuesday!AB34, Wednesday!AB34, Thursday!AB34))</f>
        <v/>
      </c>
      <c r="BW35" s="152" t="str">
        <f>if(ISBLANK(Monday!AC34), ,average(Monday!AC34, Tuesday!AC34, Wednesday!AC34, Thursday!AC34))</f>
        <v/>
      </c>
      <c r="BX35" s="87" t="str">
        <f>if(ISBLANK(Monday!AD34), ,average(Monday!AD34, Tuesday!AD34, Wednesday!AD34, Thursday!AD34))</f>
        <v/>
      </c>
      <c r="BY35" s="87" t="str">
        <f>if(ISBLANK(Monday!AE34), ,average(Monday!AE34, Tuesday!AE34, Wednesday!AE34, Thursday!AE34))</f>
        <v/>
      </c>
      <c r="BZ35" s="87" t="str">
        <f>if(ISBLANK(Monday!AF34), ,average(Monday!AF34, Tuesday!AF34, Wednesday!AF34, Thursday!AF34))</f>
        <v/>
      </c>
      <c r="CA35" s="88" t="str">
        <f>if(ISBLANK(Monday!AG34), ,average(Monday!AG34, Tuesday!AG34, Wednesday!AG34, Thursday!AG34))</f>
        <v/>
      </c>
      <c r="CB35" s="74">
        <f>if(ISBLANK(Monday!AH34), ,average(Monday!AH34, Tuesday!AH34, Wednesday!AH34, Thursday!AH34))</f>
        <v>4.5</v>
      </c>
      <c r="CC35" s="87" t="str">
        <f>if(ISBLANK(Monday!AI34), ,average(Monday!AI34, Tuesday!AI34, Wednesday!AI34, Thursday!AI34))</f>
        <v/>
      </c>
      <c r="CD35" s="87" t="str">
        <f>if(ISBLANK(Monday!AJ34), ,average(Monday!AJ34, Tuesday!AJ34, Wednesday!AJ34, Thursday!AJ34))</f>
        <v/>
      </c>
      <c r="CE35" s="103" t="str">
        <f>if(ISBLANK(Monday!AK34), ,average(Monday!AK34, Tuesday!AK34, Wednesday!AK34, Thursday!AK34))</f>
        <v/>
      </c>
      <c r="CF35" s="152" t="str">
        <f>if(ISBLANK(Monday!AL34), ,average(Monday!AL34, Tuesday!AL34, Wednesday!AL34, Thursday!AL34))</f>
        <v/>
      </c>
      <c r="CG35" s="87" t="str">
        <f>if(ISBLANK(Monday!AM34), ,average(Monday!AM34, Tuesday!AM34, Wednesday!AM34, Thursday!AM34))</f>
        <v/>
      </c>
      <c r="CH35" s="87" t="str">
        <f>if(ISBLANK(Monday!AN34), ,average(Monday!AN34, Tuesday!AN34, Wednesday!AN34, Thursday!AN34))</f>
        <v/>
      </c>
      <c r="CI35" s="87" t="str">
        <f>if(ISBLANK(Monday!AO34), ,average(Monday!AO34, Tuesday!AO34, Wednesday!AO34, Thursday!AO34))</f>
        <v/>
      </c>
      <c r="CJ35" s="88" t="str">
        <f>if(ISBLANK(Monday!AP34), ,average(Monday!AP34, Tuesday!AP34, Wednesday!AP34, Thursday!AP34))</f>
        <v/>
      </c>
      <c r="CK35" s="74">
        <f>if(ISBLANK(Monday!AQ34), ,average(Monday!AQ34, Tuesday!AQ34, Wednesday!AQ34, Thursday!AQ34))</f>
        <v>4.5</v>
      </c>
      <c r="CL35" s="87" t="str">
        <f>if(ISBLANK(Monday!AR34), ,average(Monday!AR34, Tuesday!AR34, Wednesday!AR34, Thursday!AR34))</f>
        <v/>
      </c>
      <c r="CM35" s="87" t="str">
        <f>if(ISBLANK(Monday!AS34), ,average(Monday!AS34, Tuesday!AS34, Wednesday!AS34, Thursday!AS34))</f>
        <v/>
      </c>
      <c r="CN35" s="103" t="str">
        <f>if(ISBLANK(Monday!AT34), ,average(Monday!AT34, Tuesday!AT34, Wednesday!AT34, Thursday!AT34))</f>
        <v/>
      </c>
      <c r="CO35" s="150"/>
    </row>
    <row r="36">
      <c r="A36" s="50" t="s">
        <v>46</v>
      </c>
      <c r="B36" s="150"/>
      <c r="C36" s="87" t="str">
        <f>if(ISBLANK(Monday!C35), ,average(Monday!C35, Tuesday!C35, Wednesday!C35, Thursday!C35, Friday!C35))</f>
        <v/>
      </c>
      <c r="D36" s="87" t="str">
        <f>if(ISBLANK(Monday!D35), ,average(Monday!D35, Tuesday!D35, Wednesday!D35, Thursday!D35, Friday!D35))</f>
        <v/>
      </c>
      <c r="E36" s="87" t="str">
        <f>if(ISBLANK(Monday!E35), ,average(Monday!E35, Tuesday!E35, Wednesday!E35, Thursday!E35, Friday!E35))</f>
        <v/>
      </c>
      <c r="F36" s="88" t="str">
        <f>if(ISBLANK(Monday!F35), ,average(Monday!F35, Tuesday!F35, Wednesday!F35, Thursday!F35, Friday!F35))</f>
        <v/>
      </c>
      <c r="G36" s="74">
        <f>if(ISBLANK(Monday!G35), ,average(Monday!G35, Tuesday!G35, Wednesday!G35, Thursday!G35, Friday!G35))</f>
        <v>3.6</v>
      </c>
      <c r="H36" s="87" t="str">
        <f>if(ISBLANK(Monday!H35), ,average(Monday!H35, Tuesday!H35, Wednesday!H35, Thursday!H35, Friday!H35))</f>
        <v/>
      </c>
      <c r="I36" s="87" t="str">
        <f>if(ISBLANK(Monday!I35), ,average(Monday!I35, Tuesday!I35, Wednesday!I35, Thursday!I35, Friday!I35))</f>
        <v/>
      </c>
      <c r="J36" s="103" t="str">
        <f>if(ISBLANK(Monday!J35), ,average(Monday!J35, Tuesday!J35, Wednesday!J35, Thursday!J35, Friday!J35))</f>
        <v/>
      </c>
      <c r="K36" s="151" t="str">
        <f>if(ISBLANK(Monday!K35), ,average(Monday!K35, Tuesday!K35, Wednesday!K35, Thursday!K35, Friday!K35))</f>
        <v/>
      </c>
      <c r="L36" s="87" t="str">
        <f>if(ISBLANK(Monday!L35), ,average(Monday!L35, Tuesday!L35, Wednesday!L35, Thursday!L35, Friday!L35))</f>
        <v/>
      </c>
      <c r="M36" s="87" t="str">
        <f>if(ISBLANK(Monday!M35), ,average(Monday!M35, Tuesday!M35, Wednesday!M35, Thursday!M35, Friday!M35))</f>
        <v/>
      </c>
      <c r="N36" s="87" t="str">
        <f>if(ISBLANK(Monday!N35), ,average(Monday!N35, Tuesday!N35, Wednesday!N35, Thursday!N35, Friday!N35))</f>
        <v/>
      </c>
      <c r="O36" s="88" t="str">
        <f>if(ISBLANK(Monday!O35), ,average(Monday!O35, Tuesday!O35, Wednesday!O35, Thursday!O35, Friday!O35))</f>
        <v/>
      </c>
      <c r="P36" s="74">
        <f>if(ISBLANK(Monday!P35), ,average(Monday!P35, Tuesday!P35, Wednesday!P35, Thursday!P35, Friday!P35))</f>
        <v>3</v>
      </c>
      <c r="Q36" s="87" t="str">
        <f>if(ISBLANK(Monday!Q35), ,average(Monday!Q35, Tuesday!Q35, Wednesday!Q35, Thursday!Q35, Friday!Q35))</f>
        <v/>
      </c>
      <c r="R36" s="87" t="str">
        <f>if(ISBLANK(Monday!R35), ,average(Monday!R35, Tuesday!R35, Wednesday!R35, Thursday!R35, Friday!R35))</f>
        <v/>
      </c>
      <c r="S36" s="103">
        <f>if(ISBLANK(Monday!S35), ,average(Monday!S35, Tuesday!S35, Wednesday!S35, Thursday!S35, Friday!S35))</f>
        <v>2</v>
      </c>
      <c r="T36" s="152" t="str">
        <f>if(ISBLANK(Monday!T35), ,average(Monday!T35, Tuesday!T35, Wednesday!T35, Thursday!T35, Friday!T35))</f>
        <v/>
      </c>
      <c r="U36" s="87" t="str">
        <f>if(ISBLANK(Monday!U35), ,average(Monday!U35, Tuesday!U35, Wednesday!U35, Thursday!U35, Friday!U35))</f>
        <v/>
      </c>
      <c r="V36" s="87" t="str">
        <f>if(ISBLANK(Monday!V35), ,average(Monday!V35, Tuesday!V35, Wednesday!V35, Thursday!V35, Friday!V35))</f>
        <v/>
      </c>
      <c r="W36" s="87" t="str">
        <f>if(ISBLANK(Monday!W35), ,average(Monday!W35, Tuesday!W35, Wednesday!W35, Thursday!W35, Friday!W35))</f>
        <v/>
      </c>
      <c r="X36" s="88" t="str">
        <f>if(ISBLANK(Monday!X35), ,average(Monday!X35, Tuesday!X35, Wednesday!X35, Thursday!X35, Friday!X35))</f>
        <v/>
      </c>
      <c r="Y36" s="74">
        <f>if(ISBLANK(Monday!Y35), ,average(Monday!Y35, Tuesday!Y35, Wednesday!Y35, Thursday!Y35, Friday!Y35))</f>
        <v>3.6</v>
      </c>
      <c r="Z36" s="87" t="str">
        <f>if(ISBLANK(Monday!Z35), ,average(Monday!Z35, Tuesday!Z35, Wednesday!Z35, Thursday!Z35, Friday!Z35))</f>
        <v/>
      </c>
      <c r="AA36" s="87" t="str">
        <f>if(ISBLANK(Monday!AA35), ,average(Monday!AA35, Tuesday!AA35, Wednesday!AA35, Thursday!AA35, Friday!AA35))</f>
        <v/>
      </c>
      <c r="AB36" s="103" t="str">
        <f>if(ISBLANK(Monday!AB35), ,average(Monday!AB35, Tuesday!AB35, Wednesday!AB35, Thursday!AB35, Friday!AB35))</f>
        <v/>
      </c>
      <c r="AC36" s="152" t="str">
        <f>if(ISBLANK(Monday!AC35), ,average(Monday!AC35, Tuesday!AC35, Wednesday!AC35, Thursday!AC35, Friday!AC35))</f>
        <v/>
      </c>
      <c r="AD36" s="87" t="str">
        <f>if(ISBLANK(Monday!AD35), ,average(Monday!AD35, Tuesday!AD35, Wednesday!AD35, Thursday!AD35, Friday!AD35))</f>
        <v/>
      </c>
      <c r="AE36" s="87" t="str">
        <f>if(ISBLANK(Monday!AE35), ,average(Monday!AE35, Tuesday!AE35, Wednesday!AE35, Thursday!AE35, Friday!AE35))</f>
        <v/>
      </c>
      <c r="AF36" s="87" t="str">
        <f>if(ISBLANK(Monday!AF35), ,average(Monday!AF35, Tuesday!AF35, Wednesday!AF35, Thursday!AF35, Friday!AF35))</f>
        <v/>
      </c>
      <c r="AG36" s="88" t="str">
        <f>if(ISBLANK(Monday!AG35), ,average(Monday!AG35, Tuesday!AG35, Wednesday!AG35, Thursday!AG35, Friday!AG35))</f>
        <v/>
      </c>
      <c r="AH36" s="74">
        <f>if(ISBLANK(Monday!AH35), ,average(Monday!AH35, Tuesday!AH35, Wednesday!AH35, Thursday!AH35, Friday!AH35))</f>
        <v>5</v>
      </c>
      <c r="AI36" s="87" t="str">
        <f>if(ISBLANK(Monday!AI35), ,average(Monday!AI35, Tuesday!AI35, Wednesday!AI35, Thursday!AI35, Friday!AI35))</f>
        <v/>
      </c>
      <c r="AJ36" s="87" t="str">
        <f>if(ISBLANK(Monday!AJ35), ,average(Monday!AJ35, Tuesday!AJ35, Wednesday!AJ35, Thursday!AJ35, Friday!AJ35))</f>
        <v/>
      </c>
      <c r="AK36" s="103" t="str">
        <f>if(ISBLANK(Monday!AK35), ,average(Monday!AK35, Tuesday!AK35, Wednesday!AK35, Thursday!AK35, Friday!AK35))</f>
        <v/>
      </c>
      <c r="AL36" s="152" t="str">
        <f>if(ISBLANK(Monday!AL35), ,average(Monday!AL35, Tuesday!AL35, Wednesday!AL35, Thursday!AL35, Friday!AL35))</f>
        <v/>
      </c>
      <c r="AM36" s="87" t="str">
        <f>if(ISBLANK(Monday!AM35), ,average(Monday!AM35, Tuesday!AM35, Wednesday!AM35, Thursday!AM35))</f>
        <v/>
      </c>
      <c r="AN36" s="87" t="str">
        <f>if(ISBLANK(Monday!AN35), ,average(Monday!AN35, Tuesday!AN35, Wednesday!AN35, Thursday!AN35))</f>
        <v/>
      </c>
      <c r="AO36" s="87" t="str">
        <f>if(ISBLANK(Monday!AO35), ,average(Monday!AO35, Tuesday!AO35, Wednesday!AO35, Thursday!AO35))</f>
        <v/>
      </c>
      <c r="AP36" s="88" t="str">
        <f>if(ISBLANK(Monday!AP35), ,average(Monday!AP35, Tuesday!AP35, Wednesday!AP35, Thursday!AP35))</f>
        <v/>
      </c>
      <c r="AQ36" s="74">
        <f>if(ISBLANK(Monday!AQ35), ,average(Monday!AQ35, Tuesday!AQ35, Wednesday!AQ35, Thursday!AQ35))</f>
        <v>5</v>
      </c>
      <c r="AR36" s="87" t="str">
        <f>if(ISBLANK(Monday!AR35), ,average(Monday!AR35, Tuesday!AR35, Wednesday!AR35, Thursday!AR35))</f>
        <v/>
      </c>
      <c r="AS36" s="87" t="str">
        <f>if(ISBLANK(Monday!AS35), ,average(Monday!AS35, Tuesday!AS35, Wednesday!AS35, Thursday!AS35))</f>
        <v/>
      </c>
      <c r="AT36" s="103" t="str">
        <f>if(ISBLANK(Monday!AT35), ,average(Monday!AT35, Tuesday!AT35, Wednesday!AT35, Thursday!AT35, Friday!AT35))</f>
        <v/>
      </c>
      <c r="AU36" s="150"/>
      <c r="AV36" s="152"/>
      <c r="AW36" s="87" t="str">
        <f>if(ISBLANK(Monday!C35), ,average(Monday!C35, Tuesday!C35, Wednesday!C35, Thursday!C35))</f>
        <v/>
      </c>
      <c r="AX36" s="87" t="str">
        <f>if(ISBLANK(Monday!D35), ,average(Monday!D35, Tuesday!D35, Wednesday!D35, Thursday!D35))</f>
        <v/>
      </c>
      <c r="AY36" s="87" t="str">
        <f>if(ISBLANK(Monday!E35), ,average(Monday!E35, Tuesday!E35, Wednesday!E35, Thursday!E35))</f>
        <v/>
      </c>
      <c r="AZ36" s="88" t="str">
        <f>if(ISBLANK(Monday!F35), ,average(Monday!F35, Tuesday!F35, Wednesday!F35, Thursday!F35))</f>
        <v/>
      </c>
      <c r="BA36" s="74">
        <f>if(ISBLANK(Monday!G35), ,average(Monday!G35, Tuesday!G35, Wednesday!G35, Thursday!G35))</f>
        <v>3.5</v>
      </c>
      <c r="BB36" s="87" t="str">
        <f>if(ISBLANK(Monday!H35), ,average(Monday!H35, Tuesday!H35, Wednesday!H35, Thursday!H35))</f>
        <v/>
      </c>
      <c r="BC36" s="87" t="str">
        <f>if(ISBLANK(Monday!I35), ,average(Monday!I35, Tuesday!I35, Wednesday!I35, Thursday!I35))</f>
        <v/>
      </c>
      <c r="BD36" s="103" t="str">
        <f>if(ISBLANK(Monday!J35), ,average(Monday!J35, Tuesday!J35, Wednesday!J35, Thursday!J35))</f>
        <v/>
      </c>
      <c r="BE36" s="152" t="str">
        <f>if(ISBLANK(Monday!K35), ,average(Monday!K35, Tuesday!K35, Wednesday!K35, Thursday!K35))</f>
        <v/>
      </c>
      <c r="BF36" s="87" t="str">
        <f>if(ISBLANK(Monday!L35), ,average(Monday!L35, Tuesday!L35, Wednesday!L35, Thursday!L35))</f>
        <v/>
      </c>
      <c r="BG36" s="87" t="str">
        <f>if(ISBLANK(Monday!M35), ,average(Monday!M35, Tuesday!M35, Wednesday!M35, Thursday!M35))</f>
        <v/>
      </c>
      <c r="BH36" s="87" t="str">
        <f>if(ISBLANK(Monday!N35), ,average(Monday!N35, Tuesday!N35, Wednesday!N35, Thursday!N35))</f>
        <v/>
      </c>
      <c r="BI36" s="88" t="str">
        <f>if(ISBLANK(Monday!O35), ,average(Monday!O35, Tuesday!O35, Wednesday!O35, Thursday!O35))</f>
        <v/>
      </c>
      <c r="BJ36" s="74">
        <f>if(ISBLANK(Monday!P35), ,average(Monday!P35, Tuesday!P35, Wednesday!P35, Thursday!P35))</f>
        <v>3</v>
      </c>
      <c r="BK36" s="87" t="str">
        <f>if(ISBLANK(Monday!Q35), ,average(Monday!Q35, Tuesday!Q35, Wednesday!Q35, Thursday!Q35))</f>
        <v/>
      </c>
      <c r="BL36" s="87" t="str">
        <f>if(ISBLANK(Monday!R35), ,average(Monday!R35, Tuesday!R35, Wednesday!R35, Thursday!R35))</f>
        <v/>
      </c>
      <c r="BM36" s="103">
        <f>if(ISBLANK(Monday!S35), ,average(Monday!S35, Tuesday!S35, Wednesday!S35, Thursday!S35))</f>
        <v>2</v>
      </c>
      <c r="BN36" s="152" t="str">
        <f>if(ISBLANK(Monday!T35), ,average(Monday!T35, Tuesday!T35, Wednesday!T35, Thursday!T35))</f>
        <v/>
      </c>
      <c r="BO36" s="87" t="str">
        <f>if(ISBLANK(Monday!U35), ,average(Monday!U35, Tuesday!U35, Wednesday!U35, Thursday!U35))</f>
        <v/>
      </c>
      <c r="BP36" s="87" t="str">
        <f>if(ISBLANK(Monday!V35), ,average(Monday!V35, Tuesday!V35, Wednesday!V35, Thursday!V35))</f>
        <v/>
      </c>
      <c r="BQ36" s="87" t="str">
        <f>if(ISBLANK(Monday!W35), ,average(Monday!W35, Tuesday!W35, Wednesday!W35, Thursday!W35))</f>
        <v/>
      </c>
      <c r="BR36" s="88" t="str">
        <f>if(ISBLANK(Monday!X35), ,average(Monday!X35, Tuesday!X35, Wednesday!X35, Thursday!X35))</f>
        <v/>
      </c>
      <c r="BS36" s="74">
        <f>if(ISBLANK(Monday!Y35), ,average(Monday!Y35, Tuesday!Y35, Wednesday!Y35, Thursday!Y35))</f>
        <v>3.25</v>
      </c>
      <c r="BT36" s="87" t="str">
        <f>if(ISBLANK(Monday!Z35), ,average(Monday!Z35, Tuesday!Z35, Wednesday!Z35, Thursday!Z35))</f>
        <v/>
      </c>
      <c r="BU36" s="87" t="str">
        <f>if(ISBLANK(Monday!AA35), ,average(Monday!AA35, Tuesday!AA35, Wednesday!AA35, Thursday!AA35))</f>
        <v/>
      </c>
      <c r="BV36" s="103" t="str">
        <f>if(ISBLANK(Monday!AB35), ,average(Monday!AB35, Tuesday!AB35, Wednesday!AB35, Thursday!AB35))</f>
        <v/>
      </c>
      <c r="BW36" s="152" t="str">
        <f>if(ISBLANK(Monday!AC35), ,average(Monday!AC35, Tuesday!AC35, Wednesday!AC35, Thursday!AC35))</f>
        <v/>
      </c>
      <c r="BX36" s="87" t="str">
        <f>if(ISBLANK(Monday!AD35), ,average(Monday!AD35, Tuesday!AD35, Wednesday!AD35, Thursday!AD35))</f>
        <v/>
      </c>
      <c r="BY36" s="87" t="str">
        <f>if(ISBLANK(Monday!AE35), ,average(Monday!AE35, Tuesday!AE35, Wednesday!AE35, Thursday!AE35))</f>
        <v/>
      </c>
      <c r="BZ36" s="87" t="str">
        <f>if(ISBLANK(Monday!AF35), ,average(Monday!AF35, Tuesday!AF35, Wednesday!AF35, Thursday!AF35))</f>
        <v/>
      </c>
      <c r="CA36" s="88" t="str">
        <f>if(ISBLANK(Monday!AG35), ,average(Monday!AG35, Tuesday!AG35, Wednesday!AG35, Thursday!AG35))</f>
        <v/>
      </c>
      <c r="CB36" s="74">
        <f>if(ISBLANK(Monday!AH35), ,average(Monday!AH35, Tuesday!AH35, Wednesday!AH35, Thursday!AH35))</f>
        <v>5</v>
      </c>
      <c r="CC36" s="87" t="str">
        <f>if(ISBLANK(Monday!AI35), ,average(Monday!AI35, Tuesday!AI35, Wednesday!AI35, Thursday!AI35))</f>
        <v/>
      </c>
      <c r="CD36" s="87" t="str">
        <f>if(ISBLANK(Monday!AJ35), ,average(Monday!AJ35, Tuesday!AJ35, Wednesday!AJ35, Thursday!AJ35))</f>
        <v/>
      </c>
      <c r="CE36" s="103" t="str">
        <f>if(ISBLANK(Monday!AK35), ,average(Monday!AK35, Tuesday!AK35, Wednesday!AK35, Thursday!AK35))</f>
        <v/>
      </c>
      <c r="CF36" s="152" t="str">
        <f>if(ISBLANK(Monday!AL35), ,average(Monday!AL35, Tuesday!AL35, Wednesday!AL35, Thursday!AL35))</f>
        <v/>
      </c>
      <c r="CG36" s="87" t="str">
        <f>if(ISBLANK(Monday!AM35), ,average(Monday!AM35, Tuesday!AM35, Wednesday!AM35, Thursday!AM35))</f>
        <v/>
      </c>
      <c r="CH36" s="87" t="str">
        <f>if(ISBLANK(Monday!AN35), ,average(Monday!AN35, Tuesday!AN35, Wednesday!AN35, Thursday!AN35))</f>
        <v/>
      </c>
      <c r="CI36" s="87" t="str">
        <f>if(ISBLANK(Monday!AO35), ,average(Monday!AO35, Tuesday!AO35, Wednesday!AO35, Thursday!AO35))</f>
        <v/>
      </c>
      <c r="CJ36" s="88" t="str">
        <f>if(ISBLANK(Monday!AP35), ,average(Monday!AP35, Tuesday!AP35, Wednesday!AP35, Thursday!AP35))</f>
        <v/>
      </c>
      <c r="CK36" s="74">
        <f>if(ISBLANK(Monday!AQ35), ,average(Monday!AQ35, Tuesday!AQ35, Wednesday!AQ35, Thursday!AQ35))</f>
        <v>5</v>
      </c>
      <c r="CL36" s="87" t="str">
        <f>if(ISBLANK(Monday!AR35), ,average(Monday!AR35, Tuesday!AR35, Wednesday!AR35, Thursday!AR35))</f>
        <v/>
      </c>
      <c r="CM36" s="87" t="str">
        <f>if(ISBLANK(Monday!AS35), ,average(Monday!AS35, Tuesday!AS35, Wednesday!AS35, Thursday!AS35))</f>
        <v/>
      </c>
      <c r="CN36" s="103" t="str">
        <f>if(ISBLANK(Monday!AT35), ,average(Monday!AT35, Tuesday!AT35, Wednesday!AT35, Thursday!AT35))</f>
        <v/>
      </c>
      <c r="CO36" s="150"/>
    </row>
    <row r="37">
      <c r="A37" s="43" t="s">
        <v>47</v>
      </c>
      <c r="B37" s="150"/>
      <c r="C37" s="87" t="str">
        <f>if(ISBLANK(Monday!C36), ,average(Monday!C36, Tuesday!C36, Wednesday!C36, Thursday!C36, Friday!C36))</f>
        <v/>
      </c>
      <c r="D37" s="74">
        <f>if(ISBLANK(Monday!D36), ,average(Monday!D36, Tuesday!D36, Wednesday!D36, Thursday!D36, Friday!D36))</f>
        <v>39.2</v>
      </c>
      <c r="E37" s="87" t="str">
        <f>if(ISBLANK(Monday!E36), ,average(Monday!E36, Tuesday!E36, Wednesday!E36, Thursday!E36, Friday!E36))</f>
        <v/>
      </c>
      <c r="F37" s="94" t="str">
        <f>if(ISBLANK(Monday!F36), ,average(Monday!F36, Tuesday!F36, Wednesday!F36, Thursday!F36, Friday!F36))</f>
        <v/>
      </c>
      <c r="G37" s="87" t="str">
        <f>if(ISBLANK(Monday!G36), ,average(Monday!G36, Tuesday!G36, Wednesday!G36, Thursday!G36, Friday!G36))</f>
        <v/>
      </c>
      <c r="H37" s="87" t="str">
        <f>if(ISBLANK(Monday!H36), ,average(Monday!H36, Tuesday!H36, Wednesday!H36, Thursday!H36, Friday!H36))</f>
        <v/>
      </c>
      <c r="I37" s="87" t="str">
        <f>if(ISBLANK(Monday!I36), ,average(Monday!I36, Tuesday!I36, Wednesday!I36, Thursday!I36, Friday!I36))</f>
        <v/>
      </c>
      <c r="J37" s="103" t="str">
        <f>if(ISBLANK(Monday!J36), ,average(Monday!J36, Tuesday!J36, Wednesday!J36, Thursday!J36, Friday!J36))</f>
        <v/>
      </c>
      <c r="K37" s="151" t="str">
        <f>if(ISBLANK(Monday!K36), ,average(Monday!K36, Tuesday!K36, Wednesday!K36, Thursday!K36, Friday!K36))</f>
        <v/>
      </c>
      <c r="L37" s="87" t="str">
        <f>if(ISBLANK(Monday!L36), ,average(Monday!L36, Tuesday!L36, Wednesday!L36, Thursday!L36, Friday!L36))</f>
        <v/>
      </c>
      <c r="M37" s="74">
        <f>if(ISBLANK(Monday!M36), ,average(Monday!M36, Tuesday!M36, Wednesday!M36, Thursday!M36, Friday!M36))</f>
        <v>40.4</v>
      </c>
      <c r="N37" s="87" t="str">
        <f>if(ISBLANK(Monday!N36), ,average(Monday!N36, Tuesday!N36, Wednesday!N36, Thursday!N36, Friday!N36))</f>
        <v/>
      </c>
      <c r="O37" s="94" t="str">
        <f>if(ISBLANK(Monday!O36), ,average(Monday!O36, Tuesday!O36, Wednesday!O36, Thursday!O36, Friday!O36))</f>
        <v/>
      </c>
      <c r="P37" s="87">
        <f>if(ISBLANK(Monday!P36), ,average(Monday!P36, Tuesday!P36, Wednesday!P36, Thursday!P36, Friday!P36))</f>
        <v>4</v>
      </c>
      <c r="Q37" s="87" t="str">
        <f>if(ISBLANK(Monday!Q36), ,average(Monday!Q36, Tuesday!Q36, Wednesday!Q36, Thursday!Q36, Friday!Q36))</f>
        <v/>
      </c>
      <c r="R37" s="87" t="str">
        <f>if(ISBLANK(Monday!R36), ,average(Monday!R36, Tuesday!R36, Wednesday!R36, Thursday!R36, Friday!R36))</f>
        <v/>
      </c>
      <c r="S37" s="103" t="str">
        <f>if(ISBLANK(Monday!S36), ,average(Monday!S36, Tuesday!S36, Wednesday!S36, Thursday!S36, Friday!S36))</f>
        <v/>
      </c>
      <c r="T37" s="152" t="str">
        <f>if(ISBLANK(Monday!T36), ,average(Monday!T36, Tuesday!T36, Wednesday!T36, Thursday!T36, Friday!T36))</f>
        <v/>
      </c>
      <c r="U37" s="87" t="str">
        <f>if(ISBLANK(Monday!U36), ,average(Monday!U36, Tuesday!U36, Wednesday!U36, Thursday!U36, Friday!U36))</f>
        <v/>
      </c>
      <c r="V37" s="74">
        <f>if(ISBLANK(Monday!V36), ,average(Monday!V36, Tuesday!V36, Wednesday!V36, Thursday!V36, Friday!V36))</f>
        <v>42.6</v>
      </c>
      <c r="W37" s="87" t="str">
        <f>if(ISBLANK(Monday!W36), ,average(Monday!W36, Tuesday!W36, Wednesday!W36, Thursday!W36, Friday!W36))</f>
        <v/>
      </c>
      <c r="X37" s="94" t="str">
        <f>if(ISBLANK(Monday!X36), ,average(Monday!X36, Tuesday!X36, Wednesday!X36, Thursday!X36, Friday!X36))</f>
        <v/>
      </c>
      <c r="Y37" s="87" t="str">
        <f>if(ISBLANK(Monday!Y36), ,average(Monday!Y36, Tuesday!Y36, Wednesday!Y36, Thursday!Y36, Friday!Y36))</f>
        <v/>
      </c>
      <c r="Z37" s="87" t="str">
        <f>if(ISBLANK(Monday!Z36), ,average(Monday!Z36, Tuesday!Z36, Wednesday!Z36, Thursday!Z36, Friday!Z36))</f>
        <v/>
      </c>
      <c r="AA37" s="87" t="str">
        <f>if(ISBLANK(Monday!AA36), ,average(Monday!AA36, Tuesday!AA36, Wednesday!AA36, Thursday!AA36, Friday!AA36))</f>
        <v/>
      </c>
      <c r="AB37" s="103" t="str">
        <f>if(ISBLANK(Monday!AB36), ,average(Monday!AB36, Tuesday!AB36, Wednesday!AB36, Thursday!AB36, Friday!AB36))</f>
        <v/>
      </c>
      <c r="AC37" s="152" t="str">
        <f>if(ISBLANK(Monday!AC36), ,average(Monday!AC36, Tuesday!AC36, Wednesday!AC36, Thursday!AC36, Friday!AC36))</f>
        <v/>
      </c>
      <c r="AD37" s="87" t="str">
        <f>if(ISBLANK(Monday!AD36), ,average(Monday!AD36, Tuesday!AD36, Wednesday!AD36, Thursday!AD36, Friday!AD36))</f>
        <v/>
      </c>
      <c r="AE37" s="74">
        <f>if(ISBLANK(Monday!AE36), ,average(Monday!AE36, Tuesday!AE36, Wednesday!AE36, Thursday!AE36, Friday!AE36))</f>
        <v>66.6</v>
      </c>
      <c r="AF37" s="87" t="str">
        <f>if(ISBLANK(Monday!AF36), ,average(Monday!AF36, Tuesday!AF36, Wednesday!AF36, Thursday!AF36, Friday!AF36))</f>
        <v/>
      </c>
      <c r="AG37" s="94" t="str">
        <f>if(ISBLANK(Monday!AG36), ,average(Monday!AG36, Tuesday!AG36, Wednesday!AG36, Thursday!AG36, Friday!AG36))</f>
        <v/>
      </c>
      <c r="AH37" s="87">
        <f>if(ISBLANK(Monday!AH36), ,average(Monday!AH36, Tuesday!AH36, Wednesday!AH36, Thursday!AH36, Friday!AH36))</f>
        <v>4</v>
      </c>
      <c r="AI37" s="87" t="str">
        <f>if(ISBLANK(Monday!AI36), ,average(Monday!AI36, Tuesday!AI36, Wednesday!AI36, Thursday!AI36, Friday!AI36))</f>
        <v/>
      </c>
      <c r="AJ37" s="87" t="str">
        <f>if(ISBLANK(Monday!AJ36), ,average(Monday!AJ36, Tuesday!AJ36, Wednesday!AJ36, Thursday!AJ36, Friday!AJ36))</f>
        <v/>
      </c>
      <c r="AK37" s="103" t="str">
        <f>if(ISBLANK(Monday!AK36), ,average(Monday!AK36, Tuesday!AK36, Wednesday!AK36, Thursday!AK36, Friday!AK36))</f>
        <v/>
      </c>
      <c r="AL37" s="152" t="str">
        <f>if(ISBLANK(Monday!AL36), ,average(Monday!AL36, Tuesday!AL36, Wednesday!AL36, Thursday!AL36, Friday!AL36))</f>
        <v/>
      </c>
      <c r="AM37" s="87" t="str">
        <f>if(ISBLANK(Monday!AM36), ,average(Monday!AM36, Tuesday!AM36, Wednesday!AM36, Thursday!AM36))</f>
        <v/>
      </c>
      <c r="AN37" s="74">
        <f>if(ISBLANK(Monday!AN36), ,average(Monday!AN36, Tuesday!AN36, Wednesday!AN36, Thursday!AN36))</f>
        <v>92.5</v>
      </c>
      <c r="AO37" s="87" t="str">
        <f>if(ISBLANK(Monday!AO36), ,average(Monday!AO36, Tuesday!AO36, Wednesday!AO36, Thursday!AO36))</f>
        <v/>
      </c>
      <c r="AP37" s="94" t="str">
        <f>if(ISBLANK(Monday!AP36), ,average(Monday!AP36, Tuesday!AP36, Wednesday!AP36, Thursday!AP36))</f>
        <v/>
      </c>
      <c r="AQ37" s="87" t="str">
        <f>if(ISBLANK(Monday!AQ36), ,average(Monday!AQ36, Tuesday!AQ36, Wednesday!AQ36, Thursday!AQ36))</f>
        <v/>
      </c>
      <c r="AR37" s="87" t="str">
        <f>if(ISBLANK(Monday!AR36), ,average(Monday!AR36, Tuesday!AR36, Wednesday!AR36, Thursday!AR36))</f>
        <v/>
      </c>
      <c r="AS37" s="87" t="str">
        <f>if(ISBLANK(Monday!AS36), ,average(Monday!AS36, Tuesday!AS36, Wednesday!AS36, Thursday!AS36))</f>
        <v/>
      </c>
      <c r="AT37" s="103" t="str">
        <f>if(ISBLANK(Monday!AT36), ,average(Monday!AT36, Tuesday!AT36, Wednesday!AT36, Thursday!AT36, Friday!AT36))</f>
        <v/>
      </c>
      <c r="AU37" s="150"/>
      <c r="AV37" s="152"/>
      <c r="AW37" s="87" t="str">
        <f>if(ISBLANK(Monday!C36), ,average(Monday!C36, Tuesday!C36, Wednesday!C36, Thursday!C36))</f>
        <v/>
      </c>
      <c r="AX37" s="74">
        <f>if(ISBLANK(Monday!D36), ,average(Monday!D36, Tuesday!D36, Wednesday!D36, Thursday!D36))</f>
        <v>37.5</v>
      </c>
      <c r="AY37" s="87" t="str">
        <f>if(ISBLANK(Monday!E36), ,average(Monday!E36, Tuesday!E36, Wednesday!E36, Thursday!E36))</f>
        <v/>
      </c>
      <c r="AZ37" s="94" t="str">
        <f>if(ISBLANK(Monday!F36), ,average(Monday!F36, Tuesday!F36, Wednesday!F36, Thursday!F36))</f>
        <v/>
      </c>
      <c r="BA37" s="87" t="str">
        <f>if(ISBLANK(Monday!G36), ,average(Monday!G36, Tuesday!G36, Wednesday!G36, Thursday!G36))</f>
        <v/>
      </c>
      <c r="BB37" s="87" t="str">
        <f>if(ISBLANK(Monday!H36), ,average(Monday!H36, Tuesday!H36, Wednesday!H36, Thursday!H36))</f>
        <v/>
      </c>
      <c r="BC37" s="87" t="str">
        <f>if(ISBLANK(Monday!I36), ,average(Monday!I36, Tuesday!I36, Wednesday!I36, Thursday!I36))</f>
        <v/>
      </c>
      <c r="BD37" s="103" t="str">
        <f>if(ISBLANK(Monday!J36), ,average(Monday!J36, Tuesday!J36, Wednesday!J36, Thursday!J36))</f>
        <v/>
      </c>
      <c r="BE37" s="152" t="str">
        <f>if(ISBLANK(Monday!K36), ,average(Monday!K36, Tuesday!K36, Wednesday!K36, Thursday!K36))</f>
        <v/>
      </c>
      <c r="BF37" s="87" t="str">
        <f>if(ISBLANK(Monday!L36), ,average(Monday!L36, Tuesday!L36, Wednesday!L36, Thursday!L36))</f>
        <v/>
      </c>
      <c r="BG37" s="74">
        <f>if(ISBLANK(Monday!M36), ,average(Monday!M36, Tuesday!M36, Wednesday!M36, Thursday!M36))</f>
        <v>37.75</v>
      </c>
      <c r="BH37" s="87" t="str">
        <f>if(ISBLANK(Monday!N36), ,average(Monday!N36, Tuesday!N36, Wednesday!N36, Thursday!N36))</f>
        <v/>
      </c>
      <c r="BI37" s="94" t="str">
        <f>if(ISBLANK(Monday!O36), ,average(Monday!O36, Tuesday!O36, Wednesday!O36, Thursday!O36))</f>
        <v/>
      </c>
      <c r="BJ37" s="87">
        <f>if(ISBLANK(Monday!P36), ,average(Monday!P36, Tuesday!P36, Wednesday!P36, Thursday!P36))</f>
        <v>4</v>
      </c>
      <c r="BK37" s="87" t="str">
        <f>if(ISBLANK(Monday!Q36), ,average(Monday!Q36, Tuesday!Q36, Wednesday!Q36, Thursday!Q36))</f>
        <v/>
      </c>
      <c r="BL37" s="87" t="str">
        <f>if(ISBLANK(Monday!R36), ,average(Monday!R36, Tuesday!R36, Wednesday!R36, Thursday!R36))</f>
        <v/>
      </c>
      <c r="BM37" s="103" t="str">
        <f>if(ISBLANK(Monday!S36), ,average(Monday!S36, Tuesday!S36, Wednesday!S36, Thursday!S36))</f>
        <v/>
      </c>
      <c r="BN37" s="152" t="str">
        <f>if(ISBLANK(Monday!T36), ,average(Monday!T36, Tuesday!T36, Wednesday!T36, Thursday!T36))</f>
        <v/>
      </c>
      <c r="BO37" s="87" t="str">
        <f>if(ISBLANK(Monday!U36), ,average(Monday!U36, Tuesday!U36, Wednesday!U36, Thursday!U36))</f>
        <v/>
      </c>
      <c r="BP37" s="74">
        <f>if(ISBLANK(Monday!V36), ,average(Monday!V36, Tuesday!V36, Wednesday!V36, Thursday!V36))</f>
        <v>41.25</v>
      </c>
      <c r="BQ37" s="87" t="str">
        <f>if(ISBLANK(Monday!W36), ,average(Monday!W36, Tuesday!W36, Wednesday!W36, Thursday!W36))</f>
        <v/>
      </c>
      <c r="BR37" s="94" t="str">
        <f>if(ISBLANK(Monday!X36), ,average(Monday!X36, Tuesday!X36, Wednesday!X36, Thursday!X36))</f>
        <v/>
      </c>
      <c r="BS37" s="87" t="str">
        <f>if(ISBLANK(Monday!Y36), ,average(Monday!Y36, Tuesday!Y36, Wednesday!Y36, Thursday!Y36))</f>
        <v/>
      </c>
      <c r="BT37" s="87" t="str">
        <f>if(ISBLANK(Monday!Z36), ,average(Monday!Z36, Tuesday!Z36, Wednesday!Z36, Thursday!Z36))</f>
        <v/>
      </c>
      <c r="BU37" s="87" t="str">
        <f>if(ISBLANK(Monday!AA36), ,average(Monday!AA36, Tuesday!AA36, Wednesday!AA36, Thursday!AA36))</f>
        <v/>
      </c>
      <c r="BV37" s="103" t="str">
        <f>if(ISBLANK(Monday!AB36), ,average(Monday!AB36, Tuesday!AB36, Wednesday!AB36, Thursday!AB36))</f>
        <v/>
      </c>
      <c r="BW37" s="152" t="str">
        <f>if(ISBLANK(Monday!AC36), ,average(Monday!AC36, Tuesday!AC36, Wednesday!AC36, Thursday!AC36))</f>
        <v/>
      </c>
      <c r="BX37" s="87" t="str">
        <f>if(ISBLANK(Monday!AD36), ,average(Monday!AD36, Tuesday!AD36, Wednesday!AD36, Thursday!AD36))</f>
        <v/>
      </c>
      <c r="BY37" s="74">
        <f>if(ISBLANK(Monday!AE36), ,average(Monday!AE36, Tuesday!AE36, Wednesday!AE36, Thursday!AE36))</f>
        <v>66.5</v>
      </c>
      <c r="BZ37" s="87" t="str">
        <f>if(ISBLANK(Monday!AF36), ,average(Monday!AF36, Tuesday!AF36, Wednesday!AF36, Thursday!AF36))</f>
        <v/>
      </c>
      <c r="CA37" s="94" t="str">
        <f>if(ISBLANK(Monday!AG36), ,average(Monday!AG36, Tuesday!AG36, Wednesday!AG36, Thursday!AG36))</f>
        <v/>
      </c>
      <c r="CB37" s="87">
        <f>if(ISBLANK(Monday!AH36), ,average(Monday!AH36, Tuesday!AH36, Wednesday!AH36, Thursday!AH36))</f>
        <v>4</v>
      </c>
      <c r="CC37" s="87" t="str">
        <f>if(ISBLANK(Monday!AI36), ,average(Monday!AI36, Tuesday!AI36, Wednesday!AI36, Thursday!AI36))</f>
        <v/>
      </c>
      <c r="CD37" s="87" t="str">
        <f>if(ISBLANK(Monday!AJ36), ,average(Monday!AJ36, Tuesday!AJ36, Wednesday!AJ36, Thursday!AJ36))</f>
        <v/>
      </c>
      <c r="CE37" s="103" t="str">
        <f>if(ISBLANK(Monday!AK36), ,average(Monday!AK36, Tuesday!AK36, Wednesday!AK36, Thursday!AK36))</f>
        <v/>
      </c>
      <c r="CF37" s="152" t="str">
        <f>if(ISBLANK(Monday!AL36), ,average(Monday!AL36, Tuesday!AL36, Wednesday!AL36, Thursday!AL36))</f>
        <v/>
      </c>
      <c r="CG37" s="87" t="str">
        <f>if(ISBLANK(Monday!AM36), ,average(Monday!AM36, Tuesday!AM36, Wednesday!AM36, Thursday!AM36))</f>
        <v/>
      </c>
      <c r="CH37" s="74">
        <f>if(ISBLANK(Monday!AN36), ,average(Monday!AN36, Tuesday!AN36, Wednesday!AN36, Thursday!AN36))</f>
        <v>92.5</v>
      </c>
      <c r="CI37" s="87" t="str">
        <f>if(ISBLANK(Monday!AO36), ,average(Monday!AO36, Tuesday!AO36, Wednesday!AO36, Thursday!AO36))</f>
        <v/>
      </c>
      <c r="CJ37" s="90" t="str">
        <f>if(ISBLANK(Monday!AP36), ,average(Monday!AP36, Tuesday!AP36, Wednesday!AP36, Thursday!AP36))</f>
        <v/>
      </c>
      <c r="CK37" s="87" t="str">
        <f>if(ISBLANK(Monday!AQ36), ,average(Monday!AQ36, Tuesday!AQ36, Wednesday!AQ36, Thursday!AQ36))</f>
        <v/>
      </c>
      <c r="CL37" s="87" t="str">
        <f>if(ISBLANK(Monday!AR36), ,average(Monday!AR36, Tuesday!AR36, Wednesday!AR36, Thursday!AR36))</f>
        <v/>
      </c>
      <c r="CM37" s="87" t="str">
        <f>if(ISBLANK(Monday!AS36), ,average(Monday!AS36, Tuesday!AS36, Wednesday!AS36, Thursday!AS36))</f>
        <v/>
      </c>
      <c r="CN37" s="103" t="str">
        <f>if(ISBLANK(Monday!AT36), ,average(Monday!AT36, Tuesday!AT36, Wednesday!AT36, Thursday!AT36))</f>
        <v/>
      </c>
      <c r="CO37" s="150"/>
    </row>
    <row r="38">
      <c r="A38" s="50" t="s">
        <v>48</v>
      </c>
      <c r="B38" s="150"/>
      <c r="C38" s="87" t="str">
        <f>if(ISBLANK(Monday!C37), ,average(Monday!C37, Tuesday!C37, Wednesday!C37, Thursday!C37, Friday!C37))</f>
        <v/>
      </c>
      <c r="D38" s="87" t="str">
        <f>if(ISBLANK(Monday!D37), ,average(Monday!D37, Tuesday!D37, Wednesday!D37, Thursday!D37, Friday!D37))</f>
        <v/>
      </c>
      <c r="E38" s="87" t="str">
        <f>if(ISBLANK(Monday!E37), ,average(Monday!E37, Tuesday!E37, Wednesday!E37, Thursday!E37, Friday!E37))</f>
        <v/>
      </c>
      <c r="F38" s="88" t="str">
        <f>if(ISBLANK(Monday!F37), ,average(Monday!F37, Tuesday!F37, Wednesday!F37, Thursday!F37, Friday!F37))</f>
        <v/>
      </c>
      <c r="G38" s="74">
        <f>if(ISBLANK(Monday!G37), ,average(Monday!G37, Tuesday!G37, Wednesday!G37, Thursday!G37, Friday!G37))</f>
        <v>1.6</v>
      </c>
      <c r="H38" s="87" t="str">
        <f>if(ISBLANK(Monday!H37), ,average(Monday!H37, Tuesday!H37, Wednesday!H37, Thursday!H37, Friday!H37))</f>
        <v/>
      </c>
      <c r="I38" s="87" t="str">
        <f>if(ISBLANK(Monday!I37), ,average(Monday!I37, Tuesday!I37, Wednesday!I37, Thursday!I37, Friday!I37))</f>
        <v/>
      </c>
      <c r="J38" s="103" t="str">
        <f>if(ISBLANK(Monday!J37), ,average(Monday!J37, Tuesday!J37, Wednesday!J37, Thursday!J37, Friday!J37))</f>
        <v/>
      </c>
      <c r="K38" s="151" t="str">
        <f>if(ISBLANK(Monday!K37), ,average(Monday!K37, Tuesday!K37, Wednesday!K37, Thursday!K37, Friday!K37))</f>
        <v/>
      </c>
      <c r="L38" s="87" t="str">
        <f>if(ISBLANK(Monday!L37), ,average(Monday!L37, Tuesday!L37, Wednesday!L37, Thursday!L37, Friday!L37))</f>
        <v/>
      </c>
      <c r="M38" s="87" t="str">
        <f>if(ISBLANK(Monday!M37), ,average(Monday!M37, Tuesday!M37, Wednesday!M37, Thursday!M37, Friday!M37))</f>
        <v/>
      </c>
      <c r="N38" s="87" t="str">
        <f>if(ISBLANK(Monday!N37), ,average(Monday!N37, Tuesday!N37, Wednesday!N37, Thursday!N37, Friday!N37))</f>
        <v/>
      </c>
      <c r="O38" s="88" t="str">
        <f>if(ISBLANK(Monday!O37), ,average(Monday!O37, Tuesday!O37, Wednesday!O37, Thursday!O37, Friday!O37))</f>
        <v/>
      </c>
      <c r="P38" s="74">
        <f>if(ISBLANK(Monday!P37), ,average(Monday!P37, Tuesday!P37, Wednesday!P37, Thursday!P37, Friday!P37))</f>
        <v>1.6</v>
      </c>
      <c r="Q38" s="87" t="str">
        <f>if(ISBLANK(Monday!Q37), ,average(Monday!Q37, Tuesday!Q37, Wednesday!Q37, Thursday!Q37, Friday!Q37))</f>
        <v/>
      </c>
      <c r="R38" s="87" t="str">
        <f>if(ISBLANK(Monday!R37), ,average(Monday!R37, Tuesday!R37, Wednesday!R37, Thursday!R37, Friday!R37))</f>
        <v/>
      </c>
      <c r="S38" s="103">
        <f>if(ISBLANK(Monday!S37), ,average(Monday!S37, Tuesday!S37, Wednesday!S37, Thursday!S37, Friday!S37))</f>
        <v>1</v>
      </c>
      <c r="T38" s="152" t="str">
        <f>if(ISBLANK(Monday!T37), ,average(Monday!T37, Tuesday!T37, Wednesday!T37, Thursday!T37, Friday!T37))</f>
        <v/>
      </c>
      <c r="U38" s="87" t="str">
        <f>if(ISBLANK(Monday!U37), ,average(Monday!U37, Tuesday!U37, Wednesday!U37, Thursday!U37, Friday!U37))</f>
        <v/>
      </c>
      <c r="V38" s="87" t="str">
        <f>if(ISBLANK(Monday!V37), ,average(Monday!V37, Tuesday!V37, Wednesday!V37, Thursday!V37, Friday!V37))</f>
        <v/>
      </c>
      <c r="W38" s="87" t="str">
        <f>if(ISBLANK(Monday!W37), ,average(Monday!W37, Tuesday!W37, Wednesday!W37, Thursday!W37, Friday!W37))</f>
        <v/>
      </c>
      <c r="X38" s="88" t="str">
        <f>if(ISBLANK(Monday!X37), ,average(Monday!X37, Tuesday!X37, Wednesday!X37, Thursday!X37, Friday!X37))</f>
        <v/>
      </c>
      <c r="Y38" s="74">
        <f>if(ISBLANK(Monday!Y37), ,average(Monday!Y37, Tuesday!Y37, Wednesday!Y37, Thursday!Y37, Friday!Y37))</f>
        <v>1.2</v>
      </c>
      <c r="Z38" s="87" t="str">
        <f>if(ISBLANK(Monday!Z37), ,average(Monday!Z37, Tuesday!Z37, Wednesday!Z37, Thursday!Z37, Friday!Z37))</f>
        <v/>
      </c>
      <c r="AA38" s="87" t="str">
        <f>if(ISBLANK(Monday!AA37), ,average(Monday!AA37, Tuesday!AA37, Wednesday!AA37, Thursday!AA37, Friday!AA37))</f>
        <v/>
      </c>
      <c r="AB38" s="103" t="str">
        <f>if(ISBLANK(Monday!AB37), ,average(Monday!AB37, Tuesday!AB37, Wednesday!AB37, Thursday!AB37, Friday!AB37))</f>
        <v/>
      </c>
      <c r="AC38" s="152" t="str">
        <f>if(ISBLANK(Monday!AC37), ,average(Monday!AC37, Tuesday!AC37, Wednesday!AC37, Thursday!AC37, Friday!AC37))</f>
        <v/>
      </c>
      <c r="AD38" s="87" t="str">
        <f>if(ISBLANK(Monday!AD37), ,average(Monday!AD37, Tuesday!AD37, Wednesday!AD37, Thursday!AD37, Friday!AD37))</f>
        <v/>
      </c>
      <c r="AE38" s="87" t="str">
        <f>if(ISBLANK(Monday!AE37), ,average(Monday!AE37, Tuesday!AE37, Wednesday!AE37, Thursday!AE37, Friday!AE37))</f>
        <v/>
      </c>
      <c r="AF38" s="87" t="str">
        <f>if(ISBLANK(Monday!AF37), ,average(Monday!AF37, Tuesday!AF37, Wednesday!AF37, Thursday!AF37, Friday!AF37))</f>
        <v/>
      </c>
      <c r="AG38" s="88" t="str">
        <f>if(ISBLANK(Monday!AG37), ,average(Monday!AG37, Tuesday!AG37, Wednesday!AG37, Thursday!AG37, Friday!AG37))</f>
        <v/>
      </c>
      <c r="AH38" s="74">
        <f>if(ISBLANK(Monday!AH37), ,average(Monday!AH37, Tuesday!AH37, Wednesday!AH37, Thursday!AH37, Friday!AH37))</f>
        <v>1.8</v>
      </c>
      <c r="AI38" s="87" t="str">
        <f>if(ISBLANK(Monday!AI37), ,average(Monday!AI37, Tuesday!AI37, Wednesday!AI37, Thursday!AI37, Friday!AI37))</f>
        <v/>
      </c>
      <c r="AJ38" s="87" t="str">
        <f>if(ISBLANK(Monday!AJ37), ,average(Monday!AJ37, Tuesday!AJ37, Wednesday!AJ37, Thursday!AJ37, Friday!AJ37))</f>
        <v/>
      </c>
      <c r="AK38" s="103" t="str">
        <f>if(ISBLANK(Monday!AK37), ,average(Monday!AK37, Tuesday!AK37, Wednesday!AK37, Thursday!AK37, Friday!AK37))</f>
        <v/>
      </c>
      <c r="AL38" s="152" t="str">
        <f>if(ISBLANK(Monday!AL37), ,average(Monday!AL37, Tuesday!AL37, Wednesday!AL37, Thursday!AL37, Friday!AL37))</f>
        <v/>
      </c>
      <c r="AM38" s="87" t="str">
        <f>if(ISBLANK(Monday!AM37), ,average(Monday!AM37, Tuesday!AM37, Wednesday!AM37, Thursday!AM37))</f>
        <v/>
      </c>
      <c r="AN38" s="87" t="str">
        <f>if(ISBLANK(Monday!AN37), ,average(Monday!AN37, Tuesday!AN37, Wednesday!AN37, Thursday!AN37))</f>
        <v/>
      </c>
      <c r="AO38" s="87" t="str">
        <f>if(ISBLANK(Monday!AO37), ,average(Monday!AO37, Tuesday!AO37, Wednesday!AO37, Thursday!AO37))</f>
        <v/>
      </c>
      <c r="AP38" s="88" t="str">
        <f>if(ISBLANK(Monday!AP37), ,average(Monday!AP37, Tuesday!AP37, Wednesday!AP37, Thursday!AP37))</f>
        <v/>
      </c>
      <c r="AQ38" s="74">
        <f>if(ISBLANK(Monday!AQ37), ,average(Monday!AQ37, Tuesday!AQ37, Wednesday!AQ37, Thursday!AQ37))</f>
        <v>2.75</v>
      </c>
      <c r="AR38" s="87" t="str">
        <f>if(ISBLANK(Monday!AR37), ,average(Monday!AR37, Tuesday!AR37, Wednesday!AR37, Thursday!AR37))</f>
        <v/>
      </c>
      <c r="AS38" s="87" t="str">
        <f>if(ISBLANK(Monday!AS37), ,average(Monday!AS37, Tuesday!AS37, Wednesday!AS37, Thursday!AS37))</f>
        <v/>
      </c>
      <c r="AT38" s="103" t="str">
        <f>if(ISBLANK(Monday!AT37), ,average(Monday!AT37, Tuesday!AT37, Wednesday!AT37, Thursday!AT37, Friday!AT37))</f>
        <v/>
      </c>
      <c r="AU38" s="150"/>
      <c r="AV38" s="152"/>
      <c r="AW38" s="87" t="str">
        <f>if(ISBLANK(Monday!C37), ,average(Monday!C37, Tuesday!C37, Wednesday!C37, Thursday!C37))</f>
        <v/>
      </c>
      <c r="AX38" s="87" t="str">
        <f>if(ISBLANK(Monday!D37), ,average(Monday!D37, Tuesday!D37, Wednesday!D37, Thursday!D37))</f>
        <v/>
      </c>
      <c r="AY38" s="87" t="str">
        <f>if(ISBLANK(Monday!E37), ,average(Monday!E37, Tuesday!E37, Wednesday!E37, Thursday!E37))</f>
        <v/>
      </c>
      <c r="AZ38" s="88" t="str">
        <f>if(ISBLANK(Monday!F37), ,average(Monday!F37, Tuesday!F37, Wednesday!F37, Thursday!F37))</f>
        <v/>
      </c>
      <c r="BA38" s="74">
        <f>if(ISBLANK(Monday!G37), ,average(Monday!G37, Tuesday!G37, Wednesday!G37, Thursday!G37))</f>
        <v>1.5</v>
      </c>
      <c r="BB38" s="87" t="str">
        <f>if(ISBLANK(Monday!H37), ,average(Monday!H37, Tuesday!H37, Wednesday!H37, Thursday!H37))</f>
        <v/>
      </c>
      <c r="BC38" s="87" t="str">
        <f>if(ISBLANK(Monday!I37), ,average(Monday!I37, Tuesday!I37, Wednesday!I37, Thursday!I37))</f>
        <v/>
      </c>
      <c r="BD38" s="103" t="str">
        <f>if(ISBLANK(Monday!J37), ,average(Monday!J37, Tuesday!J37, Wednesday!J37, Thursday!J37))</f>
        <v/>
      </c>
      <c r="BE38" s="152" t="str">
        <f>if(ISBLANK(Monday!K37), ,average(Monday!K37, Tuesday!K37, Wednesday!K37, Thursday!K37))</f>
        <v/>
      </c>
      <c r="BF38" s="87" t="str">
        <f>if(ISBLANK(Monday!L37), ,average(Monday!L37, Tuesday!L37, Wednesday!L37, Thursday!L37))</f>
        <v/>
      </c>
      <c r="BG38" s="87" t="str">
        <f>if(ISBLANK(Monday!M37), ,average(Monday!M37, Tuesday!M37, Wednesday!M37, Thursday!M37))</f>
        <v/>
      </c>
      <c r="BH38" s="87" t="str">
        <f>if(ISBLANK(Monday!N37), ,average(Monday!N37, Tuesday!N37, Wednesday!N37, Thursday!N37))</f>
        <v/>
      </c>
      <c r="BI38" s="88" t="str">
        <f>if(ISBLANK(Monday!O37), ,average(Monday!O37, Tuesday!O37, Wednesday!O37, Thursday!O37))</f>
        <v/>
      </c>
      <c r="BJ38" s="74">
        <f>if(ISBLANK(Monday!P37), ,average(Monday!P37, Tuesday!P37, Wednesday!P37, Thursday!P37))</f>
        <v>1.25</v>
      </c>
      <c r="BK38" s="87" t="str">
        <f>if(ISBLANK(Monday!Q37), ,average(Monday!Q37, Tuesday!Q37, Wednesday!Q37, Thursday!Q37))</f>
        <v/>
      </c>
      <c r="BL38" s="87" t="str">
        <f>if(ISBLANK(Monday!R37), ,average(Monday!R37, Tuesday!R37, Wednesday!R37, Thursday!R37))</f>
        <v/>
      </c>
      <c r="BM38" s="103">
        <f>if(ISBLANK(Monday!S37), ,average(Monday!S37, Tuesday!S37, Wednesday!S37, Thursday!S37))</f>
        <v>1</v>
      </c>
      <c r="BN38" s="152" t="str">
        <f>if(ISBLANK(Monday!T37), ,average(Monday!T37, Tuesday!T37, Wednesday!T37, Thursday!T37))</f>
        <v/>
      </c>
      <c r="BO38" s="87" t="str">
        <f>if(ISBLANK(Monday!U37), ,average(Monday!U37, Tuesday!U37, Wednesday!U37, Thursday!U37))</f>
        <v/>
      </c>
      <c r="BP38" s="87" t="str">
        <f>if(ISBLANK(Monday!V37), ,average(Monday!V37, Tuesday!V37, Wednesday!V37, Thursday!V37))</f>
        <v/>
      </c>
      <c r="BQ38" s="87" t="str">
        <f>if(ISBLANK(Monday!W37), ,average(Monday!W37, Tuesday!W37, Wednesday!W37, Thursday!W37))</f>
        <v/>
      </c>
      <c r="BR38" s="88" t="str">
        <f>if(ISBLANK(Monday!X37), ,average(Monday!X37, Tuesday!X37, Wednesday!X37, Thursday!X37))</f>
        <v/>
      </c>
      <c r="BS38" s="74">
        <f>if(ISBLANK(Monday!Y37), ,average(Monday!Y37, Tuesday!Y37, Wednesday!Y37, Thursday!Y37))</f>
        <v>0.75</v>
      </c>
      <c r="BT38" s="87" t="str">
        <f>if(ISBLANK(Monday!Z37), ,average(Monday!Z37, Tuesday!Z37, Wednesday!Z37, Thursday!Z37))</f>
        <v/>
      </c>
      <c r="BU38" s="87" t="str">
        <f>if(ISBLANK(Monday!AA37), ,average(Monday!AA37, Tuesday!AA37, Wednesday!AA37, Thursday!AA37))</f>
        <v/>
      </c>
      <c r="BV38" s="103" t="str">
        <f>if(ISBLANK(Monday!AB37), ,average(Monday!AB37, Tuesday!AB37, Wednesday!AB37, Thursday!AB37))</f>
        <v/>
      </c>
      <c r="BW38" s="152" t="str">
        <f>if(ISBLANK(Monday!AC37), ,average(Monday!AC37, Tuesday!AC37, Wednesday!AC37, Thursday!AC37))</f>
        <v/>
      </c>
      <c r="BX38" s="87" t="str">
        <f>if(ISBLANK(Monday!AD37), ,average(Monday!AD37, Tuesday!AD37, Wednesday!AD37, Thursday!AD37))</f>
        <v/>
      </c>
      <c r="BY38" s="87" t="str">
        <f>if(ISBLANK(Monday!AE37), ,average(Monday!AE37, Tuesday!AE37, Wednesday!AE37, Thursday!AE37))</f>
        <v/>
      </c>
      <c r="BZ38" s="87" t="str">
        <f>if(ISBLANK(Monday!AF37), ,average(Monday!AF37, Tuesday!AF37, Wednesday!AF37, Thursday!AF37))</f>
        <v/>
      </c>
      <c r="CA38" s="88" t="str">
        <f>if(ISBLANK(Monday!AG37), ,average(Monday!AG37, Tuesday!AG37, Wednesday!AG37, Thursday!AG37))</f>
        <v/>
      </c>
      <c r="CB38" s="74">
        <f>if(ISBLANK(Monday!AH37), ,average(Monday!AH37, Tuesday!AH37, Wednesday!AH37, Thursday!AH37))</f>
        <v>1.25</v>
      </c>
      <c r="CC38" s="87" t="str">
        <f>if(ISBLANK(Monday!AI37), ,average(Monday!AI37, Tuesday!AI37, Wednesday!AI37, Thursday!AI37))</f>
        <v/>
      </c>
      <c r="CD38" s="87" t="str">
        <f>if(ISBLANK(Monday!AJ37), ,average(Monday!AJ37, Tuesday!AJ37, Wednesday!AJ37, Thursday!AJ37))</f>
        <v/>
      </c>
      <c r="CE38" s="103" t="str">
        <f>if(ISBLANK(Monday!AK37), ,average(Monday!AK37, Tuesday!AK37, Wednesday!AK37, Thursday!AK37))</f>
        <v/>
      </c>
      <c r="CF38" s="152" t="str">
        <f>if(ISBLANK(Monday!AL37), ,average(Monday!AL37, Tuesday!AL37, Wednesday!AL37, Thursday!AL37))</f>
        <v/>
      </c>
      <c r="CG38" s="87" t="str">
        <f>if(ISBLANK(Monday!AM37), ,average(Monday!AM37, Tuesday!AM37, Wednesday!AM37, Thursday!AM37))</f>
        <v/>
      </c>
      <c r="CH38" s="87" t="str">
        <f>if(ISBLANK(Monday!AN37), ,average(Monday!AN37, Tuesday!AN37, Wednesday!AN37, Thursday!AN37))</f>
        <v/>
      </c>
      <c r="CI38" s="87" t="str">
        <f>if(ISBLANK(Monday!AO37), ,average(Monday!AO37, Tuesday!AO37, Wednesday!AO37, Thursday!AO37))</f>
        <v/>
      </c>
      <c r="CJ38" s="88" t="str">
        <f>if(ISBLANK(Monday!AP37), ,average(Monday!AP37, Tuesday!AP37, Wednesday!AP37, Thursday!AP37))</f>
        <v/>
      </c>
      <c r="CK38" s="74">
        <f>if(ISBLANK(Monday!AQ37), ,average(Monday!AQ37, Tuesday!AQ37, Wednesday!AQ37, Thursday!AQ37))</f>
        <v>2.75</v>
      </c>
      <c r="CL38" s="87" t="str">
        <f>if(ISBLANK(Monday!AR37), ,average(Monday!AR37, Tuesday!AR37, Wednesday!AR37, Thursday!AR37))</f>
        <v/>
      </c>
      <c r="CM38" s="87" t="str">
        <f>if(ISBLANK(Monday!AS37), ,average(Monday!AS37, Tuesday!AS37, Wednesday!AS37, Thursday!AS37))</f>
        <v/>
      </c>
      <c r="CN38" s="103" t="str">
        <f>if(ISBLANK(Monday!AT37), ,average(Monday!AT37, Tuesday!AT37, Wednesday!AT37, Thursday!AT37))</f>
        <v/>
      </c>
      <c r="CO38" s="150"/>
    </row>
    <row r="39">
      <c r="A39" s="43" t="s">
        <v>49</v>
      </c>
      <c r="B39" s="150"/>
      <c r="C39" s="87" t="str">
        <f>if(ISBLANK(Monday!C38), ,average(Monday!C38, Tuesday!C38, Wednesday!C38, Thursday!C38, Friday!C38))</f>
        <v/>
      </c>
      <c r="D39" s="74">
        <f>if(ISBLANK(Monday!D38), ,average(Monday!D38, Tuesday!D38, Wednesday!D38, Thursday!D38, Friday!D38))</f>
        <v>0</v>
      </c>
      <c r="E39" s="87" t="str">
        <f>if(ISBLANK(Monday!E38), ,average(Monday!E38, Tuesday!E38, Wednesday!E38, Thursday!E38, Friday!E38))</f>
        <v/>
      </c>
      <c r="F39" s="90">
        <f>if(ISBLANK(Monday!F38), ,average(Monday!F38, Tuesday!F38, Wednesday!F38, Thursday!F38, Friday!F38))</f>
        <v>0.2</v>
      </c>
      <c r="G39" s="74">
        <f>if(ISBLANK(Monday!G38), ,average(Monday!G38, Tuesday!G38, Wednesday!G38, Thursday!G38, Friday!G38))</f>
        <v>1.6</v>
      </c>
      <c r="H39" s="87" t="str">
        <f>if(ISBLANK(Monday!H38), ,average(Monday!H38, Tuesday!H38, Wednesday!H38, Thursday!H38, Friday!H38))</f>
        <v/>
      </c>
      <c r="I39" s="87" t="str">
        <f>if(ISBLANK(Monday!I38), ,average(Monday!I38, Tuesday!I38, Wednesday!I38, Thursday!I38, Friday!I38))</f>
        <v/>
      </c>
      <c r="J39" s="103">
        <f>if(ISBLANK(Monday!J38), ,average(Monday!J38, Tuesday!J38, Wednesday!J38, Thursday!J38, Friday!J38))</f>
        <v>2</v>
      </c>
      <c r="K39" s="151" t="str">
        <f>if(ISBLANK(Monday!K38), ,average(Monday!K38, Tuesday!K38, Wednesday!K38, Thursday!K38, Friday!K38))</f>
        <v/>
      </c>
      <c r="L39" s="87" t="str">
        <f>if(ISBLANK(Monday!L38), ,average(Monday!L38, Tuesday!L38, Wednesday!L38, Thursday!L38, Friday!L38))</f>
        <v/>
      </c>
      <c r="M39" s="74">
        <f>if(ISBLANK(Monday!M38), ,average(Monday!M38, Tuesday!M38, Wednesday!M38, Thursday!M38, Friday!M38))</f>
        <v>1</v>
      </c>
      <c r="N39" s="87" t="str">
        <f>if(ISBLANK(Monday!N38), ,average(Monday!N38, Tuesday!N38, Wednesday!N38, Thursday!N38, Friday!N38))</f>
        <v/>
      </c>
      <c r="O39" s="90">
        <f>if(ISBLANK(Monday!O38), ,average(Monday!O38, Tuesday!O38, Wednesday!O38, Thursday!O38, Friday!O38))</f>
        <v>0.4</v>
      </c>
      <c r="P39" s="74">
        <f>if(ISBLANK(Monday!P38), ,average(Monday!P38, Tuesday!P38, Wednesday!P38, Thursday!P38, Friday!P38))</f>
        <v>1.4</v>
      </c>
      <c r="Q39" s="87" t="str">
        <f>if(ISBLANK(Monday!Q38), ,average(Monday!Q38, Tuesday!Q38, Wednesday!Q38, Thursday!Q38, Friday!Q38))</f>
        <v/>
      </c>
      <c r="R39" s="87" t="str">
        <f>if(ISBLANK(Monday!R38), ,average(Monday!R38, Tuesday!R38, Wednesday!R38, Thursday!R38, Friday!R38))</f>
        <v/>
      </c>
      <c r="S39" s="103" t="str">
        <f>if(ISBLANK(Monday!S38), ,average(Monday!S38, Tuesday!S38, Wednesday!S38, Thursday!S38, Friday!S38))</f>
        <v/>
      </c>
      <c r="T39" s="152" t="str">
        <f>if(ISBLANK(Monday!T38), ,average(Monday!T38, Tuesday!T38, Wednesday!T38, Thursday!T38, Friday!T38))</f>
        <v/>
      </c>
      <c r="U39" s="87" t="str">
        <f>if(ISBLANK(Monday!U38), ,average(Monday!U38, Tuesday!U38, Wednesday!U38, Thursday!U38, Friday!U38))</f>
        <v/>
      </c>
      <c r="V39" s="74">
        <f>if(ISBLANK(Monday!V38), ,average(Monday!V38, Tuesday!V38, Wednesday!V38, Thursday!V38, Friday!V38))</f>
        <v>0.6</v>
      </c>
      <c r="W39" s="87" t="str">
        <f>if(ISBLANK(Monday!W38), ,average(Monday!W38, Tuesday!W38, Wednesday!W38, Thursday!W38, Friday!W38))</f>
        <v/>
      </c>
      <c r="X39" s="90">
        <f>if(ISBLANK(Monday!X38), ,average(Monday!X38, Tuesday!X38, Wednesday!X38, Thursday!X38, Friday!X38))</f>
        <v>0.4</v>
      </c>
      <c r="Y39" s="74">
        <f>if(ISBLANK(Monday!Y38), ,average(Monday!Y38, Tuesday!Y38, Wednesday!Y38, Thursday!Y38, Friday!Y38))</f>
        <v>1.4</v>
      </c>
      <c r="Z39" s="87" t="str">
        <f>if(ISBLANK(Monday!Z38), ,average(Monday!Z38, Tuesday!Z38, Wednesday!Z38, Thursday!Z38, Friday!Z38))</f>
        <v/>
      </c>
      <c r="AA39" s="87" t="str">
        <f>if(ISBLANK(Monday!AA38), ,average(Monday!AA38, Tuesday!AA38, Wednesday!AA38, Thursday!AA38, Friday!AA38))</f>
        <v/>
      </c>
      <c r="AB39" s="103" t="str">
        <f>if(ISBLANK(Monday!AB38), ,average(Monday!AB38, Tuesday!AB38, Wednesday!AB38, Thursday!AB38, Friday!AB38))</f>
        <v/>
      </c>
      <c r="AC39" s="152" t="str">
        <f>if(ISBLANK(Monday!AC38), ,average(Monday!AC38, Tuesday!AC38, Wednesday!AC38, Thursday!AC38, Friday!AC38))</f>
        <v/>
      </c>
      <c r="AD39" s="87" t="str">
        <f>if(ISBLANK(Monday!AD38), ,average(Monday!AD38, Tuesday!AD38, Wednesday!AD38, Thursday!AD38, Friday!AD38))</f>
        <v/>
      </c>
      <c r="AE39" s="74">
        <f>if(ISBLANK(Monday!AE38), ,average(Monday!AE38, Tuesday!AE38, Wednesday!AE38, Thursday!AE38, Friday!AE38))</f>
        <v>4.8</v>
      </c>
      <c r="AF39" s="87" t="str">
        <f>if(ISBLANK(Monday!AF38), ,average(Monday!AF38, Tuesday!AF38, Wednesday!AF38, Thursday!AF38, Friday!AF38))</f>
        <v/>
      </c>
      <c r="AG39" s="90">
        <f>if(ISBLANK(Monday!AG38), ,average(Monday!AG38, Tuesday!AG38, Wednesday!AG38, Thursday!AG38, Friday!AG38))</f>
        <v>0.8</v>
      </c>
      <c r="AH39" s="74">
        <f>if(ISBLANK(Monday!AH38), ,average(Monday!AH38, Tuesday!AH38, Wednesday!AH38, Thursday!AH38, Friday!AH38))</f>
        <v>1.6</v>
      </c>
      <c r="AI39" s="87" t="str">
        <f>if(ISBLANK(Monday!AI38), ,average(Monday!AI38, Tuesday!AI38, Wednesday!AI38, Thursday!AI38, Friday!AI38))</f>
        <v/>
      </c>
      <c r="AJ39" s="87" t="str">
        <f>if(ISBLANK(Monday!AJ38), ,average(Monday!AJ38, Tuesday!AJ38, Wednesday!AJ38, Thursday!AJ38, Friday!AJ38))</f>
        <v/>
      </c>
      <c r="AK39" s="103" t="str">
        <f>if(ISBLANK(Monday!AK38), ,average(Monday!AK38, Tuesday!AK38, Wednesday!AK38, Thursday!AK38, Friday!AK38))</f>
        <v/>
      </c>
      <c r="AL39" s="152" t="str">
        <f>if(ISBLANK(Monday!AL38), ,average(Monday!AL38, Tuesday!AL38, Wednesday!AL38, Thursday!AL38, Friday!AL38))</f>
        <v/>
      </c>
      <c r="AM39" s="87" t="str">
        <f>if(ISBLANK(Monday!AM38), ,average(Monday!AM38, Tuesday!AM38, Wednesday!AM38, Thursday!AM38))</f>
        <v/>
      </c>
      <c r="AN39" s="74">
        <f>if(ISBLANK(Monday!AN38), ,average(Monday!AN38, Tuesday!AN38, Wednesday!AN38, Thursday!AN38))</f>
        <v>5.75</v>
      </c>
      <c r="AO39" s="87" t="str">
        <f>if(ISBLANK(Monday!AO38), ,average(Monday!AO38, Tuesday!AO38, Wednesday!AO38, Thursday!AO38))</f>
        <v/>
      </c>
      <c r="AP39" s="90">
        <f>if(ISBLANK(Monday!AP38), ,average(Monday!AP38, Tuesday!AP38, Wednesday!AP38, Thursday!AP38))</f>
        <v>0.75</v>
      </c>
      <c r="AQ39" s="74">
        <f>if(ISBLANK(Monday!AQ38), ,average(Monday!AQ38, Tuesday!AQ38, Wednesday!AQ38, Thursday!AQ38))</f>
        <v>2</v>
      </c>
      <c r="AR39" s="87" t="str">
        <f>if(ISBLANK(Monday!AR38), ,average(Monday!AR38, Tuesday!AR38, Wednesday!AR38, Thursday!AR38))</f>
        <v/>
      </c>
      <c r="AS39" s="87" t="str">
        <f>if(ISBLANK(Monday!AS38), ,average(Monday!AS38, Tuesday!AS38, Wednesday!AS38, Thursday!AS38))</f>
        <v/>
      </c>
      <c r="AT39" s="103" t="str">
        <f>if(ISBLANK(Monday!AT38), ,average(Monday!AT38, Tuesday!AT38, Wednesday!AT38, Thursday!AT38, Friday!AT38))</f>
        <v/>
      </c>
      <c r="AU39" s="150"/>
      <c r="AV39" s="152"/>
      <c r="AW39" s="87" t="str">
        <f>if(ISBLANK(Monday!C38), ,average(Monday!C38, Tuesday!C38, Wednesday!C38, Thursday!C38))</f>
        <v/>
      </c>
      <c r="AX39" s="74">
        <f>if(ISBLANK(Monday!D38), ,average(Monday!D38, Tuesday!D38, Wednesday!D38, Thursday!D38))</f>
        <v>0</v>
      </c>
      <c r="AY39" s="87" t="str">
        <f>if(ISBLANK(Monday!E38), ,average(Monday!E38, Tuesday!E38, Wednesday!E38, Thursday!E38))</f>
        <v/>
      </c>
      <c r="AZ39" s="90">
        <f>if(ISBLANK(Monday!F38), ,average(Monday!F38, Tuesday!F38, Wednesday!F38, Thursday!F38))</f>
        <v>0.25</v>
      </c>
      <c r="BA39" s="74">
        <f>if(ISBLANK(Monday!G38), ,average(Monday!G38, Tuesday!G38, Wednesday!G38, Thursday!G38))</f>
        <v>1.5</v>
      </c>
      <c r="BB39" s="87" t="str">
        <f>if(ISBLANK(Monday!H38), ,average(Monday!H38, Tuesday!H38, Wednesday!H38, Thursday!H38))</f>
        <v/>
      </c>
      <c r="BC39" s="87" t="str">
        <f>if(ISBLANK(Monday!I38), ,average(Monday!I38, Tuesday!I38, Wednesday!I38, Thursday!I38))</f>
        <v/>
      </c>
      <c r="BD39" s="103">
        <f>if(ISBLANK(Monday!J38), ,average(Monday!J38, Tuesday!J38, Wednesday!J38, Thursday!J38))</f>
        <v>2</v>
      </c>
      <c r="BE39" s="152" t="str">
        <f>if(ISBLANK(Monday!K38), ,average(Monday!K38, Tuesday!K38, Wednesday!K38, Thursday!K38))</f>
        <v/>
      </c>
      <c r="BF39" s="87" t="str">
        <f>if(ISBLANK(Monday!L38), ,average(Monday!L38, Tuesday!L38, Wednesday!L38, Thursday!L38))</f>
        <v/>
      </c>
      <c r="BG39" s="74">
        <f>if(ISBLANK(Monday!M38), ,average(Monday!M38, Tuesday!M38, Wednesday!M38, Thursday!M38))</f>
        <v>1</v>
      </c>
      <c r="BH39" s="87" t="str">
        <f>if(ISBLANK(Monday!N38), ,average(Monday!N38, Tuesday!N38, Wednesday!N38, Thursday!N38))</f>
        <v/>
      </c>
      <c r="BI39" s="90">
        <f>if(ISBLANK(Monday!O38), ,average(Monday!O38, Tuesday!O38, Wednesday!O38, Thursday!O38))</f>
        <v>0.25</v>
      </c>
      <c r="BJ39" s="74">
        <f>if(ISBLANK(Monday!P38), ,average(Monday!P38, Tuesday!P38, Wednesday!P38, Thursday!P38))</f>
        <v>1.5</v>
      </c>
      <c r="BK39" s="87" t="str">
        <f>if(ISBLANK(Monday!Q38), ,average(Monday!Q38, Tuesday!Q38, Wednesday!Q38, Thursday!Q38))</f>
        <v/>
      </c>
      <c r="BL39" s="87" t="str">
        <f>if(ISBLANK(Monday!R38), ,average(Monday!R38, Tuesday!R38, Wednesday!R38, Thursday!R38))</f>
        <v/>
      </c>
      <c r="BM39" s="103" t="str">
        <f>if(ISBLANK(Monday!S38), ,average(Monday!S38, Tuesday!S38, Wednesday!S38, Thursday!S38))</f>
        <v/>
      </c>
      <c r="BN39" s="152" t="str">
        <f>if(ISBLANK(Monday!T38), ,average(Monday!T38, Tuesday!T38, Wednesday!T38, Thursday!T38))</f>
        <v/>
      </c>
      <c r="BO39" s="87" t="str">
        <f>if(ISBLANK(Monday!U38), ,average(Monday!U38, Tuesday!U38, Wednesday!U38, Thursday!U38))</f>
        <v/>
      </c>
      <c r="BP39" s="74">
        <f>if(ISBLANK(Monday!V38), ,average(Monday!V38, Tuesday!V38, Wednesday!V38, Thursday!V38))</f>
        <v>0.75</v>
      </c>
      <c r="BQ39" s="87" t="str">
        <f>if(ISBLANK(Monday!W38), ,average(Monday!W38, Tuesday!W38, Wednesday!W38, Thursday!W38))</f>
        <v/>
      </c>
      <c r="BR39" s="90">
        <f>if(ISBLANK(Monday!X38), ,average(Monday!X38, Tuesday!X38, Wednesday!X38, Thursday!X38))</f>
        <v>0.25</v>
      </c>
      <c r="BS39" s="74">
        <f>if(ISBLANK(Monday!Y38), ,average(Monday!Y38, Tuesday!Y38, Wednesday!Y38, Thursday!Y38))</f>
        <v>1.25</v>
      </c>
      <c r="BT39" s="87" t="str">
        <f>if(ISBLANK(Monday!Z38), ,average(Monday!Z38, Tuesday!Z38, Wednesday!Z38, Thursday!Z38))</f>
        <v/>
      </c>
      <c r="BU39" s="87" t="str">
        <f>if(ISBLANK(Monday!AA38), ,average(Monday!AA38, Tuesday!AA38, Wednesday!AA38, Thursday!AA38))</f>
        <v/>
      </c>
      <c r="BV39" s="103" t="str">
        <f>if(ISBLANK(Monday!AB38), ,average(Monday!AB38, Tuesday!AB38, Wednesday!AB38, Thursday!AB38))</f>
        <v/>
      </c>
      <c r="BW39" s="152" t="str">
        <f>if(ISBLANK(Monday!AC38), ,average(Monday!AC38, Tuesday!AC38, Wednesday!AC38, Thursday!AC38))</f>
        <v/>
      </c>
      <c r="BX39" s="87" t="str">
        <f>if(ISBLANK(Monday!AD38), ,average(Monday!AD38, Tuesday!AD38, Wednesday!AD38, Thursday!AD38))</f>
        <v/>
      </c>
      <c r="BY39" s="74">
        <f>if(ISBLANK(Monday!AE38), ,average(Monday!AE38, Tuesday!AE38, Wednesday!AE38, Thursday!AE38))</f>
        <v>4.5</v>
      </c>
      <c r="BZ39" s="87" t="str">
        <f>if(ISBLANK(Monday!AF38), ,average(Monday!AF38, Tuesday!AF38, Wednesday!AF38, Thursday!AF38))</f>
        <v/>
      </c>
      <c r="CA39" s="90">
        <f>if(ISBLANK(Monday!AG38), ,average(Monday!AG38, Tuesday!AG38, Wednesday!AG38, Thursday!AG38))</f>
        <v>0.75</v>
      </c>
      <c r="CB39" s="74">
        <f>if(ISBLANK(Monday!AH38), ,average(Monday!AH38, Tuesday!AH38, Wednesday!AH38, Thursday!AH38))</f>
        <v>1.5</v>
      </c>
      <c r="CC39" s="87" t="str">
        <f>if(ISBLANK(Monday!AI38), ,average(Monday!AI38, Tuesday!AI38, Wednesday!AI38, Thursday!AI38))</f>
        <v/>
      </c>
      <c r="CD39" s="87" t="str">
        <f>if(ISBLANK(Monday!AJ38), ,average(Monday!AJ38, Tuesday!AJ38, Wednesday!AJ38, Thursday!AJ38))</f>
        <v/>
      </c>
      <c r="CE39" s="103" t="str">
        <f>if(ISBLANK(Monday!AK38), ,average(Monday!AK38, Tuesday!AK38, Wednesday!AK38, Thursday!AK38))</f>
        <v/>
      </c>
      <c r="CF39" s="152" t="str">
        <f>if(ISBLANK(Monday!AL38), ,average(Monday!AL38, Tuesday!AL38, Wednesday!AL38, Thursday!AL38))</f>
        <v/>
      </c>
      <c r="CG39" s="87" t="str">
        <f>if(ISBLANK(Monday!AM38), ,average(Monday!AM38, Tuesday!AM38, Wednesday!AM38, Thursday!AM38))</f>
        <v/>
      </c>
      <c r="CH39" s="74">
        <f>if(ISBLANK(Monday!AN38), ,average(Monday!AN38, Tuesday!AN38, Wednesday!AN38, Thursday!AN38))</f>
        <v>5.75</v>
      </c>
      <c r="CI39" s="87" t="str">
        <f>if(ISBLANK(Monday!AO38), ,average(Monday!AO38, Tuesday!AO38, Wednesday!AO38, Thursday!AO38))</f>
        <v/>
      </c>
      <c r="CJ39" s="90">
        <f>if(ISBLANK(Monday!AP38), ,average(Monday!AP38, Tuesday!AP38, Wednesday!AP38, Thursday!AP38))</f>
        <v>0.75</v>
      </c>
      <c r="CK39" s="74">
        <f>if(ISBLANK(Monday!AQ38), ,average(Monday!AQ38, Tuesday!AQ38, Wednesday!AQ38, Thursday!AQ38))</f>
        <v>2</v>
      </c>
      <c r="CL39" s="87" t="str">
        <f>if(ISBLANK(Monday!AR38), ,average(Monday!AR38, Tuesday!AR38, Wednesday!AR38, Thursday!AR38))</f>
        <v/>
      </c>
      <c r="CM39" s="87" t="str">
        <f>if(ISBLANK(Monday!AS38), ,average(Monday!AS38, Tuesday!AS38, Wednesday!AS38, Thursday!AS38))</f>
        <v/>
      </c>
      <c r="CN39" s="103" t="str">
        <f>if(ISBLANK(Monday!AT38), ,average(Monday!AT38, Tuesday!AT38, Wednesday!AT38, Thursday!AT38))</f>
        <v/>
      </c>
      <c r="CO39" s="150"/>
    </row>
    <row r="40">
      <c r="A40" s="43" t="s">
        <v>50</v>
      </c>
      <c r="B40" s="150"/>
      <c r="C40" s="87" t="str">
        <f>if(ISBLANK(Monday!C39), ,average(Monday!C39, Tuesday!C39, Wednesday!C39, Thursday!C39, Friday!C39))</f>
        <v/>
      </c>
      <c r="D40" s="74">
        <f>if(ISBLANK(Monday!D39), ,average(Monday!D39, Tuesday!D39, Wednesday!D39, Thursday!D39, Friday!D39))</f>
        <v>3.4</v>
      </c>
      <c r="E40" s="87" t="str">
        <f>if(ISBLANK(Monday!E39), ,average(Monday!E39, Tuesday!E39, Wednesday!E39, Thursday!E39, Friday!E39))</f>
        <v/>
      </c>
      <c r="F40" s="88" t="str">
        <f>if(ISBLANK(Monday!F39), ,average(Monday!F39, Tuesday!F39, Wednesday!F39, Thursday!F39, Friday!F39))</f>
        <v/>
      </c>
      <c r="G40" s="74">
        <f>if(ISBLANK(Monday!G39), ,average(Monday!G39, Tuesday!G39, Wednesday!G39, Thursday!G39, Friday!G39))</f>
        <v>1.2</v>
      </c>
      <c r="H40" s="87" t="str">
        <f>if(ISBLANK(Monday!H39), ,average(Monday!H39, Tuesday!H39, Wednesday!H39, Thursday!H39, Friday!H39))</f>
        <v/>
      </c>
      <c r="I40" s="89" t="str">
        <f>if(ISBLANK(Monday!I39), ,average(Monday!I39, Tuesday!I39, Wednesday!I39, Thursday!I39, Friday!I39))</f>
        <v/>
      </c>
      <c r="J40" s="102" t="str">
        <f>if(ISBLANK(Monday!J39), ,average(Monday!J39, Tuesday!J39, Wednesday!J39, Thursday!J39, Friday!J39))</f>
        <v/>
      </c>
      <c r="K40" s="151" t="str">
        <f>if(ISBLANK(Monday!K39), ,average(Monday!K39, Tuesday!K39, Wednesday!K39, Thursday!K39, Friday!K39))</f>
        <v/>
      </c>
      <c r="L40" s="87" t="str">
        <f>if(ISBLANK(Monday!L39), ,average(Monday!L39, Tuesday!L39, Wednesday!L39, Thursday!L39, Friday!L39))</f>
        <v/>
      </c>
      <c r="M40" s="74">
        <f>if(ISBLANK(Monday!M39), ,average(Monday!M39, Tuesday!M39, Wednesday!M39, Thursday!M39, Friday!M39))</f>
        <v>8.6</v>
      </c>
      <c r="N40" s="87" t="str">
        <f>if(ISBLANK(Monday!N39), ,average(Monday!N39, Tuesday!N39, Wednesday!N39, Thursday!N39, Friday!N39))</f>
        <v/>
      </c>
      <c r="O40" s="88" t="str">
        <f>if(ISBLANK(Monday!O39), ,average(Monday!O39, Tuesday!O39, Wednesday!O39, Thursday!O39, Friday!O39))</f>
        <v/>
      </c>
      <c r="P40" s="74">
        <f>if(ISBLANK(Monday!P39), ,average(Monday!P39, Tuesday!P39, Wednesday!P39, Thursday!P39, Friday!P39))</f>
        <v>1.8</v>
      </c>
      <c r="Q40" s="87" t="str">
        <f>if(ISBLANK(Monday!Q39), ,average(Monday!Q39, Tuesday!Q39, Wednesday!Q39, Thursday!Q39, Friday!Q39))</f>
        <v/>
      </c>
      <c r="R40" s="89" t="str">
        <f>if(ISBLANK(Monday!R39), ,average(Monday!R39, Tuesday!R39, Wednesday!R39, Thursday!R39, Friday!R39))</f>
        <v/>
      </c>
      <c r="S40" s="102" t="str">
        <f>if(ISBLANK(Monday!S39), ,average(Monday!S39, Tuesday!S39, Wednesday!S39, Thursday!S39, Friday!S39))</f>
        <v/>
      </c>
      <c r="T40" s="152" t="str">
        <f>if(ISBLANK(Monday!T39), ,average(Monday!T39, Tuesday!T39, Wednesday!T39, Thursday!T39, Friday!T39))</f>
        <v/>
      </c>
      <c r="U40" s="87" t="str">
        <f>if(ISBLANK(Monday!U39), ,average(Monday!U39, Tuesday!U39, Wednesday!U39, Thursday!U39, Friday!U39))</f>
        <v/>
      </c>
      <c r="V40" s="74">
        <f>if(ISBLANK(Monday!V39), ,average(Monday!V39, Tuesday!V39, Wednesday!V39, Thursday!V39, Friday!V39))</f>
        <v>7.6</v>
      </c>
      <c r="W40" s="87" t="str">
        <f>if(ISBLANK(Monday!W39), ,average(Monday!W39, Tuesday!W39, Wednesday!W39, Thursday!W39, Friday!W39))</f>
        <v/>
      </c>
      <c r="X40" s="88" t="str">
        <f>if(ISBLANK(Monday!X39), ,average(Monday!X39, Tuesday!X39, Wednesday!X39, Thursday!X39, Friday!X39))</f>
        <v/>
      </c>
      <c r="Y40" s="74">
        <f>if(ISBLANK(Monday!Y39), ,average(Monday!Y39, Tuesday!Y39, Wednesday!Y39, Thursday!Y39, Friday!Y39))</f>
        <v>1.8</v>
      </c>
      <c r="Z40" s="87" t="str">
        <f>if(ISBLANK(Monday!Z39), ,average(Monday!Z39, Tuesday!Z39, Wednesday!Z39, Thursday!Z39, Friday!Z39))</f>
        <v/>
      </c>
      <c r="AA40" s="89" t="str">
        <f>if(ISBLANK(Monday!AA39), ,average(Monday!AA39, Tuesday!AA39, Wednesday!AA39, Thursday!AA39, Friday!AA39))</f>
        <v/>
      </c>
      <c r="AB40" s="102" t="str">
        <f>if(ISBLANK(Monday!AB39), ,average(Monday!AB39, Tuesday!AB39, Wednesday!AB39, Thursday!AB39, Friday!AB39))</f>
        <v/>
      </c>
      <c r="AC40" s="152" t="str">
        <f>if(ISBLANK(Monday!AC39), ,average(Monday!AC39, Tuesday!AC39, Wednesday!AC39, Thursday!AC39, Friday!AC39))</f>
        <v/>
      </c>
      <c r="AD40" s="87" t="str">
        <f>if(ISBLANK(Monday!AD39), ,average(Monday!AD39, Tuesday!AD39, Wednesday!AD39, Thursday!AD39, Friday!AD39))</f>
        <v/>
      </c>
      <c r="AE40" s="74">
        <f>if(ISBLANK(Monday!AE39), ,average(Monday!AE39, Tuesday!AE39, Wednesday!AE39, Thursday!AE39, Friday!AE39))</f>
        <v>10.8</v>
      </c>
      <c r="AF40" s="87" t="str">
        <f>if(ISBLANK(Monday!AF39), ,average(Monday!AF39, Tuesday!AF39, Wednesday!AF39, Thursday!AF39, Friday!AF39))</f>
        <v/>
      </c>
      <c r="AG40" s="88" t="str">
        <f>if(ISBLANK(Monday!AG39), ,average(Monday!AG39, Tuesday!AG39, Wednesday!AG39, Thursday!AG39, Friday!AG39))</f>
        <v/>
      </c>
      <c r="AH40" s="74">
        <f>if(ISBLANK(Monday!AH39), ,average(Monday!AH39, Tuesday!AH39, Wednesday!AH39, Thursday!AH39, Friday!AH39))</f>
        <v>2</v>
      </c>
      <c r="AI40" s="87" t="str">
        <f>if(ISBLANK(Monday!AI39), ,average(Monday!AI39, Tuesday!AI39, Wednesday!AI39, Thursday!AI39, Friday!AI39))</f>
        <v/>
      </c>
      <c r="AJ40" s="89" t="str">
        <f>if(ISBLANK(Monday!AJ39), ,average(Monday!AJ39, Tuesday!AJ39, Wednesday!AJ39, Thursday!AJ39, Friday!AJ39))</f>
        <v/>
      </c>
      <c r="AK40" s="102" t="str">
        <f>if(ISBLANK(Monday!AK39), ,average(Monday!AK39, Tuesday!AK39, Wednesday!AK39, Thursday!AK39, Friday!AK39))</f>
        <v/>
      </c>
      <c r="AL40" s="152" t="str">
        <f>if(ISBLANK(Monday!AL39), ,average(Monday!AL39, Tuesday!AL39, Wednesday!AL39, Thursday!AL39, Friday!AL39))</f>
        <v/>
      </c>
      <c r="AM40" s="87" t="str">
        <f>if(ISBLANK(Monday!AM39), ,average(Monday!AM39, Tuesday!AM39, Wednesday!AM39, Thursday!AM39))</f>
        <v/>
      </c>
      <c r="AN40" s="74">
        <f>if(ISBLANK(Monday!AN39), ,average(Monday!AN39, Tuesday!AN39, Wednesday!AN39, Thursday!AN39))</f>
        <v>13</v>
      </c>
      <c r="AO40" s="87" t="str">
        <f>if(ISBLANK(Monday!AO39), ,average(Monday!AO39, Tuesday!AO39, Wednesday!AO39, Thursday!AO39))</f>
        <v/>
      </c>
      <c r="AP40" s="88" t="str">
        <f>if(ISBLANK(Monday!AP39), ,average(Monday!AP39, Tuesday!AP39, Wednesday!AP39, Thursday!AP39))</f>
        <v/>
      </c>
      <c r="AQ40" s="74">
        <f>if(ISBLANK(Monday!AQ39), ,average(Monday!AQ39, Tuesday!AQ39, Wednesday!AQ39, Thursday!AQ39))</f>
        <v>2</v>
      </c>
      <c r="AR40" s="87" t="str">
        <f>if(ISBLANK(Monday!AR39), ,average(Monday!AR39, Tuesday!AR39, Wednesday!AR39, Thursday!AR39))</f>
        <v/>
      </c>
      <c r="AS40" s="89" t="str">
        <f>if(ISBLANK(Monday!AS39), ,average(Monday!AS39, Tuesday!AS39, Wednesday!AS39, Thursday!AS39))</f>
        <v/>
      </c>
      <c r="AT40" s="102" t="str">
        <f>if(ISBLANK(Monday!AT39), ,average(Monday!AT39, Tuesday!AT39, Wednesday!AT39, Thursday!AT39, Friday!AT39))</f>
        <v/>
      </c>
      <c r="AU40" s="150"/>
      <c r="AV40" s="152"/>
      <c r="AW40" s="87" t="str">
        <f>if(ISBLANK(Monday!C39), ,average(Monday!C39, Tuesday!C39, Wednesday!C39, Thursday!C39))</f>
        <v/>
      </c>
      <c r="AX40" s="74">
        <f>if(ISBLANK(Monday!D39), ,average(Monday!D39, Tuesday!D39, Wednesday!D39, Thursday!D39))</f>
        <v>4</v>
      </c>
      <c r="AY40" s="87" t="str">
        <f>if(ISBLANK(Monday!E39), ,average(Monday!E39, Tuesday!E39, Wednesday!E39, Thursday!E39))</f>
        <v/>
      </c>
      <c r="AZ40" s="88" t="str">
        <f>if(ISBLANK(Monday!F39), ,average(Monday!F39, Tuesday!F39, Wednesday!F39, Thursday!F39))</f>
        <v/>
      </c>
      <c r="BA40" s="74">
        <f>if(ISBLANK(Monday!G39), ,average(Monday!G39, Tuesday!G39, Wednesday!G39, Thursday!G39))</f>
        <v>1.25</v>
      </c>
      <c r="BB40" s="87" t="str">
        <f>if(ISBLANK(Monday!H39), ,average(Monday!H39, Tuesday!H39, Wednesday!H39, Thursday!H39))</f>
        <v/>
      </c>
      <c r="BC40" s="89" t="str">
        <f>if(ISBLANK(Monday!I39), ,average(Monday!I39, Tuesday!I39, Wednesday!I39, Thursday!I39))</f>
        <v/>
      </c>
      <c r="BD40" s="102" t="str">
        <f>if(ISBLANK(Monday!J39), ,average(Monday!J39, Tuesday!J39, Wednesday!J39, Thursday!J39))</f>
        <v/>
      </c>
      <c r="BE40" s="152" t="str">
        <f>if(ISBLANK(Monday!K39), ,average(Monday!K39, Tuesday!K39, Wednesday!K39, Thursday!K39))</f>
        <v/>
      </c>
      <c r="BF40" s="87" t="str">
        <f>if(ISBLANK(Monday!L39), ,average(Monday!L39, Tuesday!L39, Wednesday!L39, Thursday!L39))</f>
        <v/>
      </c>
      <c r="BG40" s="74">
        <f>if(ISBLANK(Monday!M39), ,average(Monday!M39, Tuesday!M39, Wednesday!M39, Thursday!M39))</f>
        <v>9</v>
      </c>
      <c r="BH40" s="87" t="str">
        <f>if(ISBLANK(Monday!N39), ,average(Monday!N39, Tuesday!N39, Wednesday!N39, Thursday!N39))</f>
        <v/>
      </c>
      <c r="BI40" s="88" t="str">
        <f>if(ISBLANK(Monday!O39), ,average(Monday!O39, Tuesday!O39, Wednesday!O39, Thursday!O39))</f>
        <v/>
      </c>
      <c r="BJ40" s="74">
        <f>if(ISBLANK(Monday!P39), ,average(Monday!P39, Tuesday!P39, Wednesday!P39, Thursday!P39))</f>
        <v>1.75</v>
      </c>
      <c r="BK40" s="87" t="str">
        <f>if(ISBLANK(Monday!Q39), ,average(Monday!Q39, Tuesday!Q39, Wednesday!Q39, Thursday!Q39))</f>
        <v/>
      </c>
      <c r="BL40" s="89" t="str">
        <f>if(ISBLANK(Monday!R39), ,average(Monday!R39, Tuesday!R39, Wednesday!R39, Thursday!R39))</f>
        <v/>
      </c>
      <c r="BM40" s="102" t="str">
        <f>if(ISBLANK(Monday!S39), ,average(Monday!S39, Tuesday!S39, Wednesday!S39, Thursday!S39))</f>
        <v/>
      </c>
      <c r="BN40" s="152" t="str">
        <f>if(ISBLANK(Monday!T39), ,average(Monday!T39, Tuesday!T39, Wednesday!T39, Thursday!T39))</f>
        <v/>
      </c>
      <c r="BO40" s="87" t="str">
        <f>if(ISBLANK(Monday!U39), ,average(Monday!U39, Tuesday!U39, Wednesday!U39, Thursday!U39))</f>
        <v/>
      </c>
      <c r="BP40" s="74">
        <f>if(ISBLANK(Monday!V39), ,average(Monday!V39, Tuesday!V39, Wednesday!V39, Thursday!V39))</f>
        <v>6.75</v>
      </c>
      <c r="BQ40" s="87" t="str">
        <f>if(ISBLANK(Monday!W39), ,average(Monday!W39, Tuesday!W39, Wednesday!W39, Thursday!W39))</f>
        <v/>
      </c>
      <c r="BR40" s="88" t="str">
        <f>if(ISBLANK(Monday!X39), ,average(Monday!X39, Tuesday!X39, Wednesday!X39, Thursday!X39))</f>
        <v/>
      </c>
      <c r="BS40" s="74">
        <f>if(ISBLANK(Monday!Y39), ,average(Monday!Y39, Tuesday!Y39, Wednesday!Y39, Thursday!Y39))</f>
        <v>1.75</v>
      </c>
      <c r="BT40" s="87" t="str">
        <f>if(ISBLANK(Monday!Z39), ,average(Monday!Z39, Tuesday!Z39, Wednesday!Z39, Thursday!Z39))</f>
        <v/>
      </c>
      <c r="BU40" s="89" t="str">
        <f>if(ISBLANK(Monday!AA39), ,average(Monday!AA39, Tuesday!AA39, Wednesday!AA39, Thursday!AA39))</f>
        <v/>
      </c>
      <c r="BV40" s="102" t="str">
        <f>if(ISBLANK(Monday!AB39), ,average(Monday!AB39, Tuesday!AB39, Wednesday!AB39, Thursday!AB39))</f>
        <v/>
      </c>
      <c r="BW40" s="152" t="str">
        <f>if(ISBLANK(Monday!AC39), ,average(Monday!AC39, Tuesday!AC39, Wednesday!AC39, Thursday!AC39))</f>
        <v/>
      </c>
      <c r="BX40" s="87" t="str">
        <f>if(ISBLANK(Monday!AD39), ,average(Monday!AD39, Tuesday!AD39, Wednesday!AD39, Thursday!AD39))</f>
        <v/>
      </c>
      <c r="BY40" s="74">
        <f>if(ISBLANK(Monday!AE39), ,average(Monday!AE39, Tuesday!AE39, Wednesday!AE39, Thursday!AE39))</f>
        <v>10.75</v>
      </c>
      <c r="BZ40" s="87" t="str">
        <f>if(ISBLANK(Monday!AF39), ,average(Monday!AF39, Tuesday!AF39, Wednesday!AF39, Thursday!AF39))</f>
        <v/>
      </c>
      <c r="CA40" s="88" t="str">
        <f>if(ISBLANK(Monday!AG39), ,average(Monday!AG39, Tuesday!AG39, Wednesday!AG39, Thursday!AG39))</f>
        <v/>
      </c>
      <c r="CB40" s="74">
        <f>if(ISBLANK(Monday!AH39), ,average(Monday!AH39, Tuesday!AH39, Wednesday!AH39, Thursday!AH39))</f>
        <v>2</v>
      </c>
      <c r="CC40" s="87" t="str">
        <f>if(ISBLANK(Monday!AI39), ,average(Monday!AI39, Tuesday!AI39, Wednesday!AI39, Thursday!AI39))</f>
        <v/>
      </c>
      <c r="CD40" s="89" t="str">
        <f>if(ISBLANK(Monday!AJ39), ,average(Monday!AJ39, Tuesday!AJ39, Wednesday!AJ39, Thursday!AJ39))</f>
        <v/>
      </c>
      <c r="CE40" s="102" t="str">
        <f>if(ISBLANK(Monday!AK39), ,average(Monday!AK39, Tuesday!AK39, Wednesday!AK39, Thursday!AK39))</f>
        <v/>
      </c>
      <c r="CF40" s="152" t="str">
        <f>if(ISBLANK(Monday!AL39), ,average(Monday!AL39, Tuesday!AL39, Wednesday!AL39, Thursday!AL39))</f>
        <v/>
      </c>
      <c r="CG40" s="87" t="str">
        <f>if(ISBLANK(Monday!AM39), ,average(Monday!AM39, Tuesday!AM39, Wednesday!AM39, Thursday!AM39))</f>
        <v/>
      </c>
      <c r="CH40" s="74">
        <f>if(ISBLANK(Monday!AN39), ,average(Monday!AN39, Tuesday!AN39, Wednesday!AN39, Thursday!AN39))</f>
        <v>13</v>
      </c>
      <c r="CI40" s="87" t="str">
        <f>if(ISBLANK(Monday!AO39), ,average(Monday!AO39, Tuesday!AO39, Wednesday!AO39, Thursday!AO39))</f>
        <v/>
      </c>
      <c r="CJ40" s="88" t="str">
        <f>if(ISBLANK(Monday!AP39), ,average(Monday!AP39, Tuesday!AP39, Wednesday!AP39, Thursday!AP39))</f>
        <v/>
      </c>
      <c r="CK40" s="74">
        <f>if(ISBLANK(Monday!AQ39), ,average(Monday!AQ39, Tuesday!AQ39, Wednesday!AQ39, Thursday!AQ39))</f>
        <v>2</v>
      </c>
      <c r="CL40" s="87" t="str">
        <f>if(ISBLANK(Monday!AR39), ,average(Monday!AR39, Tuesday!AR39, Wednesday!AR39, Thursday!AR39))</f>
        <v/>
      </c>
      <c r="CM40" s="89" t="str">
        <f>if(ISBLANK(Monday!AS39), ,average(Monday!AS39, Tuesday!AS39, Wednesday!AS39, Thursday!AS39))</f>
        <v/>
      </c>
      <c r="CN40" s="102" t="str">
        <f>if(ISBLANK(Monday!AT39), ,average(Monday!AT39, Tuesday!AT39, Wednesday!AT39, Thursday!AT39))</f>
        <v/>
      </c>
      <c r="CO40" s="150"/>
    </row>
    <row r="41">
      <c r="A41" s="43" t="s">
        <v>51</v>
      </c>
      <c r="B41" s="150"/>
      <c r="C41" s="87" t="str">
        <f>if(ISBLANK(Monday!C40), ,average(Monday!C40, Tuesday!C40, Wednesday!C40, Thursday!C40, Friday!C40))</f>
        <v/>
      </c>
      <c r="D41" s="74">
        <f>if(ISBLANK(Monday!D40), ,average(Monday!D40, Tuesday!D40, Wednesday!D40, Thursday!D40, Friday!D40))</f>
        <v>4.4</v>
      </c>
      <c r="E41" s="74">
        <f>if(ISBLANK(Monday!E40), ,average(Monday!E40, Tuesday!E40, Wednesday!E40, Thursday!E40, Friday!E40))</f>
        <v>1.4</v>
      </c>
      <c r="F41" s="87" t="str">
        <f>if(ISBLANK(Monday!F40), ,average(Monday!F40, Tuesday!F40, Wednesday!F40, Thursday!F40, Friday!F40))</f>
        <v/>
      </c>
      <c r="G41" s="74">
        <f>if(ISBLANK(Monday!G40), ,average(Monday!G40, Tuesday!G40, Wednesday!G40, Thursday!G40, Friday!G40))</f>
        <v>1</v>
      </c>
      <c r="H41" s="87" t="str">
        <f>if(ISBLANK(Monday!H40), ,average(Monday!H40, Tuesday!H40, Wednesday!H40, Thursday!H40, Friday!H40))</f>
        <v/>
      </c>
      <c r="I41" s="89" t="str">
        <f>if(ISBLANK(Monday!I40), ,average(Monday!I40, Tuesday!I40, Wednesday!I40, Thursday!I40, Friday!I40))</f>
        <v/>
      </c>
      <c r="J41" s="102" t="str">
        <f>if(ISBLANK(Monday!J40), ,average(Monday!J40, Tuesday!J40, Wednesday!J40, Thursday!J40, Friday!J40))</f>
        <v/>
      </c>
      <c r="K41" s="151" t="str">
        <f>if(ISBLANK(Monday!K40), ,average(Monday!K40, Tuesday!K40, Wednesday!K40, Thursday!K40, Friday!K40))</f>
        <v/>
      </c>
      <c r="L41" s="87" t="str">
        <f>if(ISBLANK(Monday!L40), ,average(Monday!L40, Tuesday!L40, Wednesday!L40, Thursday!L40, Friday!L40))</f>
        <v/>
      </c>
      <c r="M41" s="74">
        <f>if(ISBLANK(Monday!M40), ,average(Monday!M40, Tuesday!M40, Wednesday!M40, Thursday!M40, Friday!M40))</f>
        <v>12.2</v>
      </c>
      <c r="N41" s="74">
        <f>if(ISBLANK(Monday!N40), ,average(Monday!N40, Tuesday!N40, Wednesday!N40, Thursday!N40, Friday!N40))</f>
        <v>2.4</v>
      </c>
      <c r="O41" s="87" t="str">
        <f>if(ISBLANK(Monday!O40), ,average(Monday!O40, Tuesday!O40, Wednesday!O40, Thursday!O40, Friday!O40))</f>
        <v/>
      </c>
      <c r="P41" s="74">
        <f>if(ISBLANK(Monday!P40), ,average(Monday!P40, Tuesday!P40, Wednesday!P40, Thursday!P40, Friday!P40))</f>
        <v>1</v>
      </c>
      <c r="Q41" s="87" t="str">
        <f>if(ISBLANK(Monday!Q40), ,average(Monday!Q40, Tuesday!Q40, Wednesday!Q40, Thursday!Q40, Friday!Q40))</f>
        <v/>
      </c>
      <c r="R41" s="89" t="str">
        <f>if(ISBLANK(Monday!R40), ,average(Monday!R40, Tuesday!R40, Wednesday!R40, Thursday!R40, Friday!R40))</f>
        <v/>
      </c>
      <c r="S41" s="102" t="str">
        <f>if(ISBLANK(Monday!S40), ,average(Monday!S40, Tuesday!S40, Wednesday!S40, Thursday!S40, Friday!S40))</f>
        <v/>
      </c>
      <c r="T41" s="152" t="str">
        <f>if(ISBLANK(Monday!T40), ,average(Monday!T40, Tuesday!T40, Wednesday!T40, Thursday!T40, Friday!T40))</f>
        <v/>
      </c>
      <c r="U41" s="87" t="str">
        <f>if(ISBLANK(Monday!U40), ,average(Monday!U40, Tuesday!U40, Wednesday!U40, Thursday!U40, Friday!U40))</f>
        <v/>
      </c>
      <c r="V41" s="74">
        <f>if(ISBLANK(Monday!V40), ,average(Monday!V40, Tuesday!V40, Wednesday!V40, Thursday!V40, Friday!V40))</f>
        <v>16.8</v>
      </c>
      <c r="W41" s="74">
        <f>if(ISBLANK(Monday!W40), ,average(Monday!W40, Tuesday!W40, Wednesday!W40, Thursday!W40, Friday!W40))</f>
        <v>3.4</v>
      </c>
      <c r="X41" s="87" t="str">
        <f>if(ISBLANK(Monday!X40), ,average(Monday!X40, Tuesday!X40, Wednesday!X40, Thursday!X40, Friday!X40))</f>
        <v/>
      </c>
      <c r="Y41" s="74">
        <f>if(ISBLANK(Monday!Y40), ,average(Monday!Y40, Tuesday!Y40, Wednesday!Y40, Thursday!Y40, Friday!Y40))</f>
        <v>1</v>
      </c>
      <c r="Z41" s="87" t="str">
        <f>if(ISBLANK(Monday!Z40), ,average(Monday!Z40, Tuesday!Z40, Wednesday!Z40, Thursday!Z40, Friday!Z40))</f>
        <v/>
      </c>
      <c r="AA41" s="89" t="str">
        <f>if(ISBLANK(Monday!AA40), ,average(Monday!AA40, Tuesday!AA40, Wednesday!AA40, Thursday!AA40, Friday!AA40))</f>
        <v/>
      </c>
      <c r="AB41" s="102" t="str">
        <f>if(ISBLANK(Monday!AB40), ,average(Monday!AB40, Tuesday!AB40, Wednesday!AB40, Thursday!AB40, Friday!AB40))</f>
        <v/>
      </c>
      <c r="AC41" s="152" t="str">
        <f>if(ISBLANK(Monday!AC40), ,average(Monday!AC40, Tuesday!AC40, Wednesday!AC40, Thursday!AC40, Friday!AC40))</f>
        <v/>
      </c>
      <c r="AD41" s="87" t="str">
        <f>if(ISBLANK(Monday!AD40), ,average(Monday!AD40, Tuesday!AD40, Wednesday!AD40, Thursday!AD40, Friday!AD40))</f>
        <v/>
      </c>
      <c r="AE41" s="74">
        <f>if(ISBLANK(Monday!AE40), ,average(Monday!AE40, Tuesday!AE40, Wednesday!AE40, Thursday!AE40, Friday!AE40))</f>
        <v>24.6</v>
      </c>
      <c r="AF41" s="74">
        <f>if(ISBLANK(Monday!AF40), ,average(Monday!AF40, Tuesday!AF40, Wednesday!AF40, Thursday!AF40, Friday!AF40))</f>
        <v>3</v>
      </c>
      <c r="AG41" s="87" t="str">
        <f>if(ISBLANK(Monday!AG40), ,average(Monday!AG40, Tuesday!AG40, Wednesday!AG40, Thursday!AG40, Friday!AG40))</f>
        <v/>
      </c>
      <c r="AH41" s="74">
        <f>if(ISBLANK(Monday!AH40), ,average(Monday!AH40, Tuesday!AH40, Wednesday!AH40, Thursday!AH40, Friday!AH40))</f>
        <v>1</v>
      </c>
      <c r="AI41" s="87" t="str">
        <f>if(ISBLANK(Monday!AI40), ,average(Monday!AI40, Tuesday!AI40, Wednesday!AI40, Thursday!AI40, Friday!AI40))</f>
        <v/>
      </c>
      <c r="AJ41" s="89" t="str">
        <f>if(ISBLANK(Monday!AJ40), ,average(Monday!AJ40, Tuesday!AJ40, Wednesday!AJ40, Thursday!AJ40, Friday!AJ40))</f>
        <v/>
      </c>
      <c r="AK41" s="102" t="str">
        <f>if(ISBLANK(Monday!AK40), ,average(Monday!AK40, Tuesday!AK40, Wednesday!AK40, Thursday!AK40, Friday!AK40))</f>
        <v/>
      </c>
      <c r="AL41" s="152" t="str">
        <f>if(ISBLANK(Monday!AL40), ,average(Monday!AL40, Tuesday!AL40, Wednesday!AL40, Thursday!AL40, Friday!AL40))</f>
        <v/>
      </c>
      <c r="AM41" s="87" t="str">
        <f>if(ISBLANK(Monday!AM40), ,average(Monday!AM40, Tuesday!AM40, Wednesday!AM40, Thursday!AM40))</f>
        <v/>
      </c>
      <c r="AN41" s="74">
        <f>if(ISBLANK(Monday!AN40), ,average(Monday!AN40, Tuesday!AN40, Wednesday!AN40, Thursday!AN40))</f>
        <v>40</v>
      </c>
      <c r="AO41" s="74">
        <f>if(ISBLANK(Monday!AO40), ,average(Monday!AO40, Tuesday!AO40, Wednesday!AO40, Thursday!AO40))</f>
        <v>4</v>
      </c>
      <c r="AP41" s="87" t="str">
        <f>if(ISBLANK(Monday!AP40), ,average(Monday!AP40, Tuesday!AP40, Wednesday!AP40, Thursday!AP40))</f>
        <v/>
      </c>
      <c r="AQ41" s="74">
        <f>if(ISBLANK(Monday!AQ40), ,average(Monday!AQ40, Tuesday!AQ40, Wednesday!AQ40, Thursday!AQ40))</f>
        <v>1</v>
      </c>
      <c r="AR41" s="87" t="str">
        <f>if(ISBLANK(Monday!AR40), ,average(Monday!AR40, Tuesday!AR40, Wednesday!AR40, Thursday!AR40))</f>
        <v/>
      </c>
      <c r="AS41" s="89" t="str">
        <f>if(ISBLANK(Monday!AS40), ,average(Monday!AS40, Tuesday!AS40, Wednesday!AS40, Thursday!AS40))</f>
        <v/>
      </c>
      <c r="AT41" s="102" t="str">
        <f>if(ISBLANK(Monday!AT40), ,average(Monday!AT40, Tuesday!AT40, Wednesday!AT40, Thursday!AT40, Friday!AT40))</f>
        <v/>
      </c>
      <c r="AU41" s="150"/>
      <c r="AV41" s="152"/>
      <c r="AW41" s="87" t="str">
        <f>if(ISBLANK(Monday!C40), ,average(Monday!C40, Tuesday!C40, Wednesday!C40, Thursday!C40))</f>
        <v/>
      </c>
      <c r="AX41" s="74">
        <f>if(ISBLANK(Monday!D40), ,average(Monday!D40, Tuesday!D40, Wednesday!D40, Thursday!D40))</f>
        <v>4.25</v>
      </c>
      <c r="AY41" s="74">
        <f>if(ISBLANK(Monday!E40), ,average(Monday!E40, Tuesday!E40, Wednesday!E40, Thursday!E40))</f>
        <v>1.75</v>
      </c>
      <c r="AZ41" s="87" t="str">
        <f>if(ISBLANK(Monday!F40), ,average(Monday!F40, Tuesday!F40, Wednesday!F40, Thursday!F40))</f>
        <v/>
      </c>
      <c r="BA41" s="74">
        <f>if(ISBLANK(Monday!G40), ,average(Monday!G40, Tuesday!G40, Wednesday!G40, Thursday!G40))</f>
        <v>1</v>
      </c>
      <c r="BB41" s="87" t="str">
        <f>if(ISBLANK(Monday!H40), ,average(Monday!H40, Tuesday!H40, Wednesday!H40, Thursday!H40))</f>
        <v/>
      </c>
      <c r="BC41" s="89" t="str">
        <f>if(ISBLANK(Monday!I40), ,average(Monday!I40, Tuesday!I40, Wednesday!I40, Thursday!I40))</f>
        <v/>
      </c>
      <c r="BD41" s="102" t="str">
        <f>if(ISBLANK(Monday!J40), ,average(Monday!J40, Tuesday!J40, Wednesday!J40, Thursday!J40))</f>
        <v/>
      </c>
      <c r="BE41" s="152" t="str">
        <f>if(ISBLANK(Monday!K40), ,average(Monday!K40, Tuesday!K40, Wednesday!K40, Thursday!K40))</f>
        <v/>
      </c>
      <c r="BF41" s="87" t="str">
        <f>if(ISBLANK(Monday!L40), ,average(Monday!L40, Tuesday!L40, Wednesday!L40, Thursday!L40))</f>
        <v/>
      </c>
      <c r="BG41" s="74">
        <f>if(ISBLANK(Monday!M40), ,average(Monday!M40, Tuesday!M40, Wednesday!M40, Thursday!M40))</f>
        <v>10</v>
      </c>
      <c r="BH41" s="74">
        <f>if(ISBLANK(Monday!N40), ,average(Monday!N40, Tuesday!N40, Wednesday!N40, Thursday!N40))</f>
        <v>2</v>
      </c>
      <c r="BI41" s="87" t="str">
        <f>if(ISBLANK(Monday!O40), ,average(Monday!O40, Tuesday!O40, Wednesday!O40, Thursday!O40))</f>
        <v/>
      </c>
      <c r="BJ41" s="74">
        <f>if(ISBLANK(Monday!P40), ,average(Monday!P40, Tuesday!P40, Wednesday!P40, Thursday!P40))</f>
        <v>1</v>
      </c>
      <c r="BK41" s="87" t="str">
        <f>if(ISBLANK(Monday!Q40), ,average(Monday!Q40, Tuesday!Q40, Wednesday!Q40, Thursday!Q40))</f>
        <v/>
      </c>
      <c r="BL41" s="89" t="str">
        <f>if(ISBLANK(Monday!R40), ,average(Monday!R40, Tuesday!R40, Wednesday!R40, Thursday!R40))</f>
        <v/>
      </c>
      <c r="BM41" s="102" t="str">
        <f>if(ISBLANK(Monday!S40), ,average(Monday!S40, Tuesday!S40, Wednesday!S40, Thursday!S40))</f>
        <v/>
      </c>
      <c r="BN41" s="152" t="str">
        <f>if(ISBLANK(Monday!T40), ,average(Monday!T40, Tuesday!T40, Wednesday!T40, Thursday!T40))</f>
        <v/>
      </c>
      <c r="BO41" s="87" t="str">
        <f>if(ISBLANK(Monday!U40), ,average(Monday!U40, Tuesday!U40, Wednesday!U40, Thursday!U40))</f>
        <v/>
      </c>
      <c r="BP41" s="74">
        <f>if(ISBLANK(Monday!V40), ,average(Monday!V40, Tuesday!V40, Wednesday!V40, Thursday!V40))</f>
        <v>16.5</v>
      </c>
      <c r="BQ41" s="74">
        <f>if(ISBLANK(Monday!W40), ,average(Monday!W40, Tuesday!W40, Wednesday!W40, Thursday!W40))</f>
        <v>4.25</v>
      </c>
      <c r="BR41" s="87" t="str">
        <f>if(ISBLANK(Monday!X40), ,average(Monday!X40, Tuesday!X40, Wednesday!X40, Thursday!X40))</f>
        <v/>
      </c>
      <c r="BS41" s="74">
        <f>if(ISBLANK(Monday!Y40), ,average(Monday!Y40, Tuesday!Y40, Wednesday!Y40, Thursday!Y40))</f>
        <v>1</v>
      </c>
      <c r="BT41" s="87" t="str">
        <f>if(ISBLANK(Monday!Z40), ,average(Monday!Z40, Tuesday!Z40, Wednesday!Z40, Thursday!Z40))</f>
        <v/>
      </c>
      <c r="BU41" s="89" t="str">
        <f>if(ISBLANK(Monday!AA40), ,average(Monday!AA40, Tuesday!AA40, Wednesday!AA40, Thursday!AA40))</f>
        <v/>
      </c>
      <c r="BV41" s="102" t="str">
        <f>if(ISBLANK(Monday!AB40), ,average(Monday!AB40, Tuesday!AB40, Wednesday!AB40, Thursday!AB40))</f>
        <v/>
      </c>
      <c r="BW41" s="152" t="str">
        <f>if(ISBLANK(Monday!AC40), ,average(Monday!AC40, Tuesday!AC40, Wednesday!AC40, Thursday!AC40))</f>
        <v/>
      </c>
      <c r="BX41" s="87" t="str">
        <f>if(ISBLANK(Monday!AD40), ,average(Monday!AD40, Tuesday!AD40, Wednesday!AD40, Thursday!AD40))</f>
        <v/>
      </c>
      <c r="BY41" s="74">
        <f>if(ISBLANK(Monday!AE40), ,average(Monday!AE40, Tuesday!AE40, Wednesday!AE40, Thursday!AE40))</f>
        <v>22.75</v>
      </c>
      <c r="BZ41" s="74">
        <f>if(ISBLANK(Monday!AF40), ,average(Monday!AF40, Tuesday!AF40, Wednesday!AF40, Thursday!AF40))</f>
        <v>3</v>
      </c>
      <c r="CA41" s="87" t="str">
        <f>if(ISBLANK(Monday!AG40), ,average(Monday!AG40, Tuesday!AG40, Wednesday!AG40, Thursday!AG40))</f>
        <v/>
      </c>
      <c r="CB41" s="74">
        <f>if(ISBLANK(Monday!AH40), ,average(Monday!AH40, Tuesday!AH40, Wednesday!AH40, Thursday!AH40))</f>
        <v>1</v>
      </c>
      <c r="CC41" s="87" t="str">
        <f>if(ISBLANK(Monday!AI40), ,average(Monday!AI40, Tuesday!AI40, Wednesday!AI40, Thursday!AI40))</f>
        <v/>
      </c>
      <c r="CD41" s="89" t="str">
        <f>if(ISBLANK(Monday!AJ40), ,average(Monday!AJ40, Tuesday!AJ40, Wednesday!AJ40, Thursday!AJ40))</f>
        <v/>
      </c>
      <c r="CE41" s="102" t="str">
        <f>if(ISBLANK(Monday!AK40), ,average(Monday!AK40, Tuesday!AK40, Wednesday!AK40, Thursday!AK40))</f>
        <v/>
      </c>
      <c r="CF41" s="152" t="str">
        <f>if(ISBLANK(Monday!AL40), ,average(Monday!AL40, Tuesday!AL40, Wednesday!AL40, Thursday!AL40))</f>
        <v/>
      </c>
      <c r="CG41" s="87" t="str">
        <f>if(ISBLANK(Monday!AM40), ,average(Monday!AM40, Tuesday!AM40, Wednesday!AM40, Thursday!AM40))</f>
        <v/>
      </c>
      <c r="CH41" s="74">
        <f>if(ISBLANK(Monday!AN40), ,average(Monday!AN40, Tuesday!AN40, Wednesday!AN40, Thursday!AN40))</f>
        <v>40</v>
      </c>
      <c r="CI41" s="74">
        <f>if(ISBLANK(Monday!AO40), ,average(Monday!AO40, Tuesday!AO40, Wednesday!AO40, Thursday!AO40))</f>
        <v>4</v>
      </c>
      <c r="CJ41" s="87" t="str">
        <f>if(ISBLANK(Monday!AP40), ,average(Monday!AP40, Tuesday!AP40, Wednesday!AP40, Thursday!AP40))</f>
        <v/>
      </c>
      <c r="CK41" s="74">
        <f>if(ISBLANK(Monday!AQ40), ,average(Monday!AQ40, Tuesday!AQ40, Wednesday!AQ40, Thursday!AQ40))</f>
        <v>1</v>
      </c>
      <c r="CL41" s="87" t="str">
        <f>if(ISBLANK(Monday!AR40), ,average(Monday!AR40, Tuesday!AR40, Wednesday!AR40, Thursday!AR40))</f>
        <v/>
      </c>
      <c r="CM41" s="89" t="str">
        <f>if(ISBLANK(Monday!AS40), ,average(Monday!AS40, Tuesday!AS40, Wednesday!AS40, Thursday!AS40))</f>
        <v/>
      </c>
      <c r="CN41" s="102" t="str">
        <f>if(ISBLANK(Monday!AT40), ,average(Monday!AT40, Tuesday!AT40, Wednesday!AT40, Thursday!AT40))</f>
        <v/>
      </c>
      <c r="CO41" s="150"/>
    </row>
    <row r="42">
      <c r="A42" s="52" t="s">
        <v>52</v>
      </c>
      <c r="B42" s="150"/>
      <c r="C42" s="74">
        <f>if(ISBLANK(Monday!C41), ,average(Monday!C41, Tuesday!C41, Wednesday!C41, Thursday!C41, Friday!C41))</f>
        <v>1</v>
      </c>
      <c r="D42" s="87" t="str">
        <f>if(ISBLANK(Monday!D41), ,average(Monday!D41, Tuesday!D41, Wednesday!D41, Thursday!D41, Friday!D41))</f>
        <v/>
      </c>
      <c r="E42" s="87" t="str">
        <f>if(ISBLANK(Monday!E41), ,average(Monday!E41, Tuesday!E41, Wednesday!E41, Thursday!E41, Friday!E41))</f>
        <v/>
      </c>
      <c r="F42" s="90">
        <f>if(ISBLANK(Monday!F41), ,average(Monday!F41, Tuesday!F41, Wednesday!F41, Thursday!F41, Friday!F41))</f>
        <v>2.4</v>
      </c>
      <c r="G42" s="87" t="str">
        <f>if(ISBLANK(Monday!G41), ,average(Monday!G41, Tuesday!G41, Wednesday!G41, Thursday!G41, Friday!G41))</f>
        <v/>
      </c>
      <c r="H42" s="87" t="str">
        <f>if(ISBLANK(Monday!H41), ,average(Monday!H41, Tuesday!H41, Wednesday!H41, Thursday!H41, Friday!H41))</f>
        <v/>
      </c>
      <c r="I42" s="89" t="str">
        <f>if(ISBLANK(Monday!I41), ,average(Monday!I41, Tuesday!I41, Wednesday!I41, Thursday!I41, Friday!I41))</f>
        <v/>
      </c>
      <c r="J42" s="102" t="str">
        <f>if(ISBLANK(Monday!J41), ,average(Monday!J41, Tuesday!J41, Wednesday!J41, Thursday!J41, Friday!J41))</f>
        <v/>
      </c>
      <c r="K42" s="151" t="str">
        <f>if(ISBLANK(Monday!K41), ,average(Monday!K41, Tuesday!K41, Wednesday!K41, Thursday!K41, Friday!K41))</f>
        <v/>
      </c>
      <c r="L42" s="74">
        <f>if(ISBLANK(Monday!L41), ,average(Monday!L41, Tuesday!L41, Wednesday!L41, Thursday!L41, Friday!L41))</f>
        <v>6.4</v>
      </c>
      <c r="M42" s="87" t="str">
        <f>if(ISBLANK(Monday!M41), ,average(Monday!M41, Tuesday!M41, Wednesday!M41, Thursday!M41, Friday!M41))</f>
        <v/>
      </c>
      <c r="N42" s="87" t="str">
        <f>if(ISBLANK(Monday!N41), ,average(Monday!N41, Tuesday!N41, Wednesday!N41, Thursday!N41, Friday!N41))</f>
        <v/>
      </c>
      <c r="O42" s="90">
        <f>if(ISBLANK(Monday!O41), ,average(Monday!O41, Tuesday!O41, Wednesday!O41, Thursday!O41, Friday!O41))</f>
        <v>2</v>
      </c>
      <c r="P42" s="87" t="str">
        <f>if(ISBLANK(Monday!P41), ,average(Monday!P41, Tuesday!P41, Wednesday!P41, Thursday!P41, Friday!P41))</f>
        <v/>
      </c>
      <c r="Q42" s="87" t="str">
        <f>if(ISBLANK(Monday!Q41), ,average(Monday!Q41, Tuesday!Q41, Wednesday!Q41, Thursday!Q41, Friday!Q41))</f>
        <v/>
      </c>
      <c r="R42" s="89" t="str">
        <f>if(ISBLANK(Monday!R41), ,average(Monday!R41, Tuesday!R41, Wednesday!R41, Thursday!R41, Friday!R41))</f>
        <v/>
      </c>
      <c r="S42" s="102">
        <f>if(ISBLANK(Monday!S41), ,average(Monday!S41, Tuesday!S41, Wednesday!S41, Thursday!S41, Friday!S41))</f>
        <v>2.333333333</v>
      </c>
      <c r="T42" s="152" t="str">
        <f>if(ISBLANK(Monday!T41), ,average(Monday!T41, Tuesday!T41, Wednesday!T41, Thursday!T41, Friday!T41))</f>
        <v/>
      </c>
      <c r="U42" s="74">
        <f>if(ISBLANK(Monday!U41), ,average(Monday!U41, Tuesday!U41, Wednesday!U41, Thursday!U41, Friday!U41))</f>
        <v>5.4</v>
      </c>
      <c r="V42" s="87" t="str">
        <f>if(ISBLANK(Monday!V41), ,average(Monday!V41, Tuesday!V41, Wednesday!V41, Thursday!V41, Friday!V41))</f>
        <v/>
      </c>
      <c r="W42" s="87" t="str">
        <f>if(ISBLANK(Monday!W41), ,average(Monday!W41, Tuesday!W41, Wednesday!W41, Thursday!W41, Friday!W41))</f>
        <v/>
      </c>
      <c r="X42" s="90">
        <f>if(ISBLANK(Monday!X41), ,average(Monday!X41, Tuesday!X41, Wednesday!X41, Thursday!X41, Friday!X41))</f>
        <v>2.2</v>
      </c>
      <c r="Y42" s="87" t="str">
        <f>if(ISBLANK(Monday!Y41), ,average(Monday!Y41, Tuesday!Y41, Wednesday!Y41, Thursday!Y41, Friday!Y41))</f>
        <v/>
      </c>
      <c r="Z42" s="87" t="str">
        <f>if(ISBLANK(Monday!Z41), ,average(Monday!Z41, Tuesday!Z41, Wednesday!Z41, Thursday!Z41, Friday!Z41))</f>
        <v/>
      </c>
      <c r="AA42" s="89" t="str">
        <f>if(ISBLANK(Monday!AA41), ,average(Monday!AA41, Tuesday!AA41, Wednesday!AA41, Thursday!AA41, Friday!AA41))</f>
        <v/>
      </c>
      <c r="AB42" s="102" t="str">
        <f>if(ISBLANK(Monday!AB41), ,average(Monday!AB41, Tuesday!AB41, Wednesday!AB41, Thursday!AB41, Friday!AB41))</f>
        <v/>
      </c>
      <c r="AC42" s="152" t="str">
        <f>if(ISBLANK(Monday!AC41), ,average(Monday!AC41, Tuesday!AC41, Wednesday!AC41, Thursday!AC41, Friday!AC41))</f>
        <v/>
      </c>
      <c r="AD42" s="74">
        <f>if(ISBLANK(Monday!AD41), ,average(Monday!AD41, Tuesday!AD41, Wednesday!AD41, Thursday!AD41, Friday!AD41))</f>
        <v>33</v>
      </c>
      <c r="AE42" s="87" t="str">
        <f>if(ISBLANK(Monday!AE41), ,average(Monday!AE41, Tuesday!AE41, Wednesday!AE41, Thursday!AE41, Friday!AE41))</f>
        <v/>
      </c>
      <c r="AF42" s="87" t="str">
        <f>if(ISBLANK(Monday!AF41), ,average(Monday!AF41, Tuesday!AF41, Wednesday!AF41, Thursday!AF41, Friday!AF41))</f>
        <v/>
      </c>
      <c r="AG42" s="90">
        <f>if(ISBLANK(Monday!AG41), ,average(Monday!AG41, Tuesday!AG41, Wednesday!AG41, Thursday!AG41, Friday!AG41))</f>
        <v>2.4</v>
      </c>
      <c r="AH42" s="87" t="str">
        <f>if(ISBLANK(Monday!AH41), ,average(Monday!AH41, Tuesday!AH41, Wednesday!AH41, Thursday!AH41, Friday!AH41))</f>
        <v/>
      </c>
      <c r="AI42" s="87" t="str">
        <f>if(ISBLANK(Monday!AI41), ,average(Monday!AI41, Tuesday!AI41, Wednesday!AI41, Thursday!AI41, Friday!AI41))</f>
        <v/>
      </c>
      <c r="AJ42" s="89" t="str">
        <f>if(ISBLANK(Monday!AJ41), ,average(Monday!AJ41, Tuesday!AJ41, Wednesday!AJ41, Thursday!AJ41, Friday!AJ41))</f>
        <v/>
      </c>
      <c r="AK42" s="102" t="str">
        <f>if(ISBLANK(Monday!AK41), ,average(Monday!AK41, Tuesday!AK41, Wednesday!AK41, Thursday!AK41, Friday!AK41))</f>
        <v/>
      </c>
      <c r="AL42" s="152" t="str">
        <f>if(ISBLANK(Monday!AL41), ,average(Monday!AL41, Tuesday!AL41, Wednesday!AL41, Thursday!AL41, Friday!AL41))</f>
        <v/>
      </c>
      <c r="AM42" s="74">
        <f>if(ISBLANK(Monday!AM41), ,average(Monday!AM41, Tuesday!AM41, Wednesday!AM41, Thursday!AM41))</f>
        <v>30.75</v>
      </c>
      <c r="AN42" s="87" t="str">
        <f>if(ISBLANK(Monday!AN41), ,average(Monday!AN41, Tuesday!AN41, Wednesday!AN41, Thursday!AN41))</f>
        <v/>
      </c>
      <c r="AO42" s="87" t="str">
        <f>if(ISBLANK(Monday!AO41), ,average(Monday!AO41, Tuesday!AO41, Wednesday!AO41, Thursday!AO41))</f>
        <v/>
      </c>
      <c r="AP42" s="90">
        <f>if(ISBLANK(Monday!AP41), ,average(Monday!AP41, Tuesday!AP41, Wednesday!AP41, Thursday!AP41))</f>
        <v>1.5</v>
      </c>
      <c r="AQ42" s="87" t="str">
        <f>if(ISBLANK(Monday!AQ41), ,average(Monday!AQ41, Tuesday!AQ41, Wednesday!AQ41, Thursday!AQ41))</f>
        <v/>
      </c>
      <c r="AR42" s="87" t="str">
        <f>if(ISBLANK(Monday!AR41), ,average(Monday!AR41, Tuesday!AR41, Wednesday!AR41, Thursday!AR41))</f>
        <v/>
      </c>
      <c r="AS42" s="89" t="str">
        <f>if(ISBLANK(Monday!AS41), ,average(Monday!AS41, Tuesday!AS41, Wednesday!AS41, Thursday!AS41))</f>
        <v/>
      </c>
      <c r="AT42" s="102" t="str">
        <f>if(ISBLANK(Monday!AT41), ,average(Monday!AT41, Tuesday!AT41, Wednesday!AT41, Thursday!AT41, Friday!AT41))</f>
        <v/>
      </c>
      <c r="AU42" s="150"/>
      <c r="AV42" s="152"/>
      <c r="AW42" s="74">
        <f>if(ISBLANK(Monday!C41), ,average(Monday!C41, Tuesday!C41, Wednesday!C41, Thursday!C41))</f>
        <v>1.25</v>
      </c>
      <c r="AX42" s="87" t="str">
        <f>if(ISBLANK(Monday!D41), ,average(Monday!D41, Tuesday!D41, Wednesday!D41, Thursday!D41))</f>
        <v/>
      </c>
      <c r="AY42" s="87" t="str">
        <f>if(ISBLANK(Monday!E41), ,average(Monday!E41, Tuesday!E41, Wednesday!E41, Thursday!E41))</f>
        <v/>
      </c>
      <c r="AZ42" s="90">
        <f>if(ISBLANK(Monday!F41), ,average(Monday!F41, Tuesday!F41, Wednesday!F41, Thursday!F41))</f>
        <v>2.75</v>
      </c>
      <c r="BA42" s="87" t="str">
        <f>if(ISBLANK(Monday!G41), ,average(Monday!G41, Tuesday!G41, Wednesday!G41, Thursday!G41))</f>
        <v/>
      </c>
      <c r="BB42" s="87" t="str">
        <f>if(ISBLANK(Monday!H41), ,average(Monday!H41, Tuesday!H41, Wednesday!H41, Thursday!H41))</f>
        <v/>
      </c>
      <c r="BC42" s="89" t="str">
        <f>if(ISBLANK(Monday!I41), ,average(Monday!I41, Tuesday!I41, Wednesday!I41, Thursday!I41))</f>
        <v/>
      </c>
      <c r="BD42" s="102" t="str">
        <f>if(ISBLANK(Monday!J41), ,average(Monday!J41, Tuesday!J41, Wednesday!J41, Thursday!J41))</f>
        <v/>
      </c>
      <c r="BE42" s="152" t="str">
        <f>if(ISBLANK(Monday!K41), ,average(Monday!K41, Tuesday!K41, Wednesday!K41, Thursday!K41))</f>
        <v/>
      </c>
      <c r="BF42" s="74">
        <f>if(ISBLANK(Monday!L41), ,average(Monday!L41, Tuesday!L41, Wednesday!L41, Thursday!L41))</f>
        <v>3</v>
      </c>
      <c r="BG42" s="87" t="str">
        <f>if(ISBLANK(Monday!M41), ,average(Monday!M41, Tuesday!M41, Wednesday!M41, Thursday!M41))</f>
        <v/>
      </c>
      <c r="BH42" s="87" t="str">
        <f>if(ISBLANK(Monday!N41), ,average(Monday!N41, Tuesday!N41, Wednesday!N41, Thursday!N41))</f>
        <v/>
      </c>
      <c r="BI42" s="90">
        <f>if(ISBLANK(Monday!O41), ,average(Monday!O41, Tuesday!O41, Wednesday!O41, Thursday!O41))</f>
        <v>1.75</v>
      </c>
      <c r="BJ42" s="87" t="str">
        <f>if(ISBLANK(Monday!P41), ,average(Monday!P41, Tuesday!P41, Wednesday!P41, Thursday!P41))</f>
        <v/>
      </c>
      <c r="BK42" s="87" t="str">
        <f>if(ISBLANK(Monday!Q41), ,average(Monday!Q41, Tuesday!Q41, Wednesday!Q41, Thursday!Q41))</f>
        <v/>
      </c>
      <c r="BL42" s="89" t="str">
        <f>if(ISBLANK(Monday!R41), ,average(Monday!R41, Tuesday!R41, Wednesday!R41, Thursday!R41))</f>
        <v/>
      </c>
      <c r="BM42" s="102">
        <f>if(ISBLANK(Monday!S41), ,average(Monday!S41, Tuesday!S41, Wednesday!S41, Thursday!S41))</f>
        <v>3</v>
      </c>
      <c r="BN42" s="152" t="str">
        <f>if(ISBLANK(Monday!T41), ,average(Monday!T41, Tuesday!T41, Wednesday!T41, Thursday!T41))</f>
        <v/>
      </c>
      <c r="BO42" s="74">
        <f>if(ISBLANK(Monday!U41), ,average(Monday!U41, Tuesday!U41, Wednesday!U41, Thursday!U41))</f>
        <v>1</v>
      </c>
      <c r="BP42" s="87" t="str">
        <f>if(ISBLANK(Monday!V41), ,average(Monday!V41, Tuesday!V41, Wednesday!V41, Thursday!V41))</f>
        <v/>
      </c>
      <c r="BQ42" s="87" t="str">
        <f>if(ISBLANK(Monday!W41), ,average(Monday!W41, Tuesday!W41, Wednesday!W41, Thursday!W41))</f>
        <v/>
      </c>
      <c r="BR42" s="90">
        <f>if(ISBLANK(Monday!X41), ,average(Monday!X41, Tuesday!X41, Wednesday!X41, Thursday!X41))</f>
        <v>2.5</v>
      </c>
      <c r="BS42" s="87" t="str">
        <f>if(ISBLANK(Monday!Y41), ,average(Monday!Y41, Tuesday!Y41, Wednesday!Y41, Thursday!Y41))</f>
        <v/>
      </c>
      <c r="BT42" s="87" t="str">
        <f>if(ISBLANK(Monday!Z41), ,average(Monday!Z41, Tuesday!Z41, Wednesday!Z41, Thursday!Z41))</f>
        <v/>
      </c>
      <c r="BU42" s="89" t="str">
        <f>if(ISBLANK(Monday!AA41), ,average(Monday!AA41, Tuesday!AA41, Wednesday!AA41, Thursday!AA41))</f>
        <v/>
      </c>
      <c r="BV42" s="102" t="str">
        <f>if(ISBLANK(Monday!AB41), ,average(Monday!AB41, Tuesday!AB41, Wednesday!AB41, Thursday!AB41))</f>
        <v/>
      </c>
      <c r="BW42" s="152" t="str">
        <f>if(ISBLANK(Monday!AC41), ,average(Monday!AC41, Tuesday!AC41, Wednesday!AC41, Thursday!AC41))</f>
        <v/>
      </c>
      <c r="BX42" s="74">
        <f>if(ISBLANK(Monday!AD41), ,average(Monday!AD41, Tuesday!AD41, Wednesday!AD41, Thursday!AD41))</f>
        <v>28.75</v>
      </c>
      <c r="BY42" s="87" t="str">
        <f>if(ISBLANK(Monday!AE41), ,average(Monday!AE41, Tuesday!AE41, Wednesday!AE41, Thursday!AE41))</f>
        <v/>
      </c>
      <c r="BZ42" s="87" t="str">
        <f>if(ISBLANK(Monday!AF41), ,average(Monday!AF41, Tuesday!AF41, Wednesday!AF41, Thursday!AF41))</f>
        <v/>
      </c>
      <c r="CA42" s="90">
        <f>if(ISBLANK(Monday!AG41), ,average(Monday!AG41, Tuesday!AG41, Wednesday!AG41, Thursday!AG41))</f>
        <v>2.5</v>
      </c>
      <c r="CB42" s="87" t="str">
        <f>if(ISBLANK(Monday!AH41), ,average(Monday!AH41, Tuesday!AH41, Wednesday!AH41, Thursday!AH41))</f>
        <v/>
      </c>
      <c r="CC42" s="87" t="str">
        <f>if(ISBLANK(Monday!AI41), ,average(Monday!AI41, Tuesday!AI41, Wednesday!AI41, Thursday!AI41))</f>
        <v/>
      </c>
      <c r="CD42" s="89" t="str">
        <f>if(ISBLANK(Monday!AJ41), ,average(Monday!AJ41, Tuesday!AJ41, Wednesday!AJ41, Thursday!AJ41))</f>
        <v/>
      </c>
      <c r="CE42" s="102" t="str">
        <f>if(ISBLANK(Monday!AK41), ,average(Monday!AK41, Tuesday!AK41, Wednesday!AK41, Thursday!AK41))</f>
        <v/>
      </c>
      <c r="CF42" s="152" t="str">
        <f>if(ISBLANK(Monday!AL41), ,average(Monday!AL41, Tuesday!AL41, Wednesday!AL41, Thursday!AL41))</f>
        <v/>
      </c>
      <c r="CG42" s="74">
        <f>if(ISBLANK(Monday!AM41), ,average(Monday!AM41, Tuesday!AM41, Wednesday!AM41, Thursday!AM41))</f>
        <v>30.75</v>
      </c>
      <c r="CH42" s="87" t="str">
        <f>if(ISBLANK(Monday!AN41), ,average(Monday!AN41, Tuesday!AN41, Wednesday!AN41, Thursday!AN41))</f>
        <v/>
      </c>
      <c r="CI42" s="87" t="str">
        <f>if(ISBLANK(Monday!AO41), ,average(Monday!AO41, Tuesday!AO41, Wednesday!AO41, Thursday!AO41))</f>
        <v/>
      </c>
      <c r="CJ42" s="90">
        <f>if(ISBLANK(Monday!AP41), ,average(Monday!AP41, Tuesday!AP41, Wednesday!AP41, Thursday!AP41))</f>
        <v>1.5</v>
      </c>
      <c r="CK42" s="87" t="str">
        <f>if(ISBLANK(Monday!AQ41), ,average(Monday!AQ41, Tuesday!AQ41, Wednesday!AQ41, Thursday!AQ41))</f>
        <v/>
      </c>
      <c r="CL42" s="87" t="str">
        <f>if(ISBLANK(Monday!AR41), ,average(Monday!AR41, Tuesday!AR41, Wednesday!AR41, Thursday!AR41))</f>
        <v/>
      </c>
      <c r="CM42" s="89" t="str">
        <f>if(ISBLANK(Monday!AS41), ,average(Monday!AS41, Tuesday!AS41, Wednesday!AS41, Thursday!AS41))</f>
        <v/>
      </c>
      <c r="CN42" s="102" t="str">
        <f>if(ISBLANK(Monday!AT41), ,average(Monday!AT41, Tuesday!AT41, Wednesday!AT41, Thursday!AT41))</f>
        <v/>
      </c>
      <c r="CO42" s="150"/>
    </row>
    <row r="43">
      <c r="A43" s="50" t="s">
        <v>53</v>
      </c>
      <c r="B43" s="150"/>
      <c r="C43" s="87" t="str">
        <f>if(ISBLANK(Monday!C42), ,average(Monday!C42, Tuesday!C42, Wednesday!C42, Thursday!C42, Friday!C42))</f>
        <v/>
      </c>
      <c r="D43" s="87" t="str">
        <f>if(ISBLANK(Monday!D42), ,average(Monday!D42, Tuesday!D42, Wednesday!D42, Thursday!D42, Friday!D42))</f>
        <v/>
      </c>
      <c r="E43" s="87" t="str">
        <f>if(ISBLANK(Monday!E42), ,average(Monday!E42, Tuesday!E42, Wednesday!E42, Thursday!E42, Friday!E42))</f>
        <v/>
      </c>
      <c r="F43" s="90" t="str">
        <f>if(ISBLANK(Monday!F42), ,average(Monday!F42, Tuesday!F42, Wednesday!F42, Thursday!F42, Friday!F42))</f>
        <v/>
      </c>
      <c r="G43" s="74">
        <f>if(ISBLANK(Monday!G42), ,average(Monday!G42, Tuesday!G42, Wednesday!G42, Thursday!G42, Friday!G42))</f>
        <v>4</v>
      </c>
      <c r="H43" s="87" t="str">
        <f>if(ISBLANK(Monday!H42), ,average(Monday!H42, Tuesday!H42, Wednesday!H42, Thursday!H42, Friday!H42))</f>
        <v/>
      </c>
      <c r="I43" s="89" t="str">
        <f>if(ISBLANK(Monday!I42), ,average(Monday!I42, Tuesday!I42, Wednesday!I42, Thursday!I42, Friday!I42))</f>
        <v/>
      </c>
      <c r="J43" s="102" t="str">
        <f>if(ISBLANK(Monday!J42), ,average(Monday!J42, Tuesday!J42, Wednesday!J42, Thursday!J42, Friday!J42))</f>
        <v/>
      </c>
      <c r="K43" s="151" t="str">
        <f>if(ISBLANK(Monday!K42), ,average(Monday!K42, Tuesday!K42, Wednesday!K42, Thursday!K42, Friday!K42))</f>
        <v/>
      </c>
      <c r="L43" s="87" t="str">
        <f>if(ISBLANK(Monday!L42), ,average(Monday!L42, Tuesday!L42, Wednesday!L42, Thursday!L42, Friday!L42))</f>
        <v/>
      </c>
      <c r="M43" s="87" t="str">
        <f>if(ISBLANK(Monday!M42), ,average(Monday!M42, Tuesday!M42, Wednesday!M42, Thursday!M42, Friday!M42))</f>
        <v/>
      </c>
      <c r="N43" s="87" t="str">
        <f>if(ISBLANK(Monday!N42), ,average(Monday!N42, Tuesday!N42, Wednesday!N42, Thursday!N42, Friday!N42))</f>
        <v/>
      </c>
      <c r="O43" s="90" t="str">
        <f>if(ISBLANK(Monday!O42), ,average(Monday!O42, Tuesday!O42, Wednesday!O42, Thursday!O42, Friday!O42))</f>
        <v/>
      </c>
      <c r="P43" s="74">
        <f>if(ISBLANK(Monday!P42), ,average(Monday!P42, Tuesday!P42, Wednesday!P42, Thursday!P42, Friday!P42))</f>
        <v>4.2</v>
      </c>
      <c r="Q43" s="87" t="str">
        <f>if(ISBLANK(Monday!Q42), ,average(Monday!Q42, Tuesday!Q42, Wednesday!Q42, Thursday!Q42, Friday!Q42))</f>
        <v/>
      </c>
      <c r="R43" s="89" t="str">
        <f>if(ISBLANK(Monday!R42), ,average(Monday!R42, Tuesday!R42, Wednesday!R42, Thursday!R42, Friday!R42))</f>
        <v/>
      </c>
      <c r="S43" s="102">
        <f>if(ISBLANK(Monday!S42), ,average(Monday!S42, Tuesday!S42, Wednesday!S42, Thursday!S42, Friday!S42))</f>
        <v>1.5</v>
      </c>
      <c r="T43" s="152" t="str">
        <f>if(ISBLANK(Monday!T42), ,average(Monday!T42, Tuesday!T42, Wednesday!T42, Thursday!T42, Friday!T42))</f>
        <v/>
      </c>
      <c r="U43" s="87" t="str">
        <f>if(ISBLANK(Monday!U42), ,average(Monday!U42, Tuesday!U42, Wednesday!U42, Thursday!U42, Friday!U42))</f>
        <v/>
      </c>
      <c r="V43" s="87" t="str">
        <f>if(ISBLANK(Monday!V42), ,average(Monday!V42, Tuesday!V42, Wednesday!V42, Thursday!V42, Friday!V42))</f>
        <v/>
      </c>
      <c r="W43" s="87" t="str">
        <f>if(ISBLANK(Monday!W42), ,average(Monday!W42, Tuesday!W42, Wednesday!W42, Thursday!W42, Friday!W42))</f>
        <v/>
      </c>
      <c r="X43" s="90" t="str">
        <f>if(ISBLANK(Monday!X42), ,average(Monday!X42, Tuesday!X42, Wednesday!X42, Thursday!X42, Friday!X42))</f>
        <v/>
      </c>
      <c r="Y43" s="74">
        <f>if(ISBLANK(Monday!Y42), ,average(Monday!Y42, Tuesday!Y42, Wednesday!Y42, Thursday!Y42, Friday!Y42))</f>
        <v>4.2</v>
      </c>
      <c r="Z43" s="87" t="str">
        <f>if(ISBLANK(Monday!Z42), ,average(Monday!Z42, Tuesday!Z42, Wednesday!Z42, Thursday!Z42, Friday!Z42))</f>
        <v/>
      </c>
      <c r="AA43" s="89" t="str">
        <f>if(ISBLANK(Monday!AA42), ,average(Monday!AA42, Tuesday!AA42, Wednesday!AA42, Thursday!AA42, Friday!AA42))</f>
        <v/>
      </c>
      <c r="AB43" s="102" t="str">
        <f>if(ISBLANK(Monday!AB42), ,average(Monday!AB42, Tuesday!AB42, Wednesday!AB42, Thursday!AB42, Friday!AB42))</f>
        <v/>
      </c>
      <c r="AC43" s="152" t="str">
        <f>if(ISBLANK(Monday!AC42), ,average(Monday!AC42, Tuesday!AC42, Wednesday!AC42, Thursday!AC42, Friday!AC42))</f>
        <v/>
      </c>
      <c r="AD43" s="87" t="str">
        <f>if(ISBLANK(Monday!AD42), ,average(Monday!AD42, Tuesday!AD42, Wednesday!AD42, Thursday!AD42, Friday!AD42))</f>
        <v/>
      </c>
      <c r="AE43" s="87" t="str">
        <f>if(ISBLANK(Monday!AE42), ,average(Monday!AE42, Tuesday!AE42, Wednesday!AE42, Thursday!AE42, Friday!AE42))</f>
        <v/>
      </c>
      <c r="AF43" s="87" t="str">
        <f>if(ISBLANK(Monday!AF42), ,average(Monday!AF42, Tuesday!AF42, Wednesday!AF42, Thursday!AF42, Friday!AF42))</f>
        <v/>
      </c>
      <c r="AG43" s="90" t="str">
        <f>if(ISBLANK(Monday!AG42), ,average(Monday!AG42, Tuesday!AG42, Wednesday!AG42, Thursday!AG42, Friday!AG42))</f>
        <v/>
      </c>
      <c r="AH43" s="74">
        <f>if(ISBLANK(Monday!AH42), ,average(Monday!AH42, Tuesday!AH42, Wednesday!AH42, Thursday!AH42, Friday!AH42))</f>
        <v>4.2</v>
      </c>
      <c r="AI43" s="87" t="str">
        <f>if(ISBLANK(Monday!AI42), ,average(Monday!AI42, Tuesday!AI42, Wednesday!AI42, Thursday!AI42, Friday!AI42))</f>
        <v/>
      </c>
      <c r="AJ43" s="89" t="str">
        <f>if(ISBLANK(Monday!AJ42), ,average(Monday!AJ42, Tuesday!AJ42, Wednesday!AJ42, Thursday!AJ42, Friday!AJ42))</f>
        <v/>
      </c>
      <c r="AK43" s="102">
        <f>if(ISBLANK(Monday!AK42), ,average(Monday!AK42, Tuesday!AK42, Wednesday!AK42, Thursday!AK42, Friday!AK42))</f>
        <v>1</v>
      </c>
      <c r="AL43" s="152" t="str">
        <f>if(ISBLANK(Monday!AL42), ,average(Monday!AL42, Tuesday!AL42, Wednesday!AL42, Thursday!AL42, Friday!AL42))</f>
        <v/>
      </c>
      <c r="AM43" s="87" t="str">
        <f>if(ISBLANK(Monday!AM42), ,average(Monday!AM42, Tuesday!AM42, Wednesday!AM42, Thursday!AM42))</f>
        <v/>
      </c>
      <c r="AN43" s="87" t="str">
        <f>if(ISBLANK(Monday!AN42), ,average(Monday!AN42, Tuesday!AN42, Wednesday!AN42, Thursday!AN42))</f>
        <v/>
      </c>
      <c r="AO43" s="87" t="str">
        <f>if(ISBLANK(Monday!AO42), ,average(Monday!AO42, Tuesday!AO42, Wednesday!AO42, Thursday!AO42))</f>
        <v/>
      </c>
      <c r="AP43" s="90" t="str">
        <f>if(ISBLANK(Monday!AP42), ,average(Monday!AP42, Tuesday!AP42, Wednesday!AP42, Thursday!AP42))</f>
        <v/>
      </c>
      <c r="AQ43" s="74">
        <f>if(ISBLANK(Monday!AQ42), ,average(Monday!AQ42, Tuesday!AQ42, Wednesday!AQ42, Thursday!AQ42))</f>
        <v>4.25</v>
      </c>
      <c r="AR43" s="87" t="str">
        <f>if(ISBLANK(Monday!AR42), ,average(Monday!AR42, Tuesday!AR42, Wednesday!AR42, Thursday!AR42))</f>
        <v/>
      </c>
      <c r="AS43" s="89" t="str">
        <f>if(ISBLANK(Monday!AS42), ,average(Monday!AS42, Tuesday!AS42, Wednesday!AS42, Thursday!AS42))</f>
        <v/>
      </c>
      <c r="AT43" s="102" t="str">
        <f>if(ISBLANK(Monday!AT42), ,average(Monday!AT42, Tuesday!AT42, Wednesday!AT42, Thursday!AT42, Friday!AT42))</f>
        <v/>
      </c>
      <c r="AU43" s="150"/>
      <c r="AV43" s="152"/>
      <c r="AW43" s="87" t="str">
        <f>if(ISBLANK(Monday!C42), ,average(Monday!C42, Tuesday!C42, Wednesday!C42, Thursday!C42))</f>
        <v/>
      </c>
      <c r="AX43" s="87" t="str">
        <f>if(ISBLANK(Monday!D42), ,average(Monday!D42, Tuesday!D42, Wednesday!D42, Thursday!D42))</f>
        <v/>
      </c>
      <c r="AY43" s="87" t="str">
        <f>if(ISBLANK(Monday!E42), ,average(Monday!E42, Tuesday!E42, Wednesday!E42, Thursday!E42))</f>
        <v/>
      </c>
      <c r="AZ43" s="90" t="str">
        <f>if(ISBLANK(Monday!F42), ,average(Monday!F42, Tuesday!F42, Wednesday!F42, Thursday!F42))</f>
        <v/>
      </c>
      <c r="BA43" s="74">
        <f>if(ISBLANK(Monday!G42), ,average(Monday!G42, Tuesday!G42, Wednesday!G42, Thursday!G42))</f>
        <v>4.25</v>
      </c>
      <c r="BB43" s="87" t="str">
        <f>if(ISBLANK(Monday!H42), ,average(Monday!H42, Tuesday!H42, Wednesday!H42, Thursday!H42))</f>
        <v/>
      </c>
      <c r="BC43" s="89" t="str">
        <f>if(ISBLANK(Monday!I42), ,average(Monday!I42, Tuesday!I42, Wednesday!I42, Thursday!I42))</f>
        <v/>
      </c>
      <c r="BD43" s="102" t="str">
        <f>if(ISBLANK(Monday!J42), ,average(Monday!J42, Tuesday!J42, Wednesday!J42, Thursday!J42))</f>
        <v/>
      </c>
      <c r="BE43" s="152" t="str">
        <f>if(ISBLANK(Monday!K42), ,average(Monday!K42, Tuesday!K42, Wednesday!K42, Thursday!K42))</f>
        <v/>
      </c>
      <c r="BF43" s="87" t="str">
        <f>if(ISBLANK(Monday!L42), ,average(Monday!L42, Tuesday!L42, Wednesday!L42, Thursday!L42))</f>
        <v/>
      </c>
      <c r="BG43" s="87" t="str">
        <f>if(ISBLANK(Monday!M42), ,average(Monday!M42, Tuesday!M42, Wednesday!M42, Thursday!M42))</f>
        <v/>
      </c>
      <c r="BH43" s="87" t="str">
        <f>if(ISBLANK(Monday!N42), ,average(Monday!N42, Tuesday!N42, Wednesday!N42, Thursday!N42))</f>
        <v/>
      </c>
      <c r="BI43" s="90" t="str">
        <f>if(ISBLANK(Monday!O42), ,average(Monday!O42, Tuesday!O42, Wednesday!O42, Thursday!O42))</f>
        <v/>
      </c>
      <c r="BJ43" s="74">
        <f>if(ISBLANK(Monday!P42), ,average(Monday!P42, Tuesday!P42, Wednesday!P42, Thursday!P42))</f>
        <v>4.25</v>
      </c>
      <c r="BK43" s="87" t="str">
        <f>if(ISBLANK(Monday!Q42), ,average(Monday!Q42, Tuesday!Q42, Wednesday!Q42, Thursday!Q42))</f>
        <v/>
      </c>
      <c r="BL43" s="89" t="str">
        <f>if(ISBLANK(Monday!R42), ,average(Monday!R42, Tuesday!R42, Wednesday!R42, Thursday!R42))</f>
        <v/>
      </c>
      <c r="BM43" s="102">
        <f>if(ISBLANK(Monday!S42), ,average(Monday!S42, Tuesday!S42, Wednesday!S42, Thursday!S42))</f>
        <v>1.5</v>
      </c>
      <c r="BN43" s="152" t="str">
        <f>if(ISBLANK(Monday!T42), ,average(Monday!T42, Tuesday!T42, Wednesday!T42, Thursday!T42))</f>
        <v/>
      </c>
      <c r="BO43" s="87" t="str">
        <f>if(ISBLANK(Monday!U42), ,average(Monday!U42, Tuesday!U42, Wednesday!U42, Thursday!U42))</f>
        <v/>
      </c>
      <c r="BP43" s="87" t="str">
        <f>if(ISBLANK(Monday!V42), ,average(Monday!V42, Tuesday!V42, Wednesday!V42, Thursday!V42))</f>
        <v/>
      </c>
      <c r="BQ43" s="87" t="str">
        <f>if(ISBLANK(Monday!W42), ,average(Monday!W42, Tuesday!W42, Wednesday!W42, Thursday!W42))</f>
        <v/>
      </c>
      <c r="BR43" s="90" t="str">
        <f>if(ISBLANK(Monday!X42), ,average(Monday!X42, Tuesday!X42, Wednesday!X42, Thursday!X42))</f>
        <v/>
      </c>
      <c r="BS43" s="74">
        <f>if(ISBLANK(Monday!Y42), ,average(Monday!Y42, Tuesday!Y42, Wednesday!Y42, Thursday!Y42))</f>
        <v>4.5</v>
      </c>
      <c r="BT43" s="87" t="str">
        <f>if(ISBLANK(Monday!Z42), ,average(Monday!Z42, Tuesday!Z42, Wednesday!Z42, Thursday!Z42))</f>
        <v/>
      </c>
      <c r="BU43" s="89" t="str">
        <f>if(ISBLANK(Monday!AA42), ,average(Monday!AA42, Tuesday!AA42, Wednesday!AA42, Thursday!AA42))</f>
        <v/>
      </c>
      <c r="BV43" s="102" t="str">
        <f>if(ISBLANK(Monday!AB42), ,average(Monday!AB42, Tuesday!AB42, Wednesday!AB42, Thursday!AB42))</f>
        <v/>
      </c>
      <c r="BW43" s="152" t="str">
        <f>if(ISBLANK(Monday!AC42), ,average(Monday!AC42, Tuesday!AC42, Wednesday!AC42, Thursday!AC42))</f>
        <v/>
      </c>
      <c r="BX43" s="87" t="str">
        <f>if(ISBLANK(Monday!AD42), ,average(Monday!AD42, Tuesday!AD42, Wednesday!AD42, Thursday!AD42))</f>
        <v/>
      </c>
      <c r="BY43" s="87" t="str">
        <f>if(ISBLANK(Monday!AE42), ,average(Monday!AE42, Tuesday!AE42, Wednesday!AE42, Thursday!AE42))</f>
        <v/>
      </c>
      <c r="BZ43" s="87" t="str">
        <f>if(ISBLANK(Monday!AF42), ,average(Monday!AF42, Tuesday!AF42, Wednesday!AF42, Thursday!AF42))</f>
        <v/>
      </c>
      <c r="CA43" s="90" t="str">
        <f>if(ISBLANK(Monday!AG42), ,average(Monday!AG42, Tuesday!AG42, Wednesday!AG42, Thursday!AG42))</f>
        <v/>
      </c>
      <c r="CB43" s="74">
        <f>if(ISBLANK(Monday!AH42), ,average(Monday!AH42, Tuesday!AH42, Wednesday!AH42, Thursday!AH42))</f>
        <v>4</v>
      </c>
      <c r="CC43" s="87" t="str">
        <f>if(ISBLANK(Monday!AI42), ,average(Monday!AI42, Tuesday!AI42, Wednesday!AI42, Thursday!AI42))</f>
        <v/>
      </c>
      <c r="CD43" s="89" t="str">
        <f>if(ISBLANK(Monday!AJ42), ,average(Monday!AJ42, Tuesday!AJ42, Wednesday!AJ42, Thursday!AJ42))</f>
        <v/>
      </c>
      <c r="CE43" s="102">
        <f>if(ISBLANK(Monday!AK42), ,average(Monday!AK42, Tuesday!AK42, Wednesday!AK42, Thursday!AK42))</f>
        <v>1</v>
      </c>
      <c r="CF43" s="152" t="str">
        <f>if(ISBLANK(Monday!AL42), ,average(Monday!AL42, Tuesday!AL42, Wednesday!AL42, Thursday!AL42))</f>
        <v/>
      </c>
      <c r="CG43" s="87" t="str">
        <f>if(ISBLANK(Monday!AM42), ,average(Monday!AM42, Tuesday!AM42, Wednesday!AM42, Thursday!AM42))</f>
        <v/>
      </c>
      <c r="CH43" s="87" t="str">
        <f>if(ISBLANK(Monday!AN42), ,average(Monday!AN42, Tuesday!AN42, Wednesday!AN42, Thursday!AN42))</f>
        <v/>
      </c>
      <c r="CI43" s="87" t="str">
        <f>if(ISBLANK(Monday!AO42), ,average(Monday!AO42, Tuesday!AO42, Wednesday!AO42, Thursday!AO42))</f>
        <v/>
      </c>
      <c r="CJ43" s="90" t="str">
        <f>if(ISBLANK(Monday!AP42), ,average(Monday!AP42, Tuesday!AP42, Wednesday!AP42, Thursday!AP42))</f>
        <v/>
      </c>
      <c r="CK43" s="74">
        <f>if(ISBLANK(Monday!AQ42), ,average(Monday!AQ42, Tuesday!AQ42, Wednesday!AQ42, Thursday!AQ42))</f>
        <v>4.25</v>
      </c>
      <c r="CL43" s="87" t="str">
        <f>if(ISBLANK(Monday!AR42), ,average(Monday!AR42, Tuesday!AR42, Wednesday!AR42, Thursday!AR42))</f>
        <v/>
      </c>
      <c r="CM43" s="89" t="str">
        <f>if(ISBLANK(Monday!AS42), ,average(Monday!AS42, Tuesday!AS42, Wednesday!AS42, Thursday!AS42))</f>
        <v/>
      </c>
      <c r="CN43" s="102" t="str">
        <f>if(ISBLANK(Monday!AT42), ,average(Monday!AT42, Tuesday!AT42, Wednesday!AT42, Thursday!AT42))</f>
        <v/>
      </c>
      <c r="CO43" s="150"/>
    </row>
    <row r="44">
      <c r="A44" s="50" t="s">
        <v>54</v>
      </c>
      <c r="B44" s="150"/>
      <c r="C44" s="87" t="str">
        <f>if(ISBLANK(Monday!C43), ,average(Monday!C43, Tuesday!C43, Wednesday!C43, Thursday!C43, Friday!C43))</f>
        <v/>
      </c>
      <c r="D44" s="87" t="str">
        <f>if(ISBLANK(Monday!D43), ,average(Monday!D43, Tuesday!D43, Wednesday!D43, Thursday!D43, Friday!D43))</f>
        <v/>
      </c>
      <c r="E44" s="87" t="str">
        <f>if(ISBLANK(Monday!E43), ,average(Monday!E43, Tuesday!E43, Wednesday!E43, Thursday!E43, Friday!E43))</f>
        <v/>
      </c>
      <c r="F44" s="88" t="str">
        <f>if(ISBLANK(Monday!F43), ,average(Monday!F43, Tuesday!F43, Wednesday!F43, Thursday!F43, Friday!F43))</f>
        <v/>
      </c>
      <c r="G44" s="74">
        <f>if(ISBLANK(Monday!G43), ,average(Monday!G43, Tuesday!G43, Wednesday!G43, Thursday!G43, Friday!G43))</f>
        <v>4.8</v>
      </c>
      <c r="H44" s="87" t="str">
        <f>if(ISBLANK(Monday!H43), ,average(Monday!H43, Tuesday!H43, Wednesday!H43, Thursday!H43, Friday!H43))</f>
        <v/>
      </c>
      <c r="I44" s="89" t="str">
        <f>if(ISBLANK(Monday!I43), ,average(Monday!I43, Tuesday!I43, Wednesday!I43, Thursday!I43, Friday!I43))</f>
        <v/>
      </c>
      <c r="J44" s="102">
        <f>if(ISBLANK(Monday!J43), ,average(Monday!J43, Tuesday!J43, Wednesday!J43, Thursday!J43, Friday!J43))</f>
        <v>1.5</v>
      </c>
      <c r="K44" s="151" t="str">
        <f>if(ISBLANK(Monday!K43), ,average(Monday!K43, Tuesday!K43, Wednesday!K43, Thursday!K43, Friday!K43))</f>
        <v/>
      </c>
      <c r="L44" s="87" t="str">
        <f>if(ISBLANK(Monday!L43), ,average(Monday!L43, Tuesday!L43, Wednesday!L43, Thursday!L43, Friday!L43))</f>
        <v/>
      </c>
      <c r="M44" s="87" t="str">
        <f>if(ISBLANK(Monday!M43), ,average(Monday!M43, Tuesday!M43, Wednesday!M43, Thursday!M43, Friday!M43))</f>
        <v/>
      </c>
      <c r="N44" s="87" t="str">
        <f>if(ISBLANK(Monday!N43), ,average(Monday!N43, Tuesday!N43, Wednesday!N43, Thursday!N43, Friday!N43))</f>
        <v/>
      </c>
      <c r="O44" s="88" t="str">
        <f>if(ISBLANK(Monday!O43), ,average(Monday!O43, Tuesday!O43, Wednesday!O43, Thursday!O43, Friday!O43))</f>
        <v/>
      </c>
      <c r="P44" s="74">
        <f>if(ISBLANK(Monday!P43), ,average(Monday!P43, Tuesday!P43, Wednesday!P43, Thursday!P43, Friday!P43))</f>
        <v>7.6</v>
      </c>
      <c r="Q44" s="87" t="str">
        <f>if(ISBLANK(Monday!Q43), ,average(Monday!Q43, Tuesday!Q43, Wednesday!Q43, Thursday!Q43, Friday!Q43))</f>
        <v/>
      </c>
      <c r="R44" s="89" t="str">
        <f>if(ISBLANK(Monday!R43), ,average(Monday!R43, Tuesday!R43, Wednesday!R43, Thursday!R43, Friday!R43))</f>
        <v/>
      </c>
      <c r="S44" s="102" t="str">
        <f>if(ISBLANK(Monday!S43), ,average(Monday!S43, Tuesday!S43, Wednesday!S43, Thursday!S43, Friday!S43))</f>
        <v/>
      </c>
      <c r="T44" s="152" t="str">
        <f>if(ISBLANK(Monday!T43), ,average(Monday!T43, Tuesday!T43, Wednesday!T43, Thursday!T43, Friday!T43))</f>
        <v/>
      </c>
      <c r="U44" s="87" t="str">
        <f>if(ISBLANK(Monday!U43), ,average(Monday!U43, Tuesday!U43, Wednesday!U43, Thursday!U43, Friday!U43))</f>
        <v/>
      </c>
      <c r="V44" s="87" t="str">
        <f>if(ISBLANK(Monday!V43), ,average(Monday!V43, Tuesday!V43, Wednesday!V43, Thursday!V43, Friday!V43))</f>
        <v/>
      </c>
      <c r="W44" s="87" t="str">
        <f>if(ISBLANK(Monday!W43), ,average(Monday!W43, Tuesday!W43, Wednesday!W43, Thursday!W43, Friday!W43))</f>
        <v/>
      </c>
      <c r="X44" s="88" t="str">
        <f>if(ISBLANK(Monday!X43), ,average(Monday!X43, Tuesday!X43, Wednesday!X43, Thursday!X43, Friday!X43))</f>
        <v/>
      </c>
      <c r="Y44" s="74">
        <f>if(ISBLANK(Monday!Y43), ,average(Monday!Y43, Tuesday!Y43, Wednesday!Y43, Thursday!Y43, Friday!Y43))</f>
        <v>8.6</v>
      </c>
      <c r="Z44" s="87" t="str">
        <f>if(ISBLANK(Monday!Z43), ,average(Monday!Z43, Tuesday!Z43, Wednesday!Z43, Thursday!Z43, Friday!Z43))</f>
        <v/>
      </c>
      <c r="AA44" s="89" t="str">
        <f>if(ISBLANK(Monday!AA43), ,average(Monday!AA43, Tuesday!AA43, Wednesday!AA43, Thursday!AA43, Friday!AA43))</f>
        <v/>
      </c>
      <c r="AB44" s="102" t="str">
        <f>if(ISBLANK(Monday!AB43), ,average(Monday!AB43, Tuesday!AB43, Wednesday!AB43, Thursday!AB43, Friday!AB43))</f>
        <v/>
      </c>
      <c r="AC44" s="152" t="str">
        <f>if(ISBLANK(Monday!AC43), ,average(Monday!AC43, Tuesday!AC43, Wednesday!AC43, Thursday!AC43, Friday!AC43))</f>
        <v/>
      </c>
      <c r="AD44" s="87" t="str">
        <f>if(ISBLANK(Monday!AD43), ,average(Monday!AD43, Tuesday!AD43, Wednesday!AD43, Thursday!AD43, Friday!AD43))</f>
        <v/>
      </c>
      <c r="AE44" s="87" t="str">
        <f>if(ISBLANK(Monday!AE43), ,average(Monday!AE43, Tuesday!AE43, Wednesday!AE43, Thursday!AE43, Friday!AE43))</f>
        <v/>
      </c>
      <c r="AF44" s="87" t="str">
        <f>if(ISBLANK(Monday!AF43), ,average(Monday!AF43, Tuesday!AF43, Wednesday!AF43, Thursday!AF43, Friday!AF43))</f>
        <v/>
      </c>
      <c r="AG44" s="88" t="str">
        <f>if(ISBLANK(Monday!AG43), ,average(Monday!AG43, Tuesday!AG43, Wednesday!AG43, Thursday!AG43, Friday!AG43))</f>
        <v/>
      </c>
      <c r="AH44" s="74">
        <f>if(ISBLANK(Monday!AH43), ,average(Monday!AH43, Tuesday!AH43, Wednesday!AH43, Thursday!AH43, Friday!AH43))</f>
        <v>8.2</v>
      </c>
      <c r="AI44" s="87" t="str">
        <f>if(ISBLANK(Monday!AI43), ,average(Monday!AI43, Tuesday!AI43, Wednesday!AI43, Thursday!AI43, Friday!AI43))</f>
        <v/>
      </c>
      <c r="AJ44" s="89" t="str">
        <f>if(ISBLANK(Monday!AJ43), ,average(Monday!AJ43, Tuesday!AJ43, Wednesday!AJ43, Thursday!AJ43, Friday!AJ43))</f>
        <v/>
      </c>
      <c r="AK44" s="102" t="str">
        <f>if(ISBLANK(Monday!AK43), ,average(Monday!AK43, Tuesday!AK43, Wednesday!AK43, Thursday!AK43, Friday!AK43))</f>
        <v/>
      </c>
      <c r="AL44" s="152" t="str">
        <f>if(ISBLANK(Monday!AL43), ,average(Monday!AL43, Tuesday!AL43, Wednesday!AL43, Thursday!AL43, Friday!AL43))</f>
        <v/>
      </c>
      <c r="AM44" s="87" t="str">
        <f>if(ISBLANK(Monday!AM43), ,average(Monday!AM43, Tuesday!AM43, Wednesday!AM43, Thursday!AM43))</f>
        <v/>
      </c>
      <c r="AN44" s="87" t="str">
        <f>if(ISBLANK(Monday!AN43), ,average(Monday!AN43, Tuesday!AN43, Wednesday!AN43, Thursday!AN43))</f>
        <v/>
      </c>
      <c r="AO44" s="87" t="str">
        <f>if(ISBLANK(Monday!AO43), ,average(Monday!AO43, Tuesday!AO43, Wednesday!AO43, Thursday!AO43))</f>
        <v/>
      </c>
      <c r="AP44" s="88" t="str">
        <f>if(ISBLANK(Monday!AP43), ,average(Monday!AP43, Tuesday!AP43, Wednesday!AP43, Thursday!AP43))</f>
        <v/>
      </c>
      <c r="AQ44" s="74">
        <f>if(ISBLANK(Monday!AQ43), ,average(Monday!AQ43, Tuesday!AQ43, Wednesday!AQ43, Thursday!AQ43))</f>
        <v>9.5</v>
      </c>
      <c r="AR44" s="87" t="str">
        <f>if(ISBLANK(Monday!AR43), ,average(Monday!AR43, Tuesday!AR43, Wednesday!AR43, Thursday!AR43))</f>
        <v/>
      </c>
      <c r="AS44" s="89" t="str">
        <f>if(ISBLANK(Monday!AS43), ,average(Monday!AS43, Tuesday!AS43, Wednesday!AS43, Thursday!AS43))</f>
        <v/>
      </c>
      <c r="AT44" s="102" t="str">
        <f>if(ISBLANK(Monday!AT43), ,average(Monday!AT43, Tuesday!AT43, Wednesday!AT43, Thursday!AT43, Friday!AT43))</f>
        <v/>
      </c>
      <c r="AU44" s="150"/>
      <c r="AV44" s="152"/>
      <c r="AW44" s="87" t="str">
        <f>if(ISBLANK(Monday!C43), ,average(Monday!C43, Tuesday!C43, Wednesday!C43, Thursday!C43))</f>
        <v/>
      </c>
      <c r="AX44" s="87" t="str">
        <f>if(ISBLANK(Monday!D43), ,average(Monday!D43, Tuesday!D43, Wednesday!D43, Thursday!D43))</f>
        <v/>
      </c>
      <c r="AY44" s="87" t="str">
        <f>if(ISBLANK(Monday!E43), ,average(Monday!E43, Tuesday!E43, Wednesday!E43, Thursday!E43))</f>
        <v/>
      </c>
      <c r="AZ44" s="88" t="str">
        <f>if(ISBLANK(Monday!F43), ,average(Monday!F43, Tuesday!F43, Wednesday!F43, Thursday!F43))</f>
        <v/>
      </c>
      <c r="BA44" s="74">
        <f>if(ISBLANK(Monday!G43), ,average(Monday!G43, Tuesday!G43, Wednesday!G43, Thursday!G43))</f>
        <v>5</v>
      </c>
      <c r="BB44" s="87" t="str">
        <f>if(ISBLANK(Monday!H43), ,average(Monday!H43, Tuesday!H43, Wednesday!H43, Thursday!H43))</f>
        <v/>
      </c>
      <c r="BC44" s="89" t="str">
        <f>if(ISBLANK(Monday!I43), ,average(Monday!I43, Tuesday!I43, Wednesday!I43, Thursday!I43))</f>
        <v/>
      </c>
      <c r="BD44" s="102">
        <f>if(ISBLANK(Monday!J43), ,average(Monday!J43, Tuesday!J43, Wednesday!J43, Thursday!J43))</f>
        <v>1.5</v>
      </c>
      <c r="BE44" s="152" t="str">
        <f>if(ISBLANK(Monday!K43), ,average(Monday!K43, Tuesday!K43, Wednesday!K43, Thursday!K43))</f>
        <v/>
      </c>
      <c r="BF44" s="87" t="str">
        <f>if(ISBLANK(Monday!L43), ,average(Monday!L43, Tuesday!L43, Wednesday!L43, Thursday!L43))</f>
        <v/>
      </c>
      <c r="BG44" s="87" t="str">
        <f>if(ISBLANK(Monday!M43), ,average(Monday!M43, Tuesday!M43, Wednesday!M43, Thursday!M43))</f>
        <v/>
      </c>
      <c r="BH44" s="87" t="str">
        <f>if(ISBLANK(Monday!N43), ,average(Monday!N43, Tuesday!N43, Wednesday!N43, Thursday!N43))</f>
        <v/>
      </c>
      <c r="BI44" s="88" t="str">
        <f>if(ISBLANK(Monday!O43), ,average(Monday!O43, Tuesday!O43, Wednesday!O43, Thursday!O43))</f>
        <v/>
      </c>
      <c r="BJ44" s="74">
        <f>if(ISBLANK(Monday!P43), ,average(Monday!P43, Tuesday!P43, Wednesday!P43, Thursday!P43))</f>
        <v>7.25</v>
      </c>
      <c r="BK44" s="87" t="str">
        <f>if(ISBLANK(Monday!Q43), ,average(Monday!Q43, Tuesday!Q43, Wednesday!Q43, Thursday!Q43))</f>
        <v/>
      </c>
      <c r="BL44" s="89" t="str">
        <f>if(ISBLANK(Monday!R43), ,average(Monday!R43, Tuesday!R43, Wednesday!R43, Thursday!R43))</f>
        <v/>
      </c>
      <c r="BM44" s="102" t="str">
        <f>if(ISBLANK(Monday!S43), ,average(Monday!S43, Tuesday!S43, Wednesday!S43, Thursday!S43))</f>
        <v/>
      </c>
      <c r="BN44" s="152" t="str">
        <f>if(ISBLANK(Monday!T43), ,average(Monday!T43, Tuesday!T43, Wednesday!T43, Thursday!T43))</f>
        <v/>
      </c>
      <c r="BO44" s="87" t="str">
        <f>if(ISBLANK(Monday!U43), ,average(Monday!U43, Tuesday!U43, Wednesday!U43, Thursday!U43))</f>
        <v/>
      </c>
      <c r="BP44" s="87" t="str">
        <f>if(ISBLANK(Monday!V43), ,average(Monday!V43, Tuesday!V43, Wednesday!V43, Thursday!V43))</f>
        <v/>
      </c>
      <c r="BQ44" s="87" t="str">
        <f>if(ISBLANK(Monday!W43), ,average(Monday!W43, Tuesday!W43, Wednesday!W43, Thursday!W43))</f>
        <v/>
      </c>
      <c r="BR44" s="88" t="str">
        <f>if(ISBLANK(Monday!X43), ,average(Monday!X43, Tuesday!X43, Wednesday!X43, Thursday!X43))</f>
        <v/>
      </c>
      <c r="BS44" s="74">
        <f>if(ISBLANK(Monday!Y43), ,average(Monday!Y43, Tuesday!Y43, Wednesday!Y43, Thursday!Y43))</f>
        <v>8.25</v>
      </c>
      <c r="BT44" s="87" t="str">
        <f>if(ISBLANK(Monday!Z43), ,average(Monday!Z43, Tuesday!Z43, Wednesday!Z43, Thursday!Z43))</f>
        <v/>
      </c>
      <c r="BU44" s="89" t="str">
        <f>if(ISBLANK(Monday!AA43), ,average(Monday!AA43, Tuesday!AA43, Wednesday!AA43, Thursday!AA43))</f>
        <v/>
      </c>
      <c r="BV44" s="102" t="str">
        <f>if(ISBLANK(Monday!AB43), ,average(Monday!AB43, Tuesday!AB43, Wednesday!AB43, Thursday!AB43))</f>
        <v/>
      </c>
      <c r="BW44" s="152" t="str">
        <f>if(ISBLANK(Monday!AC43), ,average(Monday!AC43, Tuesday!AC43, Wednesday!AC43, Thursday!AC43))</f>
        <v/>
      </c>
      <c r="BX44" s="87" t="str">
        <f>if(ISBLANK(Monday!AD43), ,average(Monday!AD43, Tuesday!AD43, Wednesday!AD43, Thursday!AD43))</f>
        <v/>
      </c>
      <c r="BY44" s="87" t="str">
        <f>if(ISBLANK(Monday!AE43), ,average(Monday!AE43, Tuesday!AE43, Wednesday!AE43, Thursday!AE43))</f>
        <v/>
      </c>
      <c r="BZ44" s="87" t="str">
        <f>if(ISBLANK(Monday!AF43), ,average(Monday!AF43, Tuesday!AF43, Wednesday!AF43, Thursday!AF43))</f>
        <v/>
      </c>
      <c r="CA44" s="88" t="str">
        <f>if(ISBLANK(Monday!AG43), ,average(Monday!AG43, Tuesday!AG43, Wednesday!AG43, Thursday!AG43))</f>
        <v/>
      </c>
      <c r="CB44" s="74">
        <f>if(ISBLANK(Monday!AH43), ,average(Monday!AH43, Tuesday!AH43, Wednesday!AH43, Thursday!AH43))</f>
        <v>7.75</v>
      </c>
      <c r="CC44" s="87" t="str">
        <f>if(ISBLANK(Monday!AI43), ,average(Monday!AI43, Tuesday!AI43, Wednesday!AI43, Thursday!AI43))</f>
        <v/>
      </c>
      <c r="CD44" s="89" t="str">
        <f>if(ISBLANK(Monday!AJ43), ,average(Monday!AJ43, Tuesday!AJ43, Wednesday!AJ43, Thursday!AJ43))</f>
        <v/>
      </c>
      <c r="CE44" s="102" t="str">
        <f>if(ISBLANK(Monday!AK43), ,average(Monday!AK43, Tuesday!AK43, Wednesday!AK43, Thursday!AK43))</f>
        <v/>
      </c>
      <c r="CF44" s="152" t="str">
        <f>if(ISBLANK(Monday!AL43), ,average(Monday!AL43, Tuesday!AL43, Wednesday!AL43, Thursday!AL43))</f>
        <v/>
      </c>
      <c r="CG44" s="87" t="str">
        <f>if(ISBLANK(Monday!AM43), ,average(Monday!AM43, Tuesday!AM43, Wednesday!AM43, Thursday!AM43))</f>
        <v/>
      </c>
      <c r="CH44" s="87" t="str">
        <f>if(ISBLANK(Monday!AN43), ,average(Monday!AN43, Tuesday!AN43, Wednesday!AN43, Thursday!AN43))</f>
        <v/>
      </c>
      <c r="CI44" s="87" t="str">
        <f>if(ISBLANK(Monday!AO43), ,average(Monday!AO43, Tuesday!AO43, Wednesday!AO43, Thursday!AO43))</f>
        <v/>
      </c>
      <c r="CJ44" s="88" t="str">
        <f>if(ISBLANK(Monday!AP43), ,average(Monday!AP43, Tuesday!AP43, Wednesday!AP43, Thursday!AP43))</f>
        <v/>
      </c>
      <c r="CK44" s="74">
        <f>if(ISBLANK(Monday!AQ43), ,average(Monday!AQ43, Tuesday!AQ43, Wednesday!AQ43, Thursday!AQ43))</f>
        <v>9.5</v>
      </c>
      <c r="CL44" s="87" t="str">
        <f>if(ISBLANK(Monday!AR43), ,average(Monday!AR43, Tuesday!AR43, Wednesday!AR43, Thursday!AR43))</f>
        <v/>
      </c>
      <c r="CM44" s="89" t="str">
        <f>if(ISBLANK(Monday!AS43), ,average(Monday!AS43, Tuesday!AS43, Wednesday!AS43, Thursday!AS43))</f>
        <v/>
      </c>
      <c r="CN44" s="102" t="str">
        <f>if(ISBLANK(Monday!AT43), ,average(Monday!AT43, Tuesday!AT43, Wednesday!AT43, Thursday!AT43))</f>
        <v/>
      </c>
      <c r="CO44" s="150"/>
    </row>
    <row r="45">
      <c r="A45" s="43" t="s">
        <v>55</v>
      </c>
      <c r="B45" s="150"/>
      <c r="C45" s="87" t="str">
        <f>if(ISBLANK(Monday!C44), ,average(Monday!C44, Tuesday!C44, Wednesday!C44, Thursday!C44, Friday!C44))</f>
        <v/>
      </c>
      <c r="D45" s="74">
        <f>if(ISBLANK(Monday!D44), ,average(Monday!D44, Tuesday!D44, Wednesday!D44, Thursday!D44, Friday!D44))</f>
        <v>0.75</v>
      </c>
      <c r="E45" s="87" t="str">
        <f>if(ISBLANK(Monday!E44), ,average(Monday!E44, Tuesday!E44, Wednesday!E44, Thursday!E44, Friday!E44))</f>
        <v/>
      </c>
      <c r="F45" s="74">
        <f>if(ISBLANK(Monday!F44), ,average(Monday!F44, Tuesday!F44, Wednesday!F44, Thursday!F44, Friday!F44))</f>
        <v>1.4</v>
      </c>
      <c r="G45" s="74">
        <f>if(ISBLANK(Monday!G44), ,average(Monday!G44, Tuesday!G44, Wednesday!G44, Thursday!G44, Friday!G44))</f>
        <v>0.2</v>
      </c>
      <c r="H45" s="87" t="str">
        <f>if(ISBLANK(Monday!H44), ,average(Monday!H44, Tuesday!H44, Wednesday!H44, Thursday!H44, Friday!H44))</f>
        <v/>
      </c>
      <c r="I45" s="89" t="str">
        <f>if(ISBLANK(Monday!I44), ,average(Monday!I44, Tuesday!I44, Wednesday!I44, Thursday!I44, Friday!I44))</f>
        <v/>
      </c>
      <c r="J45" s="102">
        <f>if(ISBLANK(Monday!J44), ,average(Monday!J44, Tuesday!J44, Wednesday!J44, Thursday!J44, Friday!J44))</f>
        <v>3</v>
      </c>
      <c r="K45" s="151" t="str">
        <f>if(ISBLANK(Monday!K44), ,average(Monday!K44, Tuesday!K44, Wednesday!K44, Thursday!K44, Friday!K44))</f>
        <v/>
      </c>
      <c r="L45" s="87" t="str">
        <f>if(ISBLANK(Monday!L44), ,average(Monday!L44, Tuesday!L44, Wednesday!L44, Thursday!L44, Friday!L44))</f>
        <v/>
      </c>
      <c r="M45" s="74">
        <f>if(ISBLANK(Monday!M44), ,average(Monday!M44, Tuesday!M44, Wednesday!M44, Thursday!M44, Friday!M44))</f>
        <v>1.8</v>
      </c>
      <c r="N45" s="87" t="str">
        <f>if(ISBLANK(Monday!N44), ,average(Monday!N44, Tuesday!N44, Wednesday!N44, Thursday!N44, Friday!N44))</f>
        <v/>
      </c>
      <c r="O45" s="74">
        <f>if(ISBLANK(Monday!O44), ,average(Monday!O44, Tuesday!O44, Wednesday!O44, Thursday!O44, Friday!O44))</f>
        <v>1.8</v>
      </c>
      <c r="P45" s="74">
        <f>if(ISBLANK(Monday!P44), ,average(Monday!P44, Tuesday!P44, Wednesday!P44, Thursday!P44, Friday!P44))</f>
        <v>0.6</v>
      </c>
      <c r="Q45" s="87" t="str">
        <f>if(ISBLANK(Monday!Q44), ,average(Monday!Q44, Tuesday!Q44, Wednesday!Q44, Thursday!Q44, Friday!Q44))</f>
        <v/>
      </c>
      <c r="R45" s="89" t="str">
        <f>if(ISBLANK(Monday!R44), ,average(Monday!R44, Tuesday!R44, Wednesday!R44, Thursday!R44, Friday!R44))</f>
        <v/>
      </c>
      <c r="S45" s="102">
        <f>if(ISBLANK(Monday!S44), ,average(Monday!S44, Tuesday!S44, Wednesday!S44, Thursday!S44, Friday!S44))</f>
        <v>2</v>
      </c>
      <c r="T45" s="152" t="str">
        <f>if(ISBLANK(Monday!T44), ,average(Monday!T44, Tuesday!T44, Wednesday!T44, Thursday!T44, Friday!T44))</f>
        <v/>
      </c>
      <c r="U45" s="87" t="str">
        <f>if(ISBLANK(Monday!U44), ,average(Monday!U44, Tuesday!U44, Wednesday!U44, Thursday!U44, Friday!U44))</f>
        <v/>
      </c>
      <c r="V45" s="74">
        <f>if(ISBLANK(Monday!V44), ,average(Monday!V44, Tuesday!V44, Wednesday!V44, Thursday!V44, Friday!V44))</f>
        <v>0.6</v>
      </c>
      <c r="W45" s="87" t="str">
        <f>if(ISBLANK(Monday!W44), ,average(Monday!W44, Tuesday!W44, Wednesday!W44, Thursday!W44, Friday!W44))</f>
        <v/>
      </c>
      <c r="X45" s="74">
        <f>if(ISBLANK(Monday!X44), ,average(Monday!X44, Tuesday!X44, Wednesday!X44, Thursday!X44, Friday!X44))</f>
        <v>1</v>
      </c>
      <c r="Y45" s="74">
        <f>if(ISBLANK(Monday!Y44), ,average(Monday!Y44, Tuesday!Y44, Wednesday!Y44, Thursday!Y44, Friday!Y44))</f>
        <v>0</v>
      </c>
      <c r="Z45" s="87" t="str">
        <f>if(ISBLANK(Monday!Z44), ,average(Monday!Z44, Tuesday!Z44, Wednesday!Z44, Thursday!Z44, Friday!Z44))</f>
        <v/>
      </c>
      <c r="AA45" s="89" t="str">
        <f>if(ISBLANK(Monday!AA44), ,average(Monday!AA44, Tuesday!AA44, Wednesday!AA44, Thursday!AA44, Friday!AA44))</f>
        <v/>
      </c>
      <c r="AB45" s="102">
        <f>if(ISBLANK(Monday!AB44), ,average(Monday!AB44, Tuesday!AB44, Wednesday!AB44, Thursday!AB44, Friday!AB44))</f>
        <v>2.4</v>
      </c>
      <c r="AC45" s="152" t="str">
        <f>if(ISBLANK(Monday!AC44), ,average(Monday!AC44, Tuesday!AC44, Wednesday!AC44, Thursday!AC44, Friday!AC44))</f>
        <v/>
      </c>
      <c r="AD45" s="87" t="str">
        <f>if(ISBLANK(Monday!AD44), ,average(Monday!AD44, Tuesday!AD44, Wednesday!AD44, Thursday!AD44, Friday!AD44))</f>
        <v/>
      </c>
      <c r="AE45" s="74">
        <f>if(ISBLANK(Monday!AE44), ,average(Monday!AE44, Tuesday!AE44, Wednesday!AE44, Thursday!AE44, Friday!AE44))</f>
        <v>0.8</v>
      </c>
      <c r="AF45" s="87" t="str">
        <f>if(ISBLANK(Monday!AF44), ,average(Monday!AF44, Tuesday!AF44, Wednesday!AF44, Thursday!AF44, Friday!AF44))</f>
        <v/>
      </c>
      <c r="AG45" s="74">
        <f>if(ISBLANK(Monday!AG44), ,average(Monday!AG44, Tuesday!AG44, Wednesday!AG44, Thursday!AG44, Friday!AG44))</f>
        <v>1.6</v>
      </c>
      <c r="AH45" s="74">
        <f>if(ISBLANK(Monday!AH44), ,average(Monday!AH44, Tuesday!AH44, Wednesday!AH44, Thursday!AH44, Friday!AH44))</f>
        <v>0.2</v>
      </c>
      <c r="AI45" s="87" t="str">
        <f>if(ISBLANK(Monday!AI44), ,average(Monday!AI44, Tuesday!AI44, Wednesday!AI44, Thursday!AI44, Friday!AI44))</f>
        <v/>
      </c>
      <c r="AJ45" s="89" t="str">
        <f>if(ISBLANK(Monday!AJ44), ,average(Monday!AJ44, Tuesday!AJ44, Wednesday!AJ44, Thursday!AJ44, Friday!AJ44))</f>
        <v/>
      </c>
      <c r="AK45" s="102" t="str">
        <f>if(ISBLANK(Monday!AK44), ,average(Monday!AK44, Tuesday!AK44, Wednesday!AK44, Thursday!AK44, Friday!AK44))</f>
        <v/>
      </c>
      <c r="AL45" s="152" t="str">
        <f>if(ISBLANK(Monday!AL44), ,average(Monday!AL44, Tuesday!AL44, Wednesday!AL44, Thursday!AL44, Friday!AL44))</f>
        <v/>
      </c>
      <c r="AM45" s="87" t="str">
        <f>if(ISBLANK(Monday!AM44), ,average(Monday!AM44, Tuesday!AM44, Wednesday!AM44, Thursday!AM44))</f>
        <v/>
      </c>
      <c r="AN45" s="74">
        <f>if(ISBLANK(Monday!AN44), ,average(Monday!AN44, Tuesday!AN44, Wednesday!AN44, Thursday!AN44))</f>
        <v>2.25</v>
      </c>
      <c r="AO45" s="87" t="str">
        <f>if(ISBLANK(Monday!AO44), ,average(Monday!AO44, Tuesday!AO44, Wednesday!AO44, Thursday!AO44))</f>
        <v/>
      </c>
      <c r="AP45" s="74">
        <f>if(ISBLANK(Monday!AP44), ,average(Monday!AP44, Tuesday!AP44, Wednesday!AP44, Thursday!AP44))</f>
        <v>2.75</v>
      </c>
      <c r="AQ45" s="74">
        <f>if(ISBLANK(Monday!AQ44), ,average(Monday!AQ44, Tuesday!AQ44, Wednesday!AQ44, Thursday!AQ44))</f>
        <v>0.25</v>
      </c>
      <c r="AR45" s="87" t="str">
        <f>if(ISBLANK(Monday!AR44), ,average(Monday!AR44, Tuesday!AR44, Wednesday!AR44, Thursday!AR44))</f>
        <v/>
      </c>
      <c r="AS45" s="89" t="str">
        <f>if(ISBLANK(Monday!AS44), ,average(Monday!AS44, Tuesday!AS44, Wednesday!AS44, Thursday!AS44))</f>
        <v/>
      </c>
      <c r="AT45" s="102" t="str">
        <f>if(ISBLANK(Monday!AT44), ,average(Monday!AT44, Tuesday!AT44, Wednesday!AT44, Thursday!AT44, Friday!AT44))</f>
        <v/>
      </c>
      <c r="AU45" s="150"/>
      <c r="AV45" s="152"/>
      <c r="AW45" s="87" t="str">
        <f>if(ISBLANK(Monday!C44), ,average(Monday!C44, Tuesday!C44, Wednesday!C44, Thursday!C44))</f>
        <v/>
      </c>
      <c r="AX45" s="74">
        <f>if(ISBLANK(Monday!D44), ,average(Monday!D44, Tuesday!D44, Wednesday!D44, Thursday!D44))</f>
        <v>0.75</v>
      </c>
      <c r="AY45" s="87" t="str">
        <f>if(ISBLANK(Monday!E44), ,average(Monday!E44, Tuesday!E44, Wednesday!E44, Thursday!E44))</f>
        <v/>
      </c>
      <c r="AZ45" s="74">
        <f>if(ISBLANK(Monday!F44), ,average(Monday!F44, Tuesday!F44, Wednesday!F44, Thursday!F44))</f>
        <v>1.25</v>
      </c>
      <c r="BA45" s="74">
        <f>if(ISBLANK(Monday!G44), ,average(Monday!G44, Tuesday!G44, Wednesday!G44, Thursday!G44))</f>
        <v>0.25</v>
      </c>
      <c r="BB45" s="87" t="str">
        <f>if(ISBLANK(Monday!H44), ,average(Monday!H44, Tuesday!H44, Wednesday!H44, Thursday!H44))</f>
        <v/>
      </c>
      <c r="BC45" s="89" t="str">
        <f>if(ISBLANK(Monday!I44), ,average(Monday!I44, Tuesday!I44, Wednesday!I44, Thursday!I44))</f>
        <v/>
      </c>
      <c r="BD45" s="102">
        <f>if(ISBLANK(Monday!J44), ,average(Monday!J44, Tuesday!J44, Wednesday!J44, Thursday!J44))</f>
        <v>3</v>
      </c>
      <c r="BE45" s="152" t="str">
        <f>if(ISBLANK(Monday!K44), ,average(Monday!K44, Tuesday!K44, Wednesday!K44, Thursday!K44))</f>
        <v/>
      </c>
      <c r="BF45" s="87" t="str">
        <f>if(ISBLANK(Monday!L44), ,average(Monday!L44, Tuesday!L44, Wednesday!L44, Thursday!L44))</f>
        <v/>
      </c>
      <c r="BG45" s="74">
        <f>if(ISBLANK(Monday!M44), ,average(Monday!M44, Tuesday!M44, Wednesday!M44, Thursday!M44))</f>
        <v>1.5</v>
      </c>
      <c r="BH45" s="87" t="str">
        <f>if(ISBLANK(Monday!N44), ,average(Monday!N44, Tuesday!N44, Wednesday!N44, Thursday!N44))</f>
        <v/>
      </c>
      <c r="BI45" s="74">
        <f>if(ISBLANK(Monday!O44), ,average(Monday!O44, Tuesday!O44, Wednesday!O44, Thursday!O44))</f>
        <v>1.75</v>
      </c>
      <c r="BJ45" s="74">
        <f>if(ISBLANK(Monday!P44), ,average(Monday!P44, Tuesday!P44, Wednesday!P44, Thursday!P44))</f>
        <v>0.5</v>
      </c>
      <c r="BK45" s="87" t="str">
        <f>if(ISBLANK(Monday!Q44), ,average(Monday!Q44, Tuesday!Q44, Wednesday!Q44, Thursday!Q44))</f>
        <v/>
      </c>
      <c r="BL45" s="89" t="str">
        <f>if(ISBLANK(Monday!R44), ,average(Monday!R44, Tuesday!R44, Wednesday!R44, Thursday!R44))</f>
        <v/>
      </c>
      <c r="BM45" s="102">
        <f>if(ISBLANK(Monday!S44), ,average(Monday!S44, Tuesday!S44, Wednesday!S44, Thursday!S44))</f>
        <v>2</v>
      </c>
      <c r="BN45" s="152" t="str">
        <f>if(ISBLANK(Monday!T44), ,average(Monday!T44, Tuesday!T44, Wednesday!T44, Thursday!T44))</f>
        <v/>
      </c>
      <c r="BO45" s="87" t="str">
        <f>if(ISBLANK(Monday!U44), ,average(Monday!U44, Tuesday!U44, Wednesday!U44, Thursday!U44))</f>
        <v/>
      </c>
      <c r="BP45" s="74">
        <f>if(ISBLANK(Monday!V44), ,average(Monday!V44, Tuesday!V44, Wednesday!V44, Thursday!V44))</f>
        <v>0.75</v>
      </c>
      <c r="BQ45" s="87" t="str">
        <f>if(ISBLANK(Monday!W44), ,average(Monday!W44, Tuesday!W44, Wednesday!W44, Thursday!W44))</f>
        <v/>
      </c>
      <c r="BR45" s="74">
        <f>if(ISBLANK(Monday!X44), ,average(Monday!X44, Tuesday!X44, Wednesday!X44, Thursday!X44))</f>
        <v>1.25</v>
      </c>
      <c r="BS45" s="74">
        <f>if(ISBLANK(Monday!Y44), ,average(Monday!Y44, Tuesday!Y44, Wednesday!Y44, Thursday!Y44))</f>
        <v>0</v>
      </c>
      <c r="BT45" s="87" t="str">
        <f>if(ISBLANK(Monday!Z44), ,average(Monday!Z44, Tuesday!Z44, Wednesday!Z44, Thursday!Z44))</f>
        <v/>
      </c>
      <c r="BU45" s="89" t="str">
        <f>if(ISBLANK(Monday!AA44), ,average(Monday!AA44, Tuesday!AA44, Wednesday!AA44, Thursday!AA44))</f>
        <v/>
      </c>
      <c r="BV45" s="102">
        <f>if(ISBLANK(Monday!AB44), ,average(Monday!AB44, Tuesday!AB44, Wednesday!AB44, Thursday!AB44))</f>
        <v>2.25</v>
      </c>
      <c r="BW45" s="152" t="str">
        <f>if(ISBLANK(Monday!AC44), ,average(Monday!AC44, Tuesday!AC44, Wednesday!AC44, Thursday!AC44))</f>
        <v/>
      </c>
      <c r="BX45" s="87" t="str">
        <f>if(ISBLANK(Monday!AD44), ,average(Monday!AD44, Tuesday!AD44, Wednesday!AD44, Thursday!AD44))</f>
        <v/>
      </c>
      <c r="BY45" s="74">
        <f>if(ISBLANK(Monday!AE44), ,average(Monday!AE44, Tuesday!AE44, Wednesday!AE44, Thursday!AE44))</f>
        <v>0.25</v>
      </c>
      <c r="BZ45" s="87" t="str">
        <f>if(ISBLANK(Monday!AF44), ,average(Monday!AF44, Tuesday!AF44, Wednesday!AF44, Thursday!AF44))</f>
        <v/>
      </c>
      <c r="CA45" s="74">
        <f>if(ISBLANK(Monday!AG44), ,average(Monday!AG44, Tuesday!AG44, Wednesday!AG44, Thursday!AG44))</f>
        <v>1.5</v>
      </c>
      <c r="CB45" s="74">
        <f>if(ISBLANK(Monday!AH44), ,average(Monday!AH44, Tuesday!AH44, Wednesday!AH44, Thursday!AH44))</f>
        <v>0</v>
      </c>
      <c r="CC45" s="87" t="str">
        <f>if(ISBLANK(Monday!AI44), ,average(Monday!AI44, Tuesday!AI44, Wednesday!AI44, Thursday!AI44))</f>
        <v/>
      </c>
      <c r="CD45" s="89" t="str">
        <f>if(ISBLANK(Monday!AJ44), ,average(Monday!AJ44, Tuesday!AJ44, Wednesday!AJ44, Thursday!AJ44))</f>
        <v/>
      </c>
      <c r="CE45" s="102" t="str">
        <f>if(ISBLANK(Monday!AK44), ,average(Monday!AK44, Tuesday!AK44, Wednesday!AK44, Thursday!AK44))</f>
        <v/>
      </c>
      <c r="CF45" s="152" t="str">
        <f>if(ISBLANK(Monday!AL44), ,average(Monday!AL44, Tuesday!AL44, Wednesday!AL44, Thursday!AL44))</f>
        <v/>
      </c>
      <c r="CG45" s="87" t="str">
        <f>if(ISBLANK(Monday!AM44), ,average(Monday!AM44, Tuesday!AM44, Wednesday!AM44, Thursday!AM44))</f>
        <v/>
      </c>
      <c r="CH45" s="74">
        <f>if(ISBLANK(Monday!AN44), ,average(Monday!AN44, Tuesday!AN44, Wednesday!AN44, Thursday!AN44))</f>
        <v>2.25</v>
      </c>
      <c r="CI45" s="87" t="str">
        <f>if(ISBLANK(Monday!AO44), ,average(Monday!AO44, Tuesday!AO44, Wednesday!AO44, Thursday!AO44))</f>
        <v/>
      </c>
      <c r="CJ45" s="74">
        <f>if(ISBLANK(Monday!AP44), ,average(Monday!AP44, Tuesday!AP44, Wednesday!AP44, Thursday!AP44))</f>
        <v>2.75</v>
      </c>
      <c r="CK45" s="74">
        <f>if(ISBLANK(Monday!AQ44), ,average(Monday!AQ44, Tuesday!AQ44, Wednesday!AQ44, Thursday!AQ44))</f>
        <v>0.25</v>
      </c>
      <c r="CL45" s="87" t="str">
        <f>if(ISBLANK(Monday!AR44), ,average(Monday!AR44, Tuesday!AR44, Wednesday!AR44, Thursday!AR44))</f>
        <v/>
      </c>
      <c r="CM45" s="89" t="str">
        <f>if(ISBLANK(Monday!AS44), ,average(Monday!AS44, Tuesday!AS44, Wednesday!AS44, Thursday!AS44))</f>
        <v/>
      </c>
      <c r="CN45" s="102" t="str">
        <f>if(ISBLANK(Monday!AT44), ,average(Monday!AT44, Tuesday!AT44, Wednesday!AT44, Thursday!AT44))</f>
        <v/>
      </c>
      <c r="CO45" s="150"/>
    </row>
    <row r="46">
      <c r="A46" s="52" t="s">
        <v>56</v>
      </c>
      <c r="B46" s="150"/>
      <c r="C46" s="74">
        <f>if(ISBLANK(Monday!C45), ,average(Monday!C45, Tuesday!C45, Wednesday!C45, Thursday!C45, Friday!C45))</f>
        <v>1.8</v>
      </c>
      <c r="D46" s="87" t="str">
        <f>if(ISBLANK(Monday!D45), ,average(Monday!D45, Tuesday!D45, Wednesday!D45, Thursday!D45, Friday!D45))</f>
        <v/>
      </c>
      <c r="E46" s="87" t="str">
        <f>if(ISBLANK(Monday!E45), ,average(Monday!E45, Tuesday!E45, Wednesday!E45, Thursday!E45, Friday!E45))</f>
        <v/>
      </c>
      <c r="F46" s="90">
        <f>if(ISBLANK(Monday!F45), ,average(Monday!F45, Tuesday!F45, Wednesday!F45, Thursday!F45, Friday!F45))</f>
        <v>3</v>
      </c>
      <c r="G46" s="74">
        <f>if(ISBLANK(Monday!G45), ,average(Monday!G45, Tuesday!G45, Wednesday!G45, Thursday!G45, Friday!G45))</f>
        <v>2.2</v>
      </c>
      <c r="H46" s="87" t="str">
        <f>if(ISBLANK(Monday!H45), ,average(Monday!H45, Tuesday!H45, Wednesday!H45, Thursday!H45, Friday!H45))</f>
        <v/>
      </c>
      <c r="I46" s="89" t="str">
        <f>if(ISBLANK(Monday!I45), ,average(Monday!I45, Tuesday!I45, Wednesday!I45, Thursday!I45, Friday!I45))</f>
        <v/>
      </c>
      <c r="J46" s="102" t="str">
        <f>if(ISBLANK(Monday!J45), ,average(Monday!J45, Tuesday!J45, Wednesday!J45, Thursday!J45, Friday!J45))</f>
        <v/>
      </c>
      <c r="K46" s="151" t="str">
        <f>if(ISBLANK(Monday!K45), ,average(Monday!K45, Tuesday!K45, Wednesday!K45, Thursday!K45, Friday!K45))</f>
        <v/>
      </c>
      <c r="L46" s="74">
        <f>if(ISBLANK(Monday!L45), ,average(Monday!L45, Tuesday!L45, Wednesday!L45, Thursday!L45, Friday!L45))</f>
        <v>3.4</v>
      </c>
      <c r="M46" s="87" t="str">
        <f>if(ISBLANK(Monday!M45), ,average(Monday!M45, Tuesday!M45, Wednesday!M45, Thursday!M45, Friday!M45))</f>
        <v/>
      </c>
      <c r="N46" s="87" t="str">
        <f>if(ISBLANK(Monday!N45), ,average(Monday!N45, Tuesday!N45, Wednesday!N45, Thursday!N45, Friday!N45))</f>
        <v/>
      </c>
      <c r="O46" s="90">
        <f>if(ISBLANK(Monday!O45), ,average(Monday!O45, Tuesday!O45, Wednesday!O45, Thursday!O45, Friday!O45))</f>
        <v>2.8</v>
      </c>
      <c r="P46" s="74">
        <f>if(ISBLANK(Monday!P45), ,average(Monday!P45, Tuesday!P45, Wednesday!P45, Thursday!P45, Friday!P45))</f>
        <v>3</v>
      </c>
      <c r="Q46" s="87" t="str">
        <f>if(ISBLANK(Monday!Q45), ,average(Monday!Q45, Tuesday!Q45, Wednesday!Q45, Thursday!Q45, Friday!Q45))</f>
        <v/>
      </c>
      <c r="R46" s="89" t="str">
        <f>if(ISBLANK(Monday!R45), ,average(Monday!R45, Tuesday!R45, Wednesday!R45, Thursday!R45, Friday!R45))</f>
        <v/>
      </c>
      <c r="S46" s="102" t="str">
        <f>if(ISBLANK(Monday!S45), ,average(Monday!S45, Tuesday!S45, Wednesday!S45, Thursday!S45, Friday!S45))</f>
        <v/>
      </c>
      <c r="T46" s="152" t="str">
        <f>if(ISBLANK(Monday!T45), ,average(Monday!T45, Tuesday!T45, Wednesday!T45, Thursday!T45, Friday!T45))</f>
        <v/>
      </c>
      <c r="U46" s="74">
        <f>if(ISBLANK(Monday!U45), ,average(Monday!U45, Tuesday!U45, Wednesday!U45, Thursday!U45, Friday!U45))</f>
        <v>2.4</v>
      </c>
      <c r="V46" s="87" t="str">
        <f>if(ISBLANK(Monday!V45), ,average(Monday!V45, Tuesday!V45, Wednesday!V45, Thursday!V45, Friday!V45))</f>
        <v/>
      </c>
      <c r="W46" s="87" t="str">
        <f>if(ISBLANK(Monday!W45), ,average(Monday!W45, Tuesday!W45, Wednesday!W45, Thursday!W45, Friday!W45))</f>
        <v/>
      </c>
      <c r="X46" s="90">
        <f>if(ISBLANK(Monday!X45), ,average(Monday!X45, Tuesday!X45, Wednesday!X45, Thursday!X45, Friday!X45))</f>
        <v>3.2</v>
      </c>
      <c r="Y46" s="74">
        <f>if(ISBLANK(Monday!Y45), ,average(Monday!Y45, Tuesday!Y45, Wednesday!Y45, Thursday!Y45, Friday!Y45))</f>
        <v>2.2</v>
      </c>
      <c r="Z46" s="87" t="str">
        <f>if(ISBLANK(Monday!Z45), ,average(Monday!Z45, Tuesday!Z45, Wednesday!Z45, Thursday!Z45, Friday!Z45))</f>
        <v/>
      </c>
      <c r="AA46" s="89" t="str">
        <f>if(ISBLANK(Monday!AA45), ,average(Monday!AA45, Tuesday!AA45, Wednesday!AA45, Thursday!AA45, Friday!AA45))</f>
        <v/>
      </c>
      <c r="AB46" s="102" t="str">
        <f>if(ISBLANK(Monday!AB45), ,average(Monday!AB45, Tuesday!AB45, Wednesday!AB45, Thursday!AB45, Friday!AB45))</f>
        <v/>
      </c>
      <c r="AC46" s="152" t="str">
        <f>if(ISBLANK(Monday!AC45), ,average(Monday!AC45, Tuesday!AC45, Wednesday!AC45, Thursday!AC45, Friday!AC45))</f>
        <v/>
      </c>
      <c r="AD46" s="74">
        <f>if(ISBLANK(Monday!AD45), ,average(Monday!AD45, Tuesday!AD45, Wednesday!AD45, Thursday!AD45, Friday!AD45))</f>
        <v>6.6</v>
      </c>
      <c r="AE46" s="87" t="str">
        <f>if(ISBLANK(Monday!AE45), ,average(Monday!AE45, Tuesday!AE45, Wednesday!AE45, Thursday!AE45, Friday!AE45))</f>
        <v/>
      </c>
      <c r="AF46" s="87" t="str">
        <f>if(ISBLANK(Monday!AF45), ,average(Monday!AF45, Tuesday!AF45, Wednesday!AF45, Thursday!AF45, Friday!AF45))</f>
        <v/>
      </c>
      <c r="AG46" s="90">
        <f>if(ISBLANK(Monday!AG45), ,average(Monday!AG45, Tuesday!AG45, Wednesday!AG45, Thursday!AG45, Friday!AG45))</f>
        <v>3.8</v>
      </c>
      <c r="AH46" s="74">
        <f>if(ISBLANK(Monday!AH45), ,average(Monday!AH45, Tuesday!AH45, Wednesday!AH45, Thursday!AH45, Friday!AH45))</f>
        <v>2</v>
      </c>
      <c r="AI46" s="87" t="str">
        <f>if(ISBLANK(Monday!AI45), ,average(Monday!AI45, Tuesday!AI45, Wednesday!AI45, Thursday!AI45, Friday!AI45))</f>
        <v/>
      </c>
      <c r="AJ46" s="89" t="str">
        <f>if(ISBLANK(Monday!AJ45), ,average(Monday!AJ45, Tuesday!AJ45, Wednesday!AJ45, Thursday!AJ45, Friday!AJ45))</f>
        <v/>
      </c>
      <c r="AK46" s="102" t="str">
        <f>if(ISBLANK(Monday!AK45), ,average(Monday!AK45, Tuesday!AK45, Wednesday!AK45, Thursday!AK45, Friday!AK45))</f>
        <v/>
      </c>
      <c r="AL46" s="152" t="str">
        <f>if(ISBLANK(Monday!AL45), ,average(Monday!AL45, Tuesday!AL45, Wednesday!AL45, Thursday!AL45, Friday!AL45))</f>
        <v/>
      </c>
      <c r="AM46" s="74">
        <f>if(ISBLANK(Monday!AM45), ,average(Monday!AM45, Tuesday!AM45, Wednesday!AM45, Thursday!AM45))</f>
        <v>7</v>
      </c>
      <c r="AN46" s="87" t="str">
        <f>if(ISBLANK(Monday!AN45), ,average(Monday!AN45, Tuesday!AN45, Wednesday!AN45, Thursday!AN45))</f>
        <v/>
      </c>
      <c r="AO46" s="87" t="str">
        <f>if(ISBLANK(Monday!AO45), ,average(Monday!AO45, Tuesday!AO45, Wednesday!AO45, Thursday!AO45))</f>
        <v/>
      </c>
      <c r="AP46" s="90">
        <f>if(ISBLANK(Monday!AP45), ,average(Monday!AP45, Tuesday!AP45, Wednesday!AP45, Thursday!AP45))</f>
        <v>3</v>
      </c>
      <c r="AQ46" s="74">
        <f>if(ISBLANK(Monday!AQ45), ,average(Monday!AQ45, Tuesday!AQ45, Wednesday!AQ45, Thursday!AQ45))</f>
        <v>4</v>
      </c>
      <c r="AR46" s="87" t="str">
        <f>if(ISBLANK(Monday!AR45), ,average(Monday!AR45, Tuesday!AR45, Wednesday!AR45, Thursday!AR45))</f>
        <v/>
      </c>
      <c r="AS46" s="89" t="str">
        <f>if(ISBLANK(Monday!AS45), ,average(Monday!AS45, Tuesday!AS45, Wednesday!AS45, Thursday!AS45))</f>
        <v/>
      </c>
      <c r="AT46" s="102" t="str">
        <f>if(ISBLANK(Monday!AT45), ,average(Monday!AT45, Tuesday!AT45, Wednesday!AT45, Thursday!AT45, Friday!AT45))</f>
        <v/>
      </c>
      <c r="AU46" s="150"/>
      <c r="AV46" s="152"/>
      <c r="AW46" s="74">
        <f>if(ISBLANK(Monday!C45), ,average(Monday!C45, Tuesday!C45, Wednesday!C45, Thursday!C45))</f>
        <v>2.25</v>
      </c>
      <c r="AX46" s="87" t="str">
        <f>if(ISBLANK(Monday!D45), ,average(Monday!D45, Tuesday!D45, Wednesday!D45, Thursday!D45))</f>
        <v/>
      </c>
      <c r="AY46" s="87" t="str">
        <f>if(ISBLANK(Monday!E45), ,average(Monday!E45, Tuesday!E45, Wednesday!E45, Thursday!E45))</f>
        <v/>
      </c>
      <c r="AZ46" s="90">
        <f>if(ISBLANK(Monday!F45), ,average(Monday!F45, Tuesday!F45, Wednesday!F45, Thursday!F45))</f>
        <v>2</v>
      </c>
      <c r="BA46" s="74">
        <f>if(ISBLANK(Monday!G45), ,average(Monday!G45, Tuesday!G45, Wednesday!G45, Thursday!G45))</f>
        <v>2</v>
      </c>
      <c r="BB46" s="87" t="str">
        <f>if(ISBLANK(Monday!H45), ,average(Monday!H45, Tuesday!H45, Wednesday!H45, Thursday!H45))</f>
        <v/>
      </c>
      <c r="BC46" s="89" t="str">
        <f>if(ISBLANK(Monday!I45), ,average(Monday!I45, Tuesday!I45, Wednesday!I45, Thursday!I45))</f>
        <v/>
      </c>
      <c r="BD46" s="102" t="str">
        <f>if(ISBLANK(Monday!J45), ,average(Monday!J45, Tuesday!J45, Wednesday!J45, Thursday!J45))</f>
        <v/>
      </c>
      <c r="BE46" s="152" t="str">
        <f>if(ISBLANK(Monday!K45), ,average(Monday!K45, Tuesday!K45, Wednesday!K45, Thursday!K45))</f>
        <v/>
      </c>
      <c r="BF46" s="74">
        <f>if(ISBLANK(Monday!L45), ,average(Monday!L45, Tuesday!L45, Wednesday!L45, Thursday!L45))</f>
        <v>3.25</v>
      </c>
      <c r="BG46" s="87" t="str">
        <f>if(ISBLANK(Monday!M45), ,average(Monday!M45, Tuesday!M45, Wednesday!M45, Thursday!M45))</f>
        <v/>
      </c>
      <c r="BH46" s="87" t="str">
        <f>if(ISBLANK(Monday!N45), ,average(Monday!N45, Tuesday!N45, Wednesday!N45, Thursday!N45))</f>
        <v/>
      </c>
      <c r="BI46" s="90">
        <f>if(ISBLANK(Monday!O45), ,average(Monday!O45, Tuesday!O45, Wednesday!O45, Thursday!O45))</f>
        <v>2.75</v>
      </c>
      <c r="BJ46" s="74">
        <f>if(ISBLANK(Monday!P45), ,average(Monday!P45, Tuesday!P45, Wednesday!P45, Thursday!P45))</f>
        <v>3.25</v>
      </c>
      <c r="BK46" s="87" t="str">
        <f>if(ISBLANK(Monday!Q45), ,average(Monday!Q45, Tuesday!Q45, Wednesday!Q45, Thursday!Q45))</f>
        <v/>
      </c>
      <c r="BL46" s="89" t="str">
        <f>if(ISBLANK(Monday!R45), ,average(Monday!R45, Tuesday!R45, Wednesday!R45, Thursday!R45))</f>
        <v/>
      </c>
      <c r="BM46" s="102" t="str">
        <f>if(ISBLANK(Monday!S45), ,average(Monday!S45, Tuesday!S45, Wednesday!S45, Thursday!S45))</f>
        <v/>
      </c>
      <c r="BN46" s="152" t="str">
        <f>if(ISBLANK(Monday!T45), ,average(Monday!T45, Tuesday!T45, Wednesday!T45, Thursday!T45))</f>
        <v/>
      </c>
      <c r="BO46" s="74">
        <f>if(ISBLANK(Monday!U45), ,average(Monday!U45, Tuesday!U45, Wednesday!U45, Thursday!U45))</f>
        <v>3</v>
      </c>
      <c r="BP46" s="87" t="str">
        <f>if(ISBLANK(Monday!V45), ,average(Monday!V45, Tuesday!V45, Wednesday!V45, Thursday!V45))</f>
        <v/>
      </c>
      <c r="BQ46" s="87" t="str">
        <f>if(ISBLANK(Monday!W45), ,average(Monday!W45, Tuesday!W45, Wednesday!W45, Thursday!W45))</f>
        <v/>
      </c>
      <c r="BR46" s="90">
        <f>if(ISBLANK(Monday!X45), ,average(Monday!X45, Tuesday!X45, Wednesday!X45, Thursday!X45))</f>
        <v>2.5</v>
      </c>
      <c r="BS46" s="74">
        <f>if(ISBLANK(Monday!Y45), ,average(Monday!Y45, Tuesday!Y45, Wednesday!Y45, Thursday!Y45))</f>
        <v>2.25</v>
      </c>
      <c r="BT46" s="87" t="str">
        <f>if(ISBLANK(Monday!Z45), ,average(Monday!Z45, Tuesday!Z45, Wednesday!Z45, Thursday!Z45))</f>
        <v/>
      </c>
      <c r="BU46" s="89" t="str">
        <f>if(ISBLANK(Monday!AA45), ,average(Monday!AA45, Tuesday!AA45, Wednesday!AA45, Thursday!AA45))</f>
        <v/>
      </c>
      <c r="BV46" s="102" t="str">
        <f>if(ISBLANK(Monday!AB45), ,average(Monday!AB45, Tuesday!AB45, Wednesday!AB45, Thursday!AB45))</f>
        <v/>
      </c>
      <c r="BW46" s="152" t="str">
        <f>if(ISBLANK(Monday!AC45), ,average(Monday!AC45, Tuesday!AC45, Wednesday!AC45, Thursday!AC45))</f>
        <v/>
      </c>
      <c r="BX46" s="74">
        <f>if(ISBLANK(Monday!AD45), ,average(Monday!AD45, Tuesday!AD45, Wednesday!AD45, Thursday!AD45))</f>
        <v>7.25</v>
      </c>
      <c r="BY46" s="87" t="str">
        <f>if(ISBLANK(Monday!AE45), ,average(Monday!AE45, Tuesday!AE45, Wednesday!AE45, Thursday!AE45))</f>
        <v/>
      </c>
      <c r="BZ46" s="87" t="str">
        <f>if(ISBLANK(Monday!AF45), ,average(Monday!AF45, Tuesday!AF45, Wednesday!AF45, Thursday!AF45))</f>
        <v/>
      </c>
      <c r="CA46" s="90">
        <f>if(ISBLANK(Monday!AG45), ,average(Monday!AG45, Tuesday!AG45, Wednesday!AG45, Thursday!AG45))</f>
        <v>3.75</v>
      </c>
      <c r="CB46" s="74">
        <f>if(ISBLANK(Monday!AH45), ,average(Monday!AH45, Tuesday!AH45, Wednesday!AH45, Thursday!AH45))</f>
        <v>2.25</v>
      </c>
      <c r="CC46" s="87" t="str">
        <f>if(ISBLANK(Monday!AI45), ,average(Monday!AI45, Tuesday!AI45, Wednesday!AI45, Thursday!AI45))</f>
        <v/>
      </c>
      <c r="CD46" s="89" t="str">
        <f>if(ISBLANK(Monday!AJ45), ,average(Monday!AJ45, Tuesday!AJ45, Wednesday!AJ45, Thursday!AJ45))</f>
        <v/>
      </c>
      <c r="CE46" s="102" t="str">
        <f>if(ISBLANK(Monday!AK45), ,average(Monday!AK45, Tuesday!AK45, Wednesday!AK45, Thursday!AK45))</f>
        <v/>
      </c>
      <c r="CF46" s="152" t="str">
        <f>if(ISBLANK(Monday!AL45), ,average(Monday!AL45, Tuesday!AL45, Wednesday!AL45, Thursday!AL45))</f>
        <v/>
      </c>
      <c r="CG46" s="74">
        <f>if(ISBLANK(Monday!AM45), ,average(Monday!AM45, Tuesday!AM45, Wednesday!AM45, Thursday!AM45))</f>
        <v>7</v>
      </c>
      <c r="CH46" s="87" t="str">
        <f>if(ISBLANK(Monday!AN45), ,average(Monday!AN45, Tuesday!AN45, Wednesday!AN45, Thursday!AN45))</f>
        <v/>
      </c>
      <c r="CI46" s="87" t="str">
        <f>if(ISBLANK(Monday!AO45), ,average(Monday!AO45, Tuesday!AO45, Wednesday!AO45, Thursday!AO45))</f>
        <v/>
      </c>
      <c r="CJ46" s="90">
        <f>if(ISBLANK(Monday!AP45), ,average(Monday!AP45, Tuesday!AP45, Wednesday!AP45, Thursday!AP45))</f>
        <v>3</v>
      </c>
      <c r="CK46" s="74">
        <f>if(ISBLANK(Monday!AQ45), ,average(Monday!AQ45, Tuesday!AQ45, Wednesday!AQ45, Thursday!AQ45))</f>
        <v>4</v>
      </c>
      <c r="CL46" s="87" t="str">
        <f>if(ISBLANK(Monday!AR45), ,average(Monday!AR45, Tuesday!AR45, Wednesday!AR45, Thursday!AR45))</f>
        <v/>
      </c>
      <c r="CM46" s="89" t="str">
        <f>if(ISBLANK(Monday!AS45), ,average(Monday!AS45, Tuesday!AS45, Wednesday!AS45, Thursday!AS45))</f>
        <v/>
      </c>
      <c r="CN46" s="102" t="str">
        <f>if(ISBLANK(Monday!AT45), ,average(Monday!AT45, Tuesday!AT45, Wednesday!AT45, Thursday!AT45))</f>
        <v/>
      </c>
      <c r="CO46" s="150"/>
    </row>
    <row r="47">
      <c r="A47" s="50" t="s">
        <v>57</v>
      </c>
      <c r="B47" s="150"/>
      <c r="C47" s="156" t="str">
        <f>if(ISBLANK(Monday!C46), ,average(Monday!C46, Tuesday!C46, Wednesday!C46, Thursday!C46, Friday!C46))</f>
        <v/>
      </c>
      <c r="D47" s="157" t="str">
        <f>if(ISBLANK(Monday!D46), ,average(Monday!D46, Tuesday!D46, Wednesday!D46, Thursday!D46, Friday!D46))</f>
        <v/>
      </c>
      <c r="E47" s="158">
        <f>if(ISBLANK(Monday!E46), ,average(Monday!E46, Tuesday!E46, Wednesday!E46, Thursday!E46, Friday!E46))</f>
        <v>4.4</v>
      </c>
      <c r="F47" s="158">
        <f>if(ISBLANK(Monday!F46), ,average(Monday!F46, Tuesday!F46, Wednesday!F46, Thursday!F46, Friday!F46))</f>
        <v>1.2</v>
      </c>
      <c r="G47" s="158">
        <f>if(ISBLANK(Monday!G46), ,average(Monday!G46, Tuesday!G46, Wednesday!G46, Thursday!G46, Friday!G46))</f>
        <v>19.6</v>
      </c>
      <c r="H47" s="159" t="str">
        <f>if(ISBLANK(Monday!H46), ,average(Monday!H46, Tuesday!H46, Wednesday!H46, Thursday!H46, Friday!H46))</f>
        <v/>
      </c>
      <c r="I47" s="157" t="str">
        <f>if(ISBLANK(Monday!I46), ,average(Monday!I46, Tuesday!I46, Wednesday!I46, Thursday!I46, Friday!I46))</f>
        <v/>
      </c>
      <c r="J47" s="160">
        <f>if(ISBLANK(Monday!J46), ,average(Monday!J46, Tuesday!J46, Wednesday!J46, Thursday!J46, Friday!J46))</f>
        <v>1.333333333</v>
      </c>
      <c r="K47" s="151" t="str">
        <f>if(ISBLANK(Monday!K46), ,average(Monday!K46, Tuesday!K46, Wednesday!K46, Thursday!K46, Friday!K46))</f>
        <v/>
      </c>
      <c r="L47" s="156" t="str">
        <f>if(ISBLANK(Monday!L46), ,average(Monday!L46, Tuesday!L46, Wednesday!L46, Thursday!L46, Friday!L46))</f>
        <v/>
      </c>
      <c r="M47" s="157" t="str">
        <f>if(ISBLANK(Monday!M46), ,average(Monday!M46, Tuesday!M46, Wednesday!M46, Thursday!M46, Friday!M46))</f>
        <v/>
      </c>
      <c r="N47" s="158">
        <f>if(ISBLANK(Monday!N46), ,average(Monday!N46, Tuesday!N46, Wednesday!N46, Thursday!N46, Friday!N46))</f>
        <v>3.6</v>
      </c>
      <c r="O47" s="158">
        <f>if(ISBLANK(Monday!O46), ,average(Monday!O46, Tuesday!O46, Wednesday!O46, Thursday!O46, Friday!O46))</f>
        <v>1</v>
      </c>
      <c r="P47" s="158">
        <f>if(ISBLANK(Monday!P46), ,average(Monday!P46, Tuesday!P46, Wednesday!P46, Thursday!P46, Friday!P46))</f>
        <v>14.6</v>
      </c>
      <c r="Q47" s="159" t="str">
        <f>if(ISBLANK(Monday!Q46), ,average(Monday!Q46, Tuesday!Q46, Wednesday!Q46, Thursday!Q46, Friday!Q46))</f>
        <v/>
      </c>
      <c r="R47" s="157" t="str">
        <f>if(ISBLANK(Monday!R46), ,average(Monday!R46, Tuesday!R46, Wednesday!R46, Thursday!R46, Friday!R46))</f>
        <v/>
      </c>
      <c r="S47" s="160">
        <f>if(ISBLANK(Monday!S46), ,average(Monday!S46, Tuesday!S46, Wednesday!S46, Thursday!S46, Friday!S46))</f>
        <v>1</v>
      </c>
      <c r="T47" s="152" t="str">
        <f>if(ISBLANK(Monday!T46), ,average(Monday!T46, Tuesday!T46, Wednesday!T46, Thursday!T46, Friday!T46))</f>
        <v/>
      </c>
      <c r="U47" s="156" t="str">
        <f>if(ISBLANK(Monday!U46), ,average(Monday!U46, Tuesday!U46, Wednesday!U46, Thursday!U46, Friday!U46))</f>
        <v/>
      </c>
      <c r="V47" s="157" t="str">
        <f>if(ISBLANK(Monday!V46), ,average(Monday!V46, Tuesday!V46, Wednesday!V46, Thursday!V46, Friday!V46))</f>
        <v/>
      </c>
      <c r="W47" s="158">
        <f>if(ISBLANK(Monday!W46), ,average(Monday!W46, Tuesday!W46, Wednesday!W46, Thursday!W46, Friday!W46))</f>
        <v>1.8</v>
      </c>
      <c r="X47" s="158">
        <f>if(ISBLANK(Monday!X46), ,average(Monday!X46, Tuesday!X46, Wednesday!X46, Thursday!X46, Friday!X46))</f>
        <v>1.4</v>
      </c>
      <c r="Y47" s="158">
        <f>if(ISBLANK(Monday!Y46), ,average(Monday!Y46, Tuesday!Y46, Wednesday!Y46, Thursday!Y46, Friday!Y46))</f>
        <v>14.4</v>
      </c>
      <c r="Z47" s="159" t="str">
        <f>if(ISBLANK(Monday!Z46), ,average(Monday!Z46, Tuesday!Z46, Wednesday!Z46, Thursday!Z46, Friday!Z46))</f>
        <v/>
      </c>
      <c r="AA47" s="157" t="str">
        <f>if(ISBLANK(Monday!AA46), ,average(Monday!AA46, Tuesday!AA46, Wednesday!AA46, Thursday!AA46, Friday!AA46))</f>
        <v/>
      </c>
      <c r="AB47" s="160">
        <f>if(ISBLANK(Monday!AB46), ,average(Monday!AB46, Tuesday!AB46, Wednesday!AB46, Thursday!AB46, Friday!AB46))</f>
        <v>1.6</v>
      </c>
      <c r="AC47" s="152" t="str">
        <f>if(ISBLANK(Monday!AC46), ,average(Monday!AC46, Tuesday!AC46, Wednesday!AC46, Thursday!AC46, Friday!AC46))</f>
        <v/>
      </c>
      <c r="AD47" s="156" t="str">
        <f>if(ISBLANK(Monday!AD46), ,average(Monday!AD46, Tuesday!AD46, Wednesday!AD46, Thursday!AD46, Friday!AD46))</f>
        <v/>
      </c>
      <c r="AE47" s="157" t="str">
        <f>if(ISBLANK(Monday!AE46), ,average(Monday!AE46, Tuesday!AE46, Wednesday!AE46, Thursday!AE46, Friday!AE46))</f>
        <v/>
      </c>
      <c r="AF47" s="158">
        <f>if(ISBLANK(Monday!AF46), ,average(Monday!AF46, Tuesday!AF46, Wednesday!AF46, Thursday!AF46, Friday!AF46))</f>
        <v>2.8</v>
      </c>
      <c r="AG47" s="158">
        <f>if(ISBLANK(Monday!AG46), ,average(Monday!AG46, Tuesday!AG46, Wednesday!AG46, Thursday!AG46, Friday!AG46))</f>
        <v>2</v>
      </c>
      <c r="AH47" s="158">
        <f>if(ISBLANK(Monday!AH46), ,average(Monday!AH46, Tuesday!AH46, Wednesday!AH46, Thursday!AH46, Friday!AH46))</f>
        <v>21.8</v>
      </c>
      <c r="AI47" s="159" t="str">
        <f>if(ISBLANK(Monday!AI46), ,average(Monday!AI46, Tuesday!AI46, Wednesday!AI46, Thursday!AI46, Friday!AI46))</f>
        <v/>
      </c>
      <c r="AJ47" s="157" t="str">
        <f>if(ISBLANK(Monday!AJ46), ,average(Monday!AJ46, Tuesday!AJ46, Wednesday!AJ46, Thursday!AJ46, Friday!AJ46))</f>
        <v/>
      </c>
      <c r="AK47" s="160">
        <f>if(ISBLANK(Monday!AK46), ,average(Monday!AK46, Tuesday!AK46, Wednesday!AK46, Thursday!AK46, Friday!AK46))</f>
        <v>1.25</v>
      </c>
      <c r="AL47" s="152" t="str">
        <f>if(ISBLANK(Monday!AL46), ,average(Monday!AL46, Tuesday!AL46, Wednesday!AL46, Thursday!AL46, Friday!AL46))</f>
        <v/>
      </c>
      <c r="AM47" s="156" t="str">
        <f>if(ISBLANK(Monday!AM46), ,average(Monday!AM46, Tuesday!AM46, Wednesday!AM46, Thursday!AM46))</f>
        <v/>
      </c>
      <c r="AN47" s="157" t="str">
        <f>if(ISBLANK(Monday!AN46), ,average(Monday!AN46, Tuesday!AN46, Wednesday!AN46, Thursday!AN46))</f>
        <v/>
      </c>
      <c r="AO47" s="158">
        <f>if(ISBLANK(Monday!AO46), ,average(Monday!AO46, Tuesday!AO46, Wednesday!AO46, Thursday!AO46))</f>
        <v>4.75</v>
      </c>
      <c r="AP47" s="158">
        <f>if(ISBLANK(Monday!AP46), ,average(Monday!AP46, Tuesday!AP46, Wednesday!AP46, Thursday!AP46))</f>
        <v>1.75</v>
      </c>
      <c r="AQ47" s="158">
        <f>if(ISBLANK(Monday!AQ46), ,average(Monday!AQ46, Tuesday!AQ46, Wednesday!AQ46, Thursday!AQ46))</f>
        <v>31.25</v>
      </c>
      <c r="AR47" s="159" t="str">
        <f>if(ISBLANK(Monday!AR46), ,average(Monday!AR46, Tuesday!AR46, Wednesday!AR46, Thursday!AR46))</f>
        <v/>
      </c>
      <c r="AS47" s="157" t="str">
        <f>if(ISBLANK(Monday!AS46), ,average(Monday!AS46, Tuesday!AS46, Wednesday!AS46, Thursday!AS46))</f>
        <v/>
      </c>
      <c r="AT47" s="160" t="str">
        <f>if(ISBLANK(Monday!AT46), ,average(Monday!AT46, Tuesday!AT46, Wednesday!AT46, Thursday!AT46, Friday!AT46))</f>
        <v/>
      </c>
      <c r="AU47" s="150"/>
      <c r="AV47" s="152"/>
      <c r="AW47" s="156" t="str">
        <f>if(ISBLANK(Monday!C46), ,average(Monday!C46, Tuesday!C46, Wednesday!C46, Thursday!C46))</f>
        <v/>
      </c>
      <c r="AX47" s="157" t="str">
        <f>if(ISBLANK(Monday!D46), ,average(Monday!D46, Tuesday!D46, Wednesday!D46, Thursday!D46))</f>
        <v/>
      </c>
      <c r="AY47" s="158">
        <f>if(ISBLANK(Monday!E46), ,average(Monday!E46, Tuesday!E46, Wednesday!E46, Thursday!E46))</f>
        <v>4.5</v>
      </c>
      <c r="AZ47" s="158">
        <f>if(ISBLANK(Monday!F46), ,average(Monday!F46, Tuesday!F46, Wednesday!F46, Thursday!F46))</f>
        <v>0.75</v>
      </c>
      <c r="BA47" s="158">
        <f>if(ISBLANK(Monday!G46), ,average(Monday!G46, Tuesday!G46, Wednesday!G46, Thursday!G46))</f>
        <v>18.25</v>
      </c>
      <c r="BB47" s="159" t="str">
        <f>if(ISBLANK(Monday!H46), ,average(Monday!H46, Tuesday!H46, Wednesday!H46, Thursday!H46))</f>
        <v/>
      </c>
      <c r="BC47" s="157" t="str">
        <f>if(ISBLANK(Monday!I46), ,average(Monday!I46, Tuesday!I46, Wednesday!I46, Thursday!I46))</f>
        <v/>
      </c>
      <c r="BD47" s="160">
        <f>if(ISBLANK(Monday!J46), ,average(Monday!J46, Tuesday!J46, Wednesday!J46, Thursday!J46))</f>
        <v>1.5</v>
      </c>
      <c r="BE47" s="152" t="str">
        <f>if(ISBLANK(Monday!K46), ,average(Monday!K46, Tuesday!K46, Wednesday!K46, Thursday!K46))</f>
        <v/>
      </c>
      <c r="BF47" s="156" t="str">
        <f>if(ISBLANK(Monday!L46), ,average(Monday!L46, Tuesday!L46, Wednesday!L46, Thursday!L46))</f>
        <v/>
      </c>
      <c r="BG47" s="157" t="str">
        <f>if(ISBLANK(Monday!M46), ,average(Monday!M46, Tuesday!M46, Wednesday!M46, Thursday!M46))</f>
        <v/>
      </c>
      <c r="BH47" s="158">
        <f>if(ISBLANK(Monday!N46), ,average(Monday!N46, Tuesday!N46, Wednesday!N46, Thursday!N46))</f>
        <v>4</v>
      </c>
      <c r="BI47" s="158">
        <f>if(ISBLANK(Monday!O46), ,average(Monday!O46, Tuesday!O46, Wednesday!O46, Thursday!O46))</f>
        <v>1</v>
      </c>
      <c r="BJ47" s="158">
        <f>if(ISBLANK(Monday!P46), ,average(Monday!P46, Tuesday!P46, Wednesday!P46, Thursday!P46))</f>
        <v>13.75</v>
      </c>
      <c r="BK47" s="159" t="str">
        <f>if(ISBLANK(Monday!Q46), ,average(Monday!Q46, Tuesday!Q46, Wednesday!Q46, Thursday!Q46))</f>
        <v/>
      </c>
      <c r="BL47" s="157" t="str">
        <f>if(ISBLANK(Monday!R46), ,average(Monday!R46, Tuesday!R46, Wednesday!R46, Thursday!R46))</f>
        <v/>
      </c>
      <c r="BM47" s="160">
        <f>if(ISBLANK(Monday!S46), ,average(Monday!S46, Tuesday!S46, Wednesday!S46, Thursday!S46))</f>
        <v>1</v>
      </c>
      <c r="BN47" s="152" t="str">
        <f>if(ISBLANK(Monday!T46), ,average(Monday!T46, Tuesday!T46, Wednesday!T46, Thursday!T46))</f>
        <v/>
      </c>
      <c r="BO47" s="156" t="str">
        <f>if(ISBLANK(Monday!U46), ,average(Monday!U46, Tuesday!U46, Wednesday!U46, Thursday!U46))</f>
        <v/>
      </c>
      <c r="BP47" s="157" t="str">
        <f>if(ISBLANK(Monday!V46), ,average(Monday!V46, Tuesday!V46, Wednesday!V46, Thursday!V46))</f>
        <v/>
      </c>
      <c r="BQ47" s="158">
        <f>if(ISBLANK(Monday!W46), ,average(Monday!W46, Tuesday!W46, Wednesday!W46, Thursday!W46))</f>
        <v>1.75</v>
      </c>
      <c r="BR47" s="158">
        <f>if(ISBLANK(Monday!X46), ,average(Monday!X46, Tuesday!X46, Wednesday!X46, Thursday!X46))</f>
        <v>1.25</v>
      </c>
      <c r="BS47" s="158">
        <f>if(ISBLANK(Monday!Y46), ,average(Monday!Y46, Tuesday!Y46, Wednesday!Y46, Thursday!Y46))</f>
        <v>11</v>
      </c>
      <c r="BT47" s="159" t="str">
        <f>if(ISBLANK(Monday!Z46), ,average(Monday!Z46, Tuesday!Z46, Wednesday!Z46, Thursday!Z46))</f>
        <v/>
      </c>
      <c r="BU47" s="157" t="str">
        <f>if(ISBLANK(Monday!AA46), ,average(Monday!AA46, Tuesday!AA46, Wednesday!AA46, Thursday!AA46))</f>
        <v/>
      </c>
      <c r="BV47" s="160">
        <f>if(ISBLANK(Monday!AB46), ,average(Monday!AB46, Tuesday!AB46, Wednesday!AB46, Thursday!AB46))</f>
        <v>1.75</v>
      </c>
      <c r="BW47" s="152" t="str">
        <f>if(ISBLANK(Monday!AC46), ,average(Monday!AC46, Tuesday!AC46, Wednesday!AC46, Thursday!AC46))</f>
        <v/>
      </c>
      <c r="BX47" s="156" t="str">
        <f>if(ISBLANK(Monday!AD46), ,average(Monday!AD46, Tuesday!AD46, Wednesday!AD46, Thursday!AD46))</f>
        <v/>
      </c>
      <c r="BY47" s="157" t="str">
        <f>if(ISBLANK(Monday!AE46), ,average(Monday!AE46, Tuesday!AE46, Wednesday!AE46, Thursday!AE46))</f>
        <v/>
      </c>
      <c r="BZ47" s="158">
        <f>if(ISBLANK(Monday!AF46), ,average(Monday!AF46, Tuesday!AF46, Wednesday!AF46, Thursday!AF46))</f>
        <v>3</v>
      </c>
      <c r="CA47" s="158">
        <f>if(ISBLANK(Monday!AG46), ,average(Monday!AG46, Tuesday!AG46, Wednesday!AG46, Thursday!AG46))</f>
        <v>2</v>
      </c>
      <c r="CB47" s="158">
        <f>if(ISBLANK(Monday!AH46), ,average(Monday!AH46, Tuesday!AH46, Wednesday!AH46, Thursday!AH46))</f>
        <v>19</v>
      </c>
      <c r="CC47" s="159" t="str">
        <f>if(ISBLANK(Monday!AI46), ,average(Monday!AI46, Tuesday!AI46, Wednesday!AI46, Thursday!AI46))</f>
        <v/>
      </c>
      <c r="CD47" s="157" t="str">
        <f>if(ISBLANK(Monday!AJ46), ,average(Monday!AJ46, Tuesday!AJ46, Wednesday!AJ46, Thursday!AJ46))</f>
        <v/>
      </c>
      <c r="CE47" s="160">
        <f>if(ISBLANK(Monday!AK46), ,average(Monday!AK46, Tuesday!AK46, Wednesday!AK46, Thursday!AK46))</f>
        <v>1.333333333</v>
      </c>
      <c r="CF47" s="152" t="str">
        <f>if(ISBLANK(Monday!AL46), ,average(Monday!AL46, Tuesday!AL46, Wednesday!AL46, Thursday!AL46))</f>
        <v/>
      </c>
      <c r="CG47" s="156" t="str">
        <f>if(ISBLANK(Monday!AM46), ,average(Monday!AM46, Tuesday!AM46, Wednesday!AM46, Thursday!AM46))</f>
        <v/>
      </c>
      <c r="CH47" s="157" t="str">
        <f>if(ISBLANK(Monday!AN46), ,average(Monday!AN46, Tuesday!AN46, Wednesday!AN46, Thursday!AN46))</f>
        <v/>
      </c>
      <c r="CI47" s="158">
        <f>if(ISBLANK(Monday!AO46), ,average(Monday!AO46, Tuesday!AO46, Wednesday!AO46, Thursday!AO46))</f>
        <v>4.75</v>
      </c>
      <c r="CJ47" s="158">
        <f>if(ISBLANK(Monday!AP46), ,average(Monday!AP46, Tuesday!AP46, Wednesday!AP46, Thursday!AP46))</f>
        <v>1.75</v>
      </c>
      <c r="CK47" s="158">
        <f>if(ISBLANK(Monday!AQ46), ,average(Monday!AQ46, Tuesday!AQ46, Wednesday!AQ46, Thursday!AQ46))</f>
        <v>31.25</v>
      </c>
      <c r="CL47" s="159" t="str">
        <f>if(ISBLANK(Monday!AR46), ,average(Monday!AR46, Tuesday!AR46, Wednesday!AR46, Thursday!AR46))</f>
        <v/>
      </c>
      <c r="CM47" s="157" t="str">
        <f>if(ISBLANK(Monday!AS46), ,average(Monday!AS46, Tuesday!AS46, Wednesday!AS46, Thursday!AS46))</f>
        <v/>
      </c>
      <c r="CN47" s="160" t="str">
        <f>if(ISBLANK(Monday!AT46), ,average(Monday!AT46, Tuesday!AT46, Wednesday!AT46, Thursday!AT46))</f>
        <v/>
      </c>
      <c r="CO47" s="150"/>
    </row>
    <row r="48">
      <c r="A48" s="56" t="s">
        <v>58</v>
      </c>
      <c r="B48" s="150"/>
      <c r="C48" s="156" t="str">
        <f>if(ISBLANK(Monday!C47), ,average(Monday!C47, Tuesday!C47, Wednesday!C47, Thursday!C47, Friday!C47))</f>
        <v/>
      </c>
      <c r="D48" s="159" t="str">
        <f>if(ISBLANK(Monday!D47), ,average(Monday!D47, Tuesday!D47, Wednesday!D47, Thursday!D47, Friday!D47))</f>
        <v/>
      </c>
      <c r="E48" s="157" t="str">
        <f>if(ISBLANK(Monday!E47), ,average(Monday!E47, Tuesday!E47, Wednesday!E47, Thursday!E47, Friday!E47))</f>
        <v/>
      </c>
      <c r="F48" s="158">
        <f>if(ISBLANK(Monday!F47), ,average(Monday!F47, Tuesday!F47, Wednesday!F47, Thursday!F47, Friday!F47))</f>
        <v>0</v>
      </c>
      <c r="G48" s="157" t="str">
        <f>if(ISBLANK(Monday!G47), ,average(Monday!G47, Tuesday!G47, Wednesday!G47, Thursday!G47, Friday!G47))</f>
        <v/>
      </c>
      <c r="H48" s="159" t="str">
        <f>if(ISBLANK(Monday!H47), ,average(Monday!H47, Tuesday!H47, Wednesday!H47, Thursday!H47, Friday!H47))</f>
        <v/>
      </c>
      <c r="I48" s="159" t="str">
        <f>if(ISBLANK(Monday!I47), ,average(Monday!I47, Tuesday!I47, Wednesday!I47, Thursday!I47, Friday!I47))</f>
        <v/>
      </c>
      <c r="J48" s="161" t="str">
        <f>if(ISBLANK(Monday!J47), ,average(Monday!J47, Tuesday!J47, Wednesday!J47, Thursday!J47, Friday!J47))</f>
        <v/>
      </c>
      <c r="K48" s="151" t="str">
        <f>if(ISBLANK(Monday!K47), ,average(Monday!K47, Tuesday!K47, Wednesday!K47, Thursday!K47, Friday!K47))</f>
        <v/>
      </c>
      <c r="L48" s="156" t="str">
        <f>if(ISBLANK(Monday!L47), ,average(Monday!L47, Tuesday!L47, Wednesday!L47, Thursday!L47, Friday!L47))</f>
        <v/>
      </c>
      <c r="M48" s="159" t="str">
        <f>if(ISBLANK(Monday!M47), ,average(Monday!M47, Tuesday!M47, Wednesday!M47, Thursday!M47, Friday!M47))</f>
        <v/>
      </c>
      <c r="N48" s="157" t="str">
        <f>if(ISBLANK(Monday!N47), ,average(Monday!N47, Tuesday!N47, Wednesday!N47, Thursday!N47, Friday!N47))</f>
        <v/>
      </c>
      <c r="O48" s="158">
        <f>if(ISBLANK(Monday!O47), ,average(Monday!O47, Tuesday!O47, Wednesday!O47, Thursday!O47, Friday!O47))</f>
        <v>0</v>
      </c>
      <c r="P48" s="157" t="str">
        <f>if(ISBLANK(Monday!P47), ,average(Monday!P47, Tuesday!P47, Wednesday!P47, Thursday!P47, Friday!P47))</f>
        <v/>
      </c>
      <c r="Q48" s="159" t="str">
        <f>if(ISBLANK(Monday!Q47), ,average(Monday!Q47, Tuesday!Q47, Wednesday!Q47, Thursday!Q47, Friday!Q47))</f>
        <v/>
      </c>
      <c r="R48" s="159" t="str">
        <f>if(ISBLANK(Monday!R47), ,average(Monday!R47, Tuesday!R47, Wednesday!R47, Thursday!R47, Friday!R47))</f>
        <v/>
      </c>
      <c r="S48" s="161" t="str">
        <f>if(ISBLANK(Monday!S47), ,average(Monday!S47, Tuesday!S47, Wednesday!S47, Thursday!S47, Friday!S47))</f>
        <v/>
      </c>
      <c r="T48" s="152" t="str">
        <f>if(ISBLANK(Monday!T47), ,average(Monday!T47, Tuesday!T47, Wednesday!T47, Thursday!T47, Friday!T47))</f>
        <v/>
      </c>
      <c r="U48" s="156" t="str">
        <f>if(ISBLANK(Monday!U47), ,average(Monday!U47, Tuesday!U47, Wednesday!U47, Thursday!U47, Friday!U47))</f>
        <v/>
      </c>
      <c r="V48" s="159" t="str">
        <f>if(ISBLANK(Monday!V47), ,average(Monday!V47, Tuesday!V47, Wednesday!V47, Thursday!V47, Friday!V47))</f>
        <v/>
      </c>
      <c r="W48" s="157" t="str">
        <f>if(ISBLANK(Monday!W47), ,average(Monday!W47, Tuesday!W47, Wednesday!W47, Thursday!W47, Friday!W47))</f>
        <v/>
      </c>
      <c r="X48" s="158">
        <f>if(ISBLANK(Monday!X47), ,average(Monday!X47, Tuesday!X47, Wednesday!X47, Thursday!X47, Friday!X47))</f>
        <v>0</v>
      </c>
      <c r="Y48" s="157" t="str">
        <f>if(ISBLANK(Monday!Y47), ,average(Monday!Y47, Tuesday!Y47, Wednesday!Y47, Thursday!Y47, Friday!Y47))</f>
        <v/>
      </c>
      <c r="Z48" s="159" t="str">
        <f>if(ISBLANK(Monday!Z47), ,average(Monday!Z47, Tuesday!Z47, Wednesday!Z47, Thursday!Z47, Friday!Z47))</f>
        <v/>
      </c>
      <c r="AA48" s="159" t="str">
        <f>if(ISBLANK(Monday!AA47), ,average(Monday!AA47, Tuesday!AA47, Wednesday!AA47, Thursday!AA47, Friday!AA47))</f>
        <v/>
      </c>
      <c r="AB48" s="161" t="str">
        <f>if(ISBLANK(Monday!AB47), ,average(Monday!AB47, Tuesday!AB47, Wednesday!AB47, Thursday!AB47, Friday!AB47))</f>
        <v/>
      </c>
      <c r="AC48" s="152" t="str">
        <f>if(ISBLANK(Monday!AC47), ,average(Monday!AC47, Tuesday!AC47, Wednesday!AC47, Thursday!AC47, Friday!AC47))</f>
        <v/>
      </c>
      <c r="AD48" s="156" t="str">
        <f>if(ISBLANK(Monday!AD47), ,average(Monday!AD47, Tuesday!AD47, Wednesday!AD47, Thursday!AD47, Friday!AD47))</f>
        <v/>
      </c>
      <c r="AE48" s="159" t="str">
        <f>if(ISBLANK(Monday!AE47), ,average(Monday!AE47, Tuesday!AE47, Wednesday!AE47, Thursday!AE47, Friday!AE47))</f>
        <v/>
      </c>
      <c r="AF48" s="157" t="str">
        <f>if(ISBLANK(Monday!AF47), ,average(Monday!AF47, Tuesday!AF47, Wednesday!AF47, Thursday!AF47, Friday!AF47))</f>
        <v/>
      </c>
      <c r="AG48" s="158">
        <f>if(ISBLANK(Monday!AG47), ,average(Monday!AG47, Tuesday!AG47, Wednesday!AG47, Thursday!AG47, Friday!AG47))</f>
        <v>1.25</v>
      </c>
      <c r="AH48" s="157" t="str">
        <f>if(ISBLANK(Monday!AH47), ,average(Monday!AH47, Tuesday!AH47, Wednesday!AH47, Thursday!AH47, Friday!AH47))</f>
        <v/>
      </c>
      <c r="AI48" s="159" t="str">
        <f>if(ISBLANK(Monday!AI47), ,average(Monday!AI47, Tuesday!AI47, Wednesday!AI47, Thursday!AI47, Friday!AI47))</f>
        <v/>
      </c>
      <c r="AJ48" s="159" t="str">
        <f>if(ISBLANK(Monday!AJ47), ,average(Monday!AJ47, Tuesday!AJ47, Wednesday!AJ47, Thursday!AJ47, Friday!AJ47))</f>
        <v/>
      </c>
      <c r="AK48" s="161" t="str">
        <f>if(ISBLANK(Monday!AK47), ,average(Monday!AK47, Tuesday!AK47, Wednesday!AK47, Thursday!AK47, Friday!AK47))</f>
        <v/>
      </c>
      <c r="AL48" s="152" t="str">
        <f>if(ISBLANK(Monday!AL47), ,average(Monday!AL47, Tuesday!AL47, Wednesday!AL47, Thursday!AL47, Friday!AL47))</f>
        <v/>
      </c>
      <c r="AM48" s="156" t="str">
        <f>if(ISBLANK(Monday!AM47), ,average(Monday!AM47, Tuesday!AM47, Wednesday!AM47, Thursday!AM47))</f>
        <v/>
      </c>
      <c r="AN48" s="159" t="str">
        <f>if(ISBLANK(Monday!AN47), ,average(Monday!AN47, Tuesday!AN47, Wednesday!AN47, Thursday!AN47))</f>
        <v/>
      </c>
      <c r="AO48" s="157" t="str">
        <f>if(ISBLANK(Monday!AO47), ,average(Monday!AO47, Tuesday!AO47, Wednesday!AO47, Thursday!AO47))</f>
        <v/>
      </c>
      <c r="AP48" s="158">
        <f>if(ISBLANK(Monday!AP47), ,average(Monday!AP47, Tuesday!AP47, Wednesday!AP47, Thursday!AP47))</f>
        <v>5</v>
      </c>
      <c r="AQ48" s="157" t="str">
        <f>if(ISBLANK(Monday!AQ47), ,average(Monday!AQ47, Tuesday!AQ47, Wednesday!AQ47, Thursday!AQ47))</f>
        <v/>
      </c>
      <c r="AR48" s="159" t="str">
        <f>if(ISBLANK(Monday!AR47), ,average(Monday!AR47, Tuesday!AR47, Wednesday!AR47, Thursday!AR47))</f>
        <v/>
      </c>
      <c r="AS48" s="159" t="str">
        <f>if(ISBLANK(Monday!AS47), ,average(Monday!AS47, Tuesday!AS47, Wednesday!AS47, Thursday!AS47))</f>
        <v/>
      </c>
      <c r="AT48" s="161" t="str">
        <f>if(ISBLANK(Monday!AT47), ,average(Monday!AT47, Tuesday!AT47, Wednesday!AT47, Thursday!AT47, Friday!AT47))</f>
        <v/>
      </c>
      <c r="AU48" s="150"/>
      <c r="AV48" s="152"/>
      <c r="AW48" s="156" t="str">
        <f>if(ISBLANK(Monday!C47), ,average(Monday!C47, Tuesday!C47, Wednesday!C47, Thursday!C47))</f>
        <v/>
      </c>
      <c r="AX48" s="159" t="str">
        <f>if(ISBLANK(Monday!D47), ,average(Monday!D47, Tuesday!D47, Wednesday!D47, Thursday!D47))</f>
        <v/>
      </c>
      <c r="AY48" s="157" t="str">
        <f>if(ISBLANK(Monday!E47), ,average(Monday!E47, Tuesday!E47, Wednesday!E47, Thursday!E47))</f>
        <v/>
      </c>
      <c r="AZ48" s="158">
        <f>if(ISBLANK(Monday!F47), ,average(Monday!F47, Tuesday!F47, Wednesday!F47, Thursday!F47))</f>
        <v>0</v>
      </c>
      <c r="BA48" s="157" t="str">
        <f>if(ISBLANK(Monday!G47), ,average(Monday!G47, Tuesday!G47, Wednesday!G47, Thursday!G47))</f>
        <v/>
      </c>
      <c r="BB48" s="159" t="str">
        <f>if(ISBLANK(Monday!H47), ,average(Monday!H47, Tuesday!H47, Wednesday!H47, Thursday!H47))</f>
        <v/>
      </c>
      <c r="BC48" s="159" t="str">
        <f>if(ISBLANK(Monday!I47), ,average(Monday!I47, Tuesday!I47, Wednesday!I47, Thursday!I47))</f>
        <v/>
      </c>
      <c r="BD48" s="161" t="str">
        <f>if(ISBLANK(Monday!J47), ,average(Monday!J47, Tuesday!J47, Wednesday!J47, Thursday!J47))</f>
        <v/>
      </c>
      <c r="BE48" s="152" t="str">
        <f>if(ISBLANK(Monday!K47), ,average(Monday!K47, Tuesday!K47, Wednesday!K47, Thursday!K47))</f>
        <v/>
      </c>
      <c r="BF48" s="156" t="str">
        <f>if(ISBLANK(Monday!L47), ,average(Monday!L47, Tuesday!L47, Wednesday!L47, Thursday!L47))</f>
        <v/>
      </c>
      <c r="BG48" s="159" t="str">
        <f>if(ISBLANK(Monday!M47), ,average(Monday!M47, Tuesday!M47, Wednesday!M47, Thursday!M47))</f>
        <v/>
      </c>
      <c r="BH48" s="157" t="str">
        <f>if(ISBLANK(Monday!N47), ,average(Monday!N47, Tuesday!N47, Wednesday!N47, Thursday!N47))</f>
        <v/>
      </c>
      <c r="BI48" s="158">
        <f>if(ISBLANK(Monday!O47), ,average(Monday!O47, Tuesday!O47, Wednesday!O47, Thursday!O47))</f>
        <v>0</v>
      </c>
      <c r="BJ48" s="157" t="str">
        <f>if(ISBLANK(Monday!P47), ,average(Monday!P47, Tuesday!P47, Wednesday!P47, Thursday!P47))</f>
        <v/>
      </c>
      <c r="BK48" s="159" t="str">
        <f>if(ISBLANK(Monday!Q47), ,average(Monday!Q47, Tuesday!Q47, Wednesday!Q47, Thursday!Q47))</f>
        <v/>
      </c>
      <c r="BL48" s="159" t="str">
        <f>if(ISBLANK(Monday!R47), ,average(Monday!R47, Tuesday!R47, Wednesday!R47, Thursday!R47))</f>
        <v/>
      </c>
      <c r="BM48" s="161" t="str">
        <f>if(ISBLANK(Monday!S47), ,average(Monday!S47, Tuesday!S47, Wednesday!S47, Thursday!S47))</f>
        <v/>
      </c>
      <c r="BN48" s="152" t="str">
        <f>if(ISBLANK(Monday!T47), ,average(Monday!T47, Tuesday!T47, Wednesday!T47, Thursday!T47))</f>
        <v/>
      </c>
      <c r="BO48" s="156" t="str">
        <f>if(ISBLANK(Monday!U47), ,average(Monday!U47, Tuesday!U47, Wednesday!U47, Thursday!U47))</f>
        <v/>
      </c>
      <c r="BP48" s="159" t="str">
        <f>if(ISBLANK(Monday!V47), ,average(Monday!V47, Tuesday!V47, Wednesday!V47, Thursday!V47))</f>
        <v/>
      </c>
      <c r="BQ48" s="157" t="str">
        <f>if(ISBLANK(Monday!W47), ,average(Monday!W47, Tuesday!W47, Wednesday!W47, Thursday!W47))</f>
        <v/>
      </c>
      <c r="BR48" s="158">
        <f>if(ISBLANK(Monday!X47), ,average(Monday!X47, Tuesday!X47, Wednesday!X47, Thursday!X47))</f>
        <v>0</v>
      </c>
      <c r="BS48" s="157" t="str">
        <f>if(ISBLANK(Monday!Y47), ,average(Monday!Y47, Tuesday!Y47, Wednesday!Y47, Thursday!Y47))</f>
        <v/>
      </c>
      <c r="BT48" s="159" t="str">
        <f>if(ISBLANK(Monday!Z47), ,average(Monday!Z47, Tuesday!Z47, Wednesday!Z47, Thursday!Z47))</f>
        <v/>
      </c>
      <c r="BU48" s="159" t="str">
        <f>if(ISBLANK(Monday!AA47), ,average(Monday!AA47, Tuesday!AA47, Wednesday!AA47, Thursday!AA47))</f>
        <v/>
      </c>
      <c r="BV48" s="161" t="str">
        <f>if(ISBLANK(Monday!AB47), ,average(Monday!AB47, Tuesday!AB47, Wednesday!AB47, Thursday!AB47))</f>
        <v/>
      </c>
      <c r="BW48" s="152" t="str">
        <f>if(ISBLANK(Monday!AC47), ,average(Monday!AC47, Tuesday!AC47, Wednesday!AC47, Thursday!AC47))</f>
        <v/>
      </c>
      <c r="BX48" s="156" t="str">
        <f>if(ISBLANK(Monday!AD47), ,average(Monday!AD47, Tuesday!AD47, Wednesday!AD47, Thursday!AD47))</f>
        <v/>
      </c>
      <c r="BY48" s="159" t="str">
        <f>if(ISBLANK(Monday!AE47), ,average(Monday!AE47, Tuesday!AE47, Wednesday!AE47, Thursday!AE47))</f>
        <v/>
      </c>
      <c r="BZ48" s="157" t="str">
        <f>if(ISBLANK(Monday!AF47), ,average(Monday!AF47, Tuesday!AF47, Wednesday!AF47, Thursday!AF47))</f>
        <v/>
      </c>
      <c r="CA48" s="158">
        <f>if(ISBLANK(Monday!AG47), ,average(Monday!AG47, Tuesday!AG47, Wednesday!AG47, Thursday!AG47))</f>
        <v>1.666666667</v>
      </c>
      <c r="CB48" s="157" t="str">
        <f>if(ISBLANK(Monday!AH47), ,average(Monday!AH47, Tuesday!AH47, Wednesday!AH47, Thursday!AH47))</f>
        <v/>
      </c>
      <c r="CC48" s="159" t="str">
        <f>if(ISBLANK(Monday!AI47), ,average(Monday!AI47, Tuesday!AI47, Wednesday!AI47, Thursday!AI47))</f>
        <v/>
      </c>
      <c r="CD48" s="159" t="str">
        <f>if(ISBLANK(Monday!AJ47), ,average(Monday!AJ47, Tuesday!AJ47, Wednesday!AJ47, Thursday!AJ47))</f>
        <v/>
      </c>
      <c r="CE48" s="161" t="str">
        <f>if(ISBLANK(Monday!AK47), ,average(Monday!AK47, Tuesday!AK47, Wednesday!AK47, Thursday!AK47))</f>
        <v/>
      </c>
      <c r="CF48" s="152" t="str">
        <f>if(ISBLANK(Monday!AL47), ,average(Monday!AL47, Tuesday!AL47, Wednesday!AL47, Thursday!AL47))</f>
        <v/>
      </c>
      <c r="CG48" s="156" t="str">
        <f>if(ISBLANK(Monday!AM47), ,average(Monday!AM47, Tuesday!AM47, Wednesday!AM47, Thursday!AM47))</f>
        <v/>
      </c>
      <c r="CH48" s="159" t="str">
        <f>if(ISBLANK(Monday!AN47), ,average(Monday!AN47, Tuesday!AN47, Wednesday!AN47, Thursday!AN47))</f>
        <v/>
      </c>
      <c r="CI48" s="157" t="str">
        <f>if(ISBLANK(Monday!AO47), ,average(Monday!AO47, Tuesday!AO47, Wednesday!AO47, Thursday!AO47))</f>
        <v/>
      </c>
      <c r="CJ48" s="158">
        <f>if(ISBLANK(Monday!AP47), ,average(Monday!AP47, Tuesday!AP47, Wednesday!AP47, Thursday!AP47))</f>
        <v>5</v>
      </c>
      <c r="CK48" s="157" t="str">
        <f>if(ISBLANK(Monday!AQ47), ,average(Monday!AQ47, Tuesday!AQ47, Wednesday!AQ47, Thursday!AQ47))</f>
        <v/>
      </c>
      <c r="CL48" s="159" t="str">
        <f>if(ISBLANK(Monday!AR47), ,average(Monday!AR47, Tuesday!AR47, Wednesday!AR47, Thursday!AR47))</f>
        <v/>
      </c>
      <c r="CM48" s="159" t="str">
        <f>if(ISBLANK(Monday!AS47), ,average(Monday!AS47, Tuesday!AS47, Wednesday!AS47, Thursday!AS47))</f>
        <v/>
      </c>
      <c r="CN48" s="161" t="str">
        <f>if(ISBLANK(Monday!AT47), ,average(Monday!AT47, Tuesday!AT47, Wednesday!AT47, Thursday!AT47))</f>
        <v/>
      </c>
      <c r="CO48" s="150"/>
    </row>
    <row r="49">
      <c r="A49" s="56" t="s">
        <v>59</v>
      </c>
      <c r="B49" s="150"/>
      <c r="C49" s="156" t="str">
        <f>if(ISBLANK(Monday!C48), ,average(Monday!C48, Tuesday!C48, Wednesday!C48, Thursday!C48, Friday!C48))</f>
        <v/>
      </c>
      <c r="D49" s="159" t="str">
        <f>if(ISBLANK(Monday!D48), ,average(Monday!D48, Tuesday!D48, Wednesday!D48, Thursday!D48, Friday!D48))</f>
        <v/>
      </c>
      <c r="E49" s="157" t="str">
        <f>if(ISBLANK(Monday!E48), ,average(Monday!E48, Tuesday!E48, Wednesday!E48, Thursday!E48, Friday!E48))</f>
        <v/>
      </c>
      <c r="F49" s="158">
        <f>if(ISBLANK(Monday!F48), ,average(Monday!F48, Tuesday!F48, Wednesday!F48, Thursday!F48, Friday!F48))</f>
        <v>1</v>
      </c>
      <c r="G49" s="157" t="str">
        <f>if(ISBLANK(Monday!G48), ,average(Monday!G48, Tuesday!G48, Wednesday!G48, Thursday!G48, Friday!G48))</f>
        <v/>
      </c>
      <c r="H49" s="159" t="str">
        <f>if(ISBLANK(Monday!H48), ,average(Monday!H48, Tuesday!H48, Wednesday!H48, Thursday!H48, Friday!H48))</f>
        <v/>
      </c>
      <c r="I49" s="159" t="str">
        <f>if(ISBLANK(Monday!I48), ,average(Monday!I48, Tuesday!I48, Wednesday!I48, Thursday!I48, Friday!I48))</f>
        <v/>
      </c>
      <c r="J49" s="160">
        <f>if(ISBLANK(Monday!J48), ,average(Monday!J48, Tuesday!J48, Wednesday!J48, Thursday!J48, Friday!J48))</f>
        <v>4</v>
      </c>
      <c r="K49" s="151" t="str">
        <f>if(ISBLANK(Monday!K48), ,average(Monday!K48, Tuesday!K48, Wednesday!K48, Thursday!K48, Friday!K48))</f>
        <v/>
      </c>
      <c r="L49" s="156" t="str">
        <f>if(ISBLANK(Monday!L48), ,average(Monday!L48, Tuesday!L48, Wednesday!L48, Thursday!L48, Friday!L48))</f>
        <v/>
      </c>
      <c r="M49" s="159" t="str">
        <f>if(ISBLANK(Monday!M48), ,average(Monday!M48, Tuesday!M48, Wednesday!M48, Thursday!M48, Friday!M48))</f>
        <v/>
      </c>
      <c r="N49" s="157" t="str">
        <f>if(ISBLANK(Monday!N48), ,average(Monday!N48, Tuesday!N48, Wednesday!N48, Thursday!N48, Friday!N48))</f>
        <v/>
      </c>
      <c r="O49" s="158">
        <f>if(ISBLANK(Monday!O48), ,average(Monday!O48, Tuesday!O48, Wednesday!O48, Thursday!O48, Friday!O48))</f>
        <v>0.8</v>
      </c>
      <c r="P49" s="157" t="str">
        <f>if(ISBLANK(Monday!P48), ,average(Monday!P48, Tuesday!P48, Wednesday!P48, Thursday!P48, Friday!P48))</f>
        <v/>
      </c>
      <c r="Q49" s="159" t="str">
        <f>if(ISBLANK(Monday!Q48), ,average(Monday!Q48, Tuesday!Q48, Wednesday!Q48, Thursday!Q48, Friday!Q48))</f>
        <v/>
      </c>
      <c r="R49" s="159" t="str">
        <f>if(ISBLANK(Monday!R48), ,average(Monday!R48, Tuesday!R48, Wednesday!R48, Thursday!R48, Friday!R48))</f>
        <v/>
      </c>
      <c r="S49" s="160">
        <f>if(ISBLANK(Monday!S48), ,average(Monday!S48, Tuesday!S48, Wednesday!S48, Thursday!S48, Friday!S48))</f>
        <v>2.8</v>
      </c>
      <c r="T49" s="152" t="str">
        <f>if(ISBLANK(Monday!T48), ,average(Monday!T48, Tuesday!T48, Wednesday!T48, Thursday!T48, Friday!T48))</f>
        <v/>
      </c>
      <c r="U49" s="156" t="str">
        <f>if(ISBLANK(Monday!U48), ,average(Monday!U48, Tuesday!U48, Wednesday!U48, Thursday!U48, Friday!U48))</f>
        <v/>
      </c>
      <c r="V49" s="159" t="str">
        <f>if(ISBLANK(Monday!V48), ,average(Monday!V48, Tuesday!V48, Wednesday!V48, Thursday!V48, Friday!V48))</f>
        <v/>
      </c>
      <c r="W49" s="157" t="str">
        <f>if(ISBLANK(Monday!W48), ,average(Monday!W48, Tuesday!W48, Wednesday!W48, Thursday!W48, Friday!W48))</f>
        <v/>
      </c>
      <c r="X49" s="158">
        <f>if(ISBLANK(Monday!X48), ,average(Monday!X48, Tuesday!X48, Wednesday!X48, Thursday!X48, Friday!X48))</f>
        <v>0.2</v>
      </c>
      <c r="Y49" s="157" t="str">
        <f>if(ISBLANK(Monday!Y48), ,average(Monday!Y48, Tuesday!Y48, Wednesday!Y48, Thursday!Y48, Friday!Y48))</f>
        <v/>
      </c>
      <c r="Z49" s="159" t="str">
        <f>if(ISBLANK(Monday!Z48), ,average(Monday!Z48, Tuesday!Z48, Wednesday!Z48, Thursday!Z48, Friday!Z48))</f>
        <v/>
      </c>
      <c r="AA49" s="159" t="str">
        <f>if(ISBLANK(Monday!AA48), ,average(Monday!AA48, Tuesday!AA48, Wednesday!AA48, Thursday!AA48, Friday!AA48))</f>
        <v/>
      </c>
      <c r="AB49" s="160">
        <f>if(ISBLANK(Monday!AB48), ,average(Monday!AB48, Tuesday!AB48, Wednesday!AB48, Thursday!AB48, Friday!AB48))</f>
        <v>3.8</v>
      </c>
      <c r="AC49" s="152" t="str">
        <f>if(ISBLANK(Monday!AC48), ,average(Monday!AC48, Tuesday!AC48, Wednesday!AC48, Thursday!AC48, Friday!AC48))</f>
        <v/>
      </c>
      <c r="AD49" s="156" t="str">
        <f>if(ISBLANK(Monday!AD48), ,average(Monday!AD48, Tuesday!AD48, Wednesday!AD48, Thursday!AD48, Friday!AD48))</f>
        <v/>
      </c>
      <c r="AE49" s="159" t="str">
        <f>if(ISBLANK(Monday!AE48), ,average(Monday!AE48, Tuesday!AE48, Wednesday!AE48, Thursday!AE48, Friday!AE48))</f>
        <v/>
      </c>
      <c r="AF49" s="157" t="str">
        <f>if(ISBLANK(Monday!AF48), ,average(Monday!AF48, Tuesday!AF48, Wednesday!AF48, Thursday!AF48, Friday!AF48))</f>
        <v/>
      </c>
      <c r="AG49" s="158">
        <f>if(ISBLANK(Monday!AG48), ,average(Monday!AG48, Tuesday!AG48, Wednesday!AG48, Thursday!AG48, Friday!AG48))</f>
        <v>3.2</v>
      </c>
      <c r="AH49" s="157" t="str">
        <f>if(ISBLANK(Monday!AH48), ,average(Monday!AH48, Tuesday!AH48, Wednesday!AH48, Thursday!AH48, Friday!AH48))</f>
        <v/>
      </c>
      <c r="AI49" s="159" t="str">
        <f>if(ISBLANK(Monday!AI48), ,average(Monday!AI48, Tuesday!AI48, Wednesday!AI48, Thursday!AI48, Friday!AI48))</f>
        <v/>
      </c>
      <c r="AJ49" s="159" t="str">
        <f>if(ISBLANK(Monday!AJ48), ,average(Monday!AJ48, Tuesday!AJ48, Wednesday!AJ48, Thursday!AJ48, Friday!AJ48))</f>
        <v/>
      </c>
      <c r="AK49" s="160">
        <f>if(ISBLANK(Monday!AK48), ,average(Monday!AK48, Tuesday!AK48, Wednesday!AK48, Thursday!AK48, Friday!AK48))</f>
        <v>1.75</v>
      </c>
      <c r="AL49" s="152" t="str">
        <f>if(ISBLANK(Monday!AL48), ,average(Monday!AL48, Tuesday!AL48, Wednesday!AL48, Thursday!AL48, Friday!AL48))</f>
        <v/>
      </c>
      <c r="AM49" s="156" t="str">
        <f>if(ISBLANK(Monday!AM48), ,average(Monday!AM48, Tuesday!AM48, Wednesday!AM48, Thursday!AM48))</f>
        <v/>
      </c>
      <c r="AN49" s="159" t="str">
        <f>if(ISBLANK(Monday!AN48), ,average(Monday!AN48, Tuesday!AN48, Wednesday!AN48, Thursday!AN48))</f>
        <v/>
      </c>
      <c r="AO49" s="157" t="str">
        <f>if(ISBLANK(Monday!AO48), ,average(Monday!AO48, Tuesday!AO48, Wednesday!AO48, Thursday!AO48))</f>
        <v/>
      </c>
      <c r="AP49" s="158">
        <f>if(ISBLANK(Monday!AP48), ,average(Monday!AP48, Tuesday!AP48, Wednesday!AP48, Thursday!AP48))</f>
        <v>2.75</v>
      </c>
      <c r="AQ49" s="157" t="str">
        <f>if(ISBLANK(Monday!AQ48), ,average(Monday!AQ48, Tuesday!AQ48, Wednesday!AQ48, Thursday!AQ48))</f>
        <v/>
      </c>
      <c r="AR49" s="159" t="str">
        <f>if(ISBLANK(Monday!AR48), ,average(Monday!AR48, Tuesday!AR48, Wednesday!AR48, Thursday!AR48))</f>
        <v/>
      </c>
      <c r="AS49" s="159" t="str">
        <f>if(ISBLANK(Monday!AS48), ,average(Monday!AS48, Tuesday!AS48, Wednesday!AS48, Thursday!AS48))</f>
        <v/>
      </c>
      <c r="AT49" s="160" t="str">
        <f>if(ISBLANK(Monday!AT48), ,average(Monday!AT48, Tuesday!AT48, Wednesday!AT48, Thursday!AT48, Friday!AT48))</f>
        <v/>
      </c>
      <c r="AU49" s="150"/>
      <c r="AV49" s="152"/>
      <c r="AW49" s="156" t="str">
        <f>if(ISBLANK(Monday!C48), ,average(Monday!C48, Tuesday!C48, Wednesday!C48, Thursday!C48))</f>
        <v/>
      </c>
      <c r="AX49" s="159" t="str">
        <f>if(ISBLANK(Monday!D48), ,average(Monday!D48, Tuesday!D48, Wednesday!D48, Thursday!D48))</f>
        <v/>
      </c>
      <c r="AY49" s="157" t="str">
        <f>if(ISBLANK(Monday!E48), ,average(Monday!E48, Tuesday!E48, Wednesday!E48, Thursday!E48))</f>
        <v/>
      </c>
      <c r="AZ49" s="158">
        <f>if(ISBLANK(Monday!F48), ,average(Monday!F48, Tuesday!F48, Wednesday!F48, Thursday!F48))</f>
        <v>0.75</v>
      </c>
      <c r="BA49" s="157" t="str">
        <f>if(ISBLANK(Monday!G48), ,average(Monday!G48, Tuesday!G48, Wednesday!G48, Thursday!G48))</f>
        <v/>
      </c>
      <c r="BB49" s="159" t="str">
        <f>if(ISBLANK(Monday!H48), ,average(Monday!H48, Tuesday!H48, Wednesday!H48, Thursday!H48))</f>
        <v/>
      </c>
      <c r="BC49" s="159" t="str">
        <f>if(ISBLANK(Monday!I48), ,average(Monday!I48, Tuesday!I48, Wednesday!I48, Thursday!I48))</f>
        <v/>
      </c>
      <c r="BD49" s="160">
        <f>if(ISBLANK(Monday!J48), ,average(Monday!J48, Tuesday!J48, Wednesday!J48, Thursday!J48))</f>
        <v>4.25</v>
      </c>
      <c r="BE49" s="152" t="str">
        <f>if(ISBLANK(Monday!K48), ,average(Monday!K48, Tuesday!K48, Wednesday!K48, Thursday!K48))</f>
        <v/>
      </c>
      <c r="BF49" s="156" t="str">
        <f>if(ISBLANK(Monday!L48), ,average(Monday!L48, Tuesday!L48, Wednesday!L48, Thursday!L48))</f>
        <v/>
      </c>
      <c r="BG49" s="159" t="str">
        <f>if(ISBLANK(Monday!M48), ,average(Monday!M48, Tuesday!M48, Wednesday!M48, Thursday!M48))</f>
        <v/>
      </c>
      <c r="BH49" s="157" t="str">
        <f>if(ISBLANK(Monday!N48), ,average(Monday!N48, Tuesday!N48, Wednesday!N48, Thursday!N48))</f>
        <v/>
      </c>
      <c r="BI49" s="158">
        <f>if(ISBLANK(Monday!O48), ,average(Monday!O48, Tuesday!O48, Wednesday!O48, Thursday!O48))</f>
        <v>0.75</v>
      </c>
      <c r="BJ49" s="157" t="str">
        <f>if(ISBLANK(Monday!P48), ,average(Monday!P48, Tuesday!P48, Wednesday!P48, Thursday!P48))</f>
        <v/>
      </c>
      <c r="BK49" s="159" t="str">
        <f>if(ISBLANK(Monday!Q48), ,average(Monday!Q48, Tuesday!Q48, Wednesday!Q48, Thursday!Q48))</f>
        <v/>
      </c>
      <c r="BL49" s="159" t="str">
        <f>if(ISBLANK(Monday!R48), ,average(Monday!R48, Tuesday!R48, Wednesday!R48, Thursday!R48))</f>
        <v/>
      </c>
      <c r="BM49" s="160">
        <f>if(ISBLANK(Monday!S48), ,average(Monday!S48, Tuesday!S48, Wednesday!S48, Thursday!S48))</f>
        <v>2.75</v>
      </c>
      <c r="BN49" s="152" t="str">
        <f>if(ISBLANK(Monday!T48), ,average(Monday!T48, Tuesday!T48, Wednesday!T48, Thursday!T48))</f>
        <v/>
      </c>
      <c r="BO49" s="156" t="str">
        <f>if(ISBLANK(Monday!U48), ,average(Monday!U48, Tuesday!U48, Wednesday!U48, Thursday!U48))</f>
        <v/>
      </c>
      <c r="BP49" s="159" t="str">
        <f>if(ISBLANK(Monday!V48), ,average(Monday!V48, Tuesday!V48, Wednesday!V48, Thursday!V48))</f>
        <v/>
      </c>
      <c r="BQ49" s="157" t="str">
        <f>if(ISBLANK(Monday!W48), ,average(Monday!W48, Tuesday!W48, Wednesday!W48, Thursday!W48))</f>
        <v/>
      </c>
      <c r="BR49" s="158">
        <f>if(ISBLANK(Monday!X48), ,average(Monday!X48, Tuesday!X48, Wednesday!X48, Thursday!X48))</f>
        <v>0</v>
      </c>
      <c r="BS49" s="157" t="str">
        <f>if(ISBLANK(Monday!Y48), ,average(Monday!Y48, Tuesday!Y48, Wednesday!Y48, Thursday!Y48))</f>
        <v/>
      </c>
      <c r="BT49" s="159" t="str">
        <f>if(ISBLANK(Monday!Z48), ,average(Monday!Z48, Tuesday!Z48, Wednesday!Z48, Thursday!Z48))</f>
        <v/>
      </c>
      <c r="BU49" s="159" t="str">
        <f>if(ISBLANK(Monday!AA48), ,average(Monday!AA48, Tuesday!AA48, Wednesday!AA48, Thursday!AA48))</f>
        <v/>
      </c>
      <c r="BV49" s="160">
        <f>if(ISBLANK(Monday!AB48), ,average(Monday!AB48, Tuesday!AB48, Wednesday!AB48, Thursday!AB48))</f>
        <v>3.75</v>
      </c>
      <c r="BW49" s="152" t="str">
        <f>if(ISBLANK(Monday!AC48), ,average(Monday!AC48, Tuesday!AC48, Wednesday!AC48, Thursday!AC48))</f>
        <v/>
      </c>
      <c r="BX49" s="156" t="str">
        <f>if(ISBLANK(Monday!AD48), ,average(Monday!AD48, Tuesday!AD48, Wednesday!AD48, Thursday!AD48))</f>
        <v/>
      </c>
      <c r="BY49" s="159" t="str">
        <f>if(ISBLANK(Monday!AE48), ,average(Monday!AE48, Tuesday!AE48, Wednesday!AE48, Thursday!AE48))</f>
        <v/>
      </c>
      <c r="BZ49" s="157" t="str">
        <f>if(ISBLANK(Monday!AF48), ,average(Monday!AF48, Tuesday!AF48, Wednesday!AF48, Thursday!AF48))</f>
        <v/>
      </c>
      <c r="CA49" s="158">
        <f>if(ISBLANK(Monday!AG48), ,average(Monday!AG48, Tuesday!AG48, Wednesday!AG48, Thursday!AG48))</f>
        <v>2.75</v>
      </c>
      <c r="CB49" s="157" t="str">
        <f>if(ISBLANK(Monday!AH48), ,average(Monday!AH48, Tuesday!AH48, Wednesday!AH48, Thursday!AH48))</f>
        <v/>
      </c>
      <c r="CC49" s="159" t="str">
        <f>if(ISBLANK(Monday!AI48), ,average(Monday!AI48, Tuesday!AI48, Wednesday!AI48, Thursday!AI48))</f>
        <v/>
      </c>
      <c r="CD49" s="159" t="str">
        <f>if(ISBLANK(Monday!AJ48), ,average(Monday!AJ48, Tuesday!AJ48, Wednesday!AJ48, Thursday!AJ48))</f>
        <v/>
      </c>
      <c r="CE49" s="160">
        <f>if(ISBLANK(Monday!AK48), ,average(Monday!AK48, Tuesday!AK48, Wednesday!AK48, Thursday!AK48))</f>
        <v>1.666666667</v>
      </c>
      <c r="CF49" s="152" t="str">
        <f>if(ISBLANK(Monday!AL48), ,average(Monday!AL48, Tuesday!AL48, Wednesday!AL48, Thursday!AL48))</f>
        <v/>
      </c>
      <c r="CG49" s="156" t="str">
        <f>if(ISBLANK(Monday!AM48), ,average(Monday!AM48, Tuesday!AM48, Wednesday!AM48, Thursday!AM48))</f>
        <v/>
      </c>
      <c r="CH49" s="159" t="str">
        <f>if(ISBLANK(Monday!AN48), ,average(Monday!AN48, Tuesday!AN48, Wednesday!AN48, Thursday!AN48))</f>
        <v/>
      </c>
      <c r="CI49" s="157" t="str">
        <f>if(ISBLANK(Monday!AO48), ,average(Monday!AO48, Tuesday!AO48, Wednesday!AO48, Thursday!AO48))</f>
        <v/>
      </c>
      <c r="CJ49" s="158">
        <f>if(ISBLANK(Monday!AP48), ,average(Monday!AP48, Tuesday!AP48, Wednesday!AP48, Thursday!AP48))</f>
        <v>2.75</v>
      </c>
      <c r="CK49" s="157" t="str">
        <f>if(ISBLANK(Monday!AQ48), ,average(Monday!AQ48, Tuesday!AQ48, Wednesday!AQ48, Thursday!AQ48))</f>
        <v/>
      </c>
      <c r="CL49" s="159" t="str">
        <f>if(ISBLANK(Monday!AR48), ,average(Monday!AR48, Tuesday!AR48, Wednesday!AR48, Thursday!AR48))</f>
        <v/>
      </c>
      <c r="CM49" s="159" t="str">
        <f>if(ISBLANK(Monday!AS48), ,average(Monday!AS48, Tuesday!AS48, Wednesday!AS48, Thursday!AS48))</f>
        <v/>
      </c>
      <c r="CN49" s="160" t="str">
        <f>if(ISBLANK(Monday!AT48), ,average(Monday!AT48, Tuesday!AT48, Wednesday!AT48, Thursday!AT48))</f>
        <v/>
      </c>
      <c r="CO49" s="150"/>
    </row>
    <row r="50">
      <c r="A50" s="50" t="s">
        <v>60</v>
      </c>
      <c r="B50" s="150"/>
      <c r="C50" s="162" t="str">
        <f>if(ISBLANK(Monday!C49), ,average(Monday!C49, Tuesday!C49, Wednesday!C49, Thursday!C49, Friday!C49))</f>
        <v/>
      </c>
      <c r="D50" s="157" t="str">
        <f>if(ISBLANK(Monday!D49), ,average(Monday!D49, Tuesday!D49, Wednesday!D49, Thursday!D49, Friday!D49))</f>
        <v/>
      </c>
      <c r="E50" s="157" t="str">
        <f>if(ISBLANK(Monday!E49), ,average(Monday!E49, Tuesday!E49, Wednesday!E49, Thursday!E49, Friday!E49))</f>
        <v/>
      </c>
      <c r="F50" s="158">
        <f>if(ISBLANK(Monday!F49), ,average(Monday!F49, Tuesday!F49, Wednesday!F49, Thursday!F49, Friday!F49))</f>
        <v>0</v>
      </c>
      <c r="G50" s="158">
        <f>if(ISBLANK(Monday!G49), ,average(Monday!G49, Tuesday!G49, Wednesday!G49, Thursday!G49, Friday!G49))</f>
        <v>1.8</v>
      </c>
      <c r="H50" s="159" t="str">
        <f>if(ISBLANK(Monday!H49), ,average(Monday!H49, Tuesday!H49, Wednesday!H49, Thursday!H49, Friday!H49))</f>
        <v/>
      </c>
      <c r="I50" s="159" t="str">
        <f>if(ISBLANK(Monday!I49), ,average(Monday!I49, Tuesday!I49, Wednesday!I49, Thursday!I49, Friday!I49))</f>
        <v/>
      </c>
      <c r="J50" s="160">
        <f>if(ISBLANK(Monday!J49), ,average(Monday!J49, Tuesday!J49, Wednesday!J49, Thursday!J49, Friday!J49))</f>
        <v>2</v>
      </c>
      <c r="K50" s="151" t="str">
        <f>if(ISBLANK(Monday!K49), ,average(Monday!K49, Tuesday!K49, Wednesday!K49, Thursday!K49, Friday!K49))</f>
        <v/>
      </c>
      <c r="L50" s="162" t="str">
        <f>if(ISBLANK(Monday!L49), ,average(Monday!L49, Tuesday!L49, Wednesday!L49, Thursday!L49, Friday!L49))</f>
        <v/>
      </c>
      <c r="M50" s="157" t="str">
        <f>if(ISBLANK(Monday!M49), ,average(Monday!M49, Tuesday!M49, Wednesday!M49, Thursday!M49, Friday!M49))</f>
        <v/>
      </c>
      <c r="N50" s="157" t="str">
        <f>if(ISBLANK(Monday!N49), ,average(Monday!N49, Tuesday!N49, Wednesday!N49, Thursday!N49, Friday!N49))</f>
        <v/>
      </c>
      <c r="O50" s="158">
        <f>if(ISBLANK(Monday!O49), ,average(Monday!O49, Tuesday!O49, Wednesday!O49, Thursday!O49, Friday!O49))</f>
        <v>0.2</v>
      </c>
      <c r="P50" s="158">
        <f>if(ISBLANK(Monday!P49), ,average(Monday!P49, Tuesday!P49, Wednesday!P49, Thursday!P49, Friday!P49))</f>
        <v>0.8</v>
      </c>
      <c r="Q50" s="159" t="str">
        <f>if(ISBLANK(Monday!Q49), ,average(Monday!Q49, Tuesday!Q49, Wednesday!Q49, Thursday!Q49, Friday!Q49))</f>
        <v/>
      </c>
      <c r="R50" s="159" t="str">
        <f>if(ISBLANK(Monday!R49), ,average(Monday!R49, Tuesday!R49, Wednesday!R49, Thursday!R49, Friday!R49))</f>
        <v/>
      </c>
      <c r="S50" s="160">
        <f>if(ISBLANK(Monday!S49), ,average(Monday!S49, Tuesday!S49, Wednesday!S49, Thursday!S49, Friday!S49))</f>
        <v>1.8</v>
      </c>
      <c r="T50" s="152" t="str">
        <f>if(ISBLANK(Monday!T49), ,average(Monday!T49, Tuesday!T49, Wednesday!T49, Thursday!T49, Friday!T49))</f>
        <v/>
      </c>
      <c r="U50" s="162" t="str">
        <f>if(ISBLANK(Monday!U49), ,average(Monday!U49, Tuesday!U49, Wednesday!U49, Thursday!U49, Friday!U49))</f>
        <v/>
      </c>
      <c r="V50" s="157" t="str">
        <f>if(ISBLANK(Monday!V49), ,average(Monday!V49, Tuesday!V49, Wednesday!V49, Thursday!V49, Friday!V49))</f>
        <v/>
      </c>
      <c r="W50" s="157" t="str">
        <f>if(ISBLANK(Monday!W49), ,average(Monday!W49, Tuesday!W49, Wednesday!W49, Thursday!W49, Friday!W49))</f>
        <v/>
      </c>
      <c r="X50" s="158">
        <f>if(ISBLANK(Monday!X49), ,average(Monday!X49, Tuesday!X49, Wednesday!X49, Thursday!X49, Friday!X49))</f>
        <v>0</v>
      </c>
      <c r="Y50" s="158">
        <f>if(ISBLANK(Monday!Y49), ,average(Monday!Y49, Tuesday!Y49, Wednesday!Y49, Thursday!Y49, Friday!Y49))</f>
        <v>0.8</v>
      </c>
      <c r="Z50" s="159" t="str">
        <f>if(ISBLANK(Monday!Z49), ,average(Monday!Z49, Tuesday!Z49, Wednesday!Z49, Thursday!Z49, Friday!Z49))</f>
        <v/>
      </c>
      <c r="AA50" s="159" t="str">
        <f>if(ISBLANK(Monday!AA49), ,average(Monday!AA49, Tuesday!AA49, Wednesday!AA49, Thursday!AA49, Friday!AA49))</f>
        <v/>
      </c>
      <c r="AB50" s="160">
        <f>if(ISBLANK(Monday!AB49), ,average(Monday!AB49, Tuesday!AB49, Wednesday!AB49, Thursday!AB49, Friday!AB49))</f>
        <v>2.2</v>
      </c>
      <c r="AC50" s="152" t="str">
        <f>if(ISBLANK(Monday!AC49), ,average(Monday!AC49, Tuesday!AC49, Wednesday!AC49, Thursday!AC49, Friday!AC49))</f>
        <v/>
      </c>
      <c r="AD50" s="162" t="str">
        <f>if(ISBLANK(Monday!AD49), ,average(Monday!AD49, Tuesday!AD49, Wednesday!AD49, Thursday!AD49, Friday!AD49))</f>
        <v/>
      </c>
      <c r="AE50" s="157" t="str">
        <f>if(ISBLANK(Monday!AE49), ,average(Monday!AE49, Tuesday!AE49, Wednesday!AE49, Thursday!AE49, Friday!AE49))</f>
        <v/>
      </c>
      <c r="AF50" s="157" t="str">
        <f>if(ISBLANK(Monday!AF49), ,average(Monday!AF49, Tuesday!AF49, Wednesday!AF49, Thursday!AF49, Friday!AF49))</f>
        <v/>
      </c>
      <c r="AG50" s="158">
        <f>if(ISBLANK(Monday!AG49), ,average(Monday!AG49, Tuesday!AG49, Wednesday!AG49, Thursday!AG49, Friday!AG49))</f>
        <v>1</v>
      </c>
      <c r="AH50" s="158">
        <f>if(ISBLANK(Monday!AH49), ,average(Monday!AH49, Tuesday!AH49, Wednesday!AH49, Thursday!AH49, Friday!AH49))</f>
        <v>3.2</v>
      </c>
      <c r="AI50" s="159" t="str">
        <f>if(ISBLANK(Monday!AI49), ,average(Monday!AI49, Tuesday!AI49, Wednesday!AI49, Thursday!AI49, Friday!AI49))</f>
        <v/>
      </c>
      <c r="AJ50" s="159" t="str">
        <f>if(ISBLANK(Monday!AJ49), ,average(Monday!AJ49, Tuesday!AJ49, Wednesday!AJ49, Thursday!AJ49, Friday!AJ49))</f>
        <v/>
      </c>
      <c r="AK50" s="160">
        <f>if(ISBLANK(Monday!AK49), ,average(Monday!AK49, Tuesday!AK49, Wednesday!AK49, Thursday!AK49, Friday!AK49))</f>
        <v>1.25</v>
      </c>
      <c r="AL50" s="152" t="str">
        <f>if(ISBLANK(Monday!AL49), ,average(Monday!AL49, Tuesday!AL49, Wednesday!AL49, Thursday!AL49, Friday!AL49))</f>
        <v/>
      </c>
      <c r="AM50" s="162" t="str">
        <f>if(ISBLANK(Monday!AM49), ,average(Monday!AM49, Tuesday!AM49, Wednesday!AM49, Thursday!AM49))</f>
        <v/>
      </c>
      <c r="AN50" s="157" t="str">
        <f>if(ISBLANK(Monday!AN49), ,average(Monday!AN49, Tuesday!AN49, Wednesday!AN49, Thursday!AN49))</f>
        <v/>
      </c>
      <c r="AO50" s="157" t="str">
        <f>if(ISBLANK(Monday!AO49), ,average(Monday!AO49, Tuesday!AO49, Wednesday!AO49, Thursday!AO49))</f>
        <v/>
      </c>
      <c r="AP50" s="158">
        <f>if(ISBLANK(Monday!AP49), ,average(Monday!AP49, Tuesday!AP49, Wednesday!AP49, Thursday!AP49))</f>
        <v>2.25</v>
      </c>
      <c r="AQ50" s="158">
        <f>if(ISBLANK(Monday!AQ49), ,average(Monday!AQ49, Tuesday!AQ49, Wednesday!AQ49, Thursday!AQ49))</f>
        <v>4</v>
      </c>
      <c r="AR50" s="159" t="str">
        <f>if(ISBLANK(Monday!AR49), ,average(Monday!AR49, Tuesday!AR49, Wednesday!AR49, Thursday!AR49))</f>
        <v/>
      </c>
      <c r="AS50" s="159" t="str">
        <f>if(ISBLANK(Monday!AS49), ,average(Monday!AS49, Tuesday!AS49, Wednesday!AS49, Thursday!AS49))</f>
        <v/>
      </c>
      <c r="AT50" s="160">
        <f>if(ISBLANK(Monday!AT49), ,average(Monday!AT49, Tuesday!AT49, Wednesday!AT49, Thursday!AT49, Friday!AT49))</f>
        <v>1</v>
      </c>
      <c r="AU50" s="150"/>
      <c r="AV50" s="152"/>
      <c r="AW50" s="162" t="str">
        <f>if(ISBLANK(Monday!C49), ,average(Monday!C49, Tuesday!C49, Wednesday!C49, Thursday!C49))</f>
        <v/>
      </c>
      <c r="AX50" s="157" t="str">
        <f>if(ISBLANK(Monday!D49), ,average(Monday!D49, Tuesday!D49, Wednesday!D49, Thursday!D49))</f>
        <v/>
      </c>
      <c r="AY50" s="157" t="str">
        <f>if(ISBLANK(Monday!E49), ,average(Monday!E49, Tuesday!E49, Wednesday!E49, Thursday!E49))</f>
        <v/>
      </c>
      <c r="AZ50" s="158">
        <f>if(ISBLANK(Monday!F49), ,average(Monday!F49, Tuesday!F49, Wednesday!F49, Thursday!F49))</f>
        <v>0</v>
      </c>
      <c r="BA50" s="158">
        <f>if(ISBLANK(Monday!G49), ,average(Monday!G49, Tuesday!G49, Wednesday!G49, Thursday!G49))</f>
        <v>2</v>
      </c>
      <c r="BB50" s="159" t="str">
        <f>if(ISBLANK(Monday!H49), ,average(Monday!H49, Tuesday!H49, Wednesday!H49, Thursday!H49))</f>
        <v/>
      </c>
      <c r="BC50" s="159" t="str">
        <f>if(ISBLANK(Monday!I49), ,average(Monday!I49, Tuesday!I49, Wednesday!I49, Thursday!I49))</f>
        <v/>
      </c>
      <c r="BD50" s="160">
        <f>if(ISBLANK(Monday!J49), ,average(Monday!J49, Tuesday!J49, Wednesday!J49, Thursday!J49))</f>
        <v>2.25</v>
      </c>
      <c r="BE50" s="152" t="str">
        <f>if(ISBLANK(Monday!K49), ,average(Monday!K49, Tuesday!K49, Wednesday!K49, Thursday!K49))</f>
        <v/>
      </c>
      <c r="BF50" s="162" t="str">
        <f>if(ISBLANK(Monday!L49), ,average(Monday!L49, Tuesday!L49, Wednesday!L49, Thursday!L49))</f>
        <v/>
      </c>
      <c r="BG50" s="157" t="str">
        <f>if(ISBLANK(Monday!M49), ,average(Monday!M49, Tuesday!M49, Wednesday!M49, Thursday!M49))</f>
        <v/>
      </c>
      <c r="BH50" s="157" t="str">
        <f>if(ISBLANK(Monday!N49), ,average(Monday!N49, Tuesday!N49, Wednesday!N49, Thursday!N49))</f>
        <v/>
      </c>
      <c r="BI50" s="158">
        <f>if(ISBLANK(Monday!O49), ,average(Monday!O49, Tuesday!O49, Wednesday!O49, Thursday!O49))</f>
        <v>0.25</v>
      </c>
      <c r="BJ50" s="158">
        <f>if(ISBLANK(Monday!P49), ,average(Monday!P49, Tuesday!P49, Wednesday!P49, Thursday!P49))</f>
        <v>0.5</v>
      </c>
      <c r="BK50" s="159" t="str">
        <f>if(ISBLANK(Monday!Q49), ,average(Monday!Q49, Tuesday!Q49, Wednesday!Q49, Thursday!Q49))</f>
        <v/>
      </c>
      <c r="BL50" s="159" t="str">
        <f>if(ISBLANK(Monday!R49), ,average(Monday!R49, Tuesday!R49, Wednesday!R49, Thursday!R49))</f>
        <v/>
      </c>
      <c r="BM50" s="160">
        <f>if(ISBLANK(Monday!S49), ,average(Monday!S49, Tuesday!S49, Wednesday!S49, Thursday!S49))</f>
        <v>1.75</v>
      </c>
      <c r="BN50" s="152" t="str">
        <f>if(ISBLANK(Monday!T49), ,average(Monday!T49, Tuesday!T49, Wednesday!T49, Thursday!T49))</f>
        <v/>
      </c>
      <c r="BO50" s="162" t="str">
        <f>if(ISBLANK(Monday!U49), ,average(Monday!U49, Tuesday!U49, Wednesday!U49, Thursday!U49))</f>
        <v/>
      </c>
      <c r="BP50" s="157" t="str">
        <f>if(ISBLANK(Monday!V49), ,average(Monday!V49, Tuesday!V49, Wednesday!V49, Thursday!V49))</f>
        <v/>
      </c>
      <c r="BQ50" s="157" t="str">
        <f>if(ISBLANK(Monday!W49), ,average(Monday!W49, Tuesday!W49, Wednesday!W49, Thursday!W49))</f>
        <v/>
      </c>
      <c r="BR50" s="158">
        <f>if(ISBLANK(Monday!X49), ,average(Monday!X49, Tuesday!X49, Wednesday!X49, Thursday!X49))</f>
        <v>0</v>
      </c>
      <c r="BS50" s="158">
        <f>if(ISBLANK(Monday!Y49), ,average(Monday!Y49, Tuesday!Y49, Wednesday!Y49, Thursday!Y49))</f>
        <v>0.5</v>
      </c>
      <c r="BT50" s="159" t="str">
        <f>if(ISBLANK(Monday!Z49), ,average(Monday!Z49, Tuesday!Z49, Wednesday!Z49, Thursday!Z49))</f>
        <v/>
      </c>
      <c r="BU50" s="159" t="str">
        <f>if(ISBLANK(Monday!AA49), ,average(Monday!AA49, Tuesday!AA49, Wednesday!AA49, Thursday!AA49))</f>
        <v/>
      </c>
      <c r="BV50" s="160">
        <f>if(ISBLANK(Monday!AB49), ,average(Monday!AB49, Tuesday!AB49, Wednesday!AB49, Thursday!AB49))</f>
        <v>2.5</v>
      </c>
      <c r="BW50" s="152" t="str">
        <f>if(ISBLANK(Monday!AC49), ,average(Monday!AC49, Tuesday!AC49, Wednesday!AC49, Thursday!AC49))</f>
        <v/>
      </c>
      <c r="BX50" s="162" t="str">
        <f>if(ISBLANK(Monday!AD49), ,average(Monday!AD49, Tuesday!AD49, Wednesday!AD49, Thursday!AD49))</f>
        <v/>
      </c>
      <c r="BY50" s="157" t="str">
        <f>if(ISBLANK(Monday!AE49), ,average(Monday!AE49, Tuesday!AE49, Wednesday!AE49, Thursday!AE49))</f>
        <v/>
      </c>
      <c r="BZ50" s="157" t="str">
        <f>if(ISBLANK(Monday!AF49), ,average(Monday!AF49, Tuesday!AF49, Wednesday!AF49, Thursday!AF49))</f>
        <v/>
      </c>
      <c r="CA50" s="158">
        <f>if(ISBLANK(Monday!AG49), ,average(Monday!AG49, Tuesday!AG49, Wednesday!AG49, Thursday!AG49))</f>
        <v>1</v>
      </c>
      <c r="CB50" s="158">
        <f>if(ISBLANK(Monday!AH49), ,average(Monday!AH49, Tuesday!AH49, Wednesday!AH49, Thursday!AH49))</f>
        <v>3</v>
      </c>
      <c r="CC50" s="159" t="str">
        <f>if(ISBLANK(Monday!AI49), ,average(Monday!AI49, Tuesday!AI49, Wednesday!AI49, Thursday!AI49))</f>
        <v/>
      </c>
      <c r="CD50" s="159" t="str">
        <f>if(ISBLANK(Monday!AJ49), ,average(Monday!AJ49, Tuesday!AJ49, Wednesday!AJ49, Thursday!AJ49))</f>
        <v/>
      </c>
      <c r="CE50" s="160">
        <f>if(ISBLANK(Monday!AK49), ,average(Monday!AK49, Tuesday!AK49, Wednesday!AK49, Thursday!AK49))</f>
        <v>1.25</v>
      </c>
      <c r="CF50" s="152" t="str">
        <f>if(ISBLANK(Monday!AL49), ,average(Monday!AL49, Tuesday!AL49, Wednesday!AL49, Thursday!AL49))</f>
        <v/>
      </c>
      <c r="CG50" s="162" t="str">
        <f>if(ISBLANK(Monday!AM49), ,average(Monday!AM49, Tuesday!AM49, Wednesday!AM49, Thursday!AM49))</f>
        <v/>
      </c>
      <c r="CH50" s="157" t="str">
        <f>if(ISBLANK(Monday!AN49), ,average(Monday!AN49, Tuesday!AN49, Wednesday!AN49, Thursday!AN49))</f>
        <v/>
      </c>
      <c r="CI50" s="157" t="str">
        <f>if(ISBLANK(Monday!AO49), ,average(Monday!AO49, Tuesday!AO49, Wednesday!AO49, Thursday!AO49))</f>
        <v/>
      </c>
      <c r="CJ50" s="158">
        <f>if(ISBLANK(Monday!AP49), ,average(Monday!AP49, Tuesday!AP49, Wednesday!AP49, Thursday!AP49))</f>
        <v>2.25</v>
      </c>
      <c r="CK50" s="158">
        <f>if(ISBLANK(Monday!AQ49), ,average(Monday!AQ49, Tuesday!AQ49, Wednesday!AQ49, Thursday!AQ49))</f>
        <v>4</v>
      </c>
      <c r="CL50" s="159" t="str">
        <f>if(ISBLANK(Monday!AR49), ,average(Monday!AR49, Tuesday!AR49, Wednesday!AR49, Thursday!AR49))</f>
        <v/>
      </c>
      <c r="CM50" s="159" t="str">
        <f>if(ISBLANK(Monday!AS49), ,average(Monday!AS49, Tuesday!AS49, Wednesday!AS49, Thursday!AS49))</f>
        <v/>
      </c>
      <c r="CN50" s="160">
        <f>if(ISBLANK(Monday!AT49), ,average(Monday!AT49, Tuesday!AT49, Wednesday!AT49, Thursday!AT49))</f>
        <v>1</v>
      </c>
      <c r="CO50" s="150"/>
    </row>
    <row r="51">
      <c r="A51" s="43" t="s">
        <v>61</v>
      </c>
      <c r="B51" s="150"/>
      <c r="C51" s="156" t="str">
        <f>if(ISBLANK(Monday!C50), ,average(Monday!C50, Tuesday!C50, Wednesday!C50, Thursday!C50, Friday!C50))</f>
        <v/>
      </c>
      <c r="D51" s="158">
        <f>if(ISBLANK(Monday!D50), ,average(Monday!D50, Tuesday!D50, Wednesday!D50, Thursday!D50, Friday!D50))</f>
        <v>0</v>
      </c>
      <c r="E51" s="159" t="str">
        <f>if(ISBLANK(Monday!E50), ,average(Monday!E50, Tuesday!E50, Wednesday!E50, Thursday!E50, Friday!E50))</f>
        <v/>
      </c>
      <c r="F51" s="158">
        <f>if(ISBLANK(Monday!F50), ,average(Monday!F50, Tuesday!F50, Wednesday!F50, Thursday!F50, Friday!F50))</f>
        <v>1.6</v>
      </c>
      <c r="G51" s="158">
        <f>if(ISBLANK(Monday!G50), ,average(Monday!G50, Tuesday!G50, Wednesday!G50, Thursday!G50, Friday!G50))</f>
        <v>13.8</v>
      </c>
      <c r="H51" s="159" t="str">
        <f>if(ISBLANK(Monday!H50), ,average(Monday!H50, Tuesday!H50, Wednesday!H50, Thursday!H50, Friday!H50))</f>
        <v/>
      </c>
      <c r="I51" s="159" t="str">
        <f>if(ISBLANK(Monday!I50), ,average(Monday!I50, Tuesday!I50, Wednesday!I50, Thursday!I50, Friday!I50))</f>
        <v/>
      </c>
      <c r="J51" s="161" t="str">
        <f>if(ISBLANK(Monday!J50), ,average(Monday!J50, Tuesday!J50, Wednesday!J50, Thursday!J50, Friday!J50))</f>
        <v/>
      </c>
      <c r="K51" s="151" t="str">
        <f>if(ISBLANK(Monday!K50), ,average(Monday!K50, Tuesday!K50, Wednesday!K50, Thursday!K50, Friday!K50))</f>
        <v/>
      </c>
      <c r="L51" s="156" t="str">
        <f>if(ISBLANK(Monday!L50), ,average(Monday!L50, Tuesday!L50, Wednesday!L50, Thursday!L50, Friday!L50))</f>
        <v/>
      </c>
      <c r="M51" s="158">
        <f>if(ISBLANK(Monday!M50), ,average(Monday!M50, Tuesday!M50, Wednesday!M50, Thursday!M50, Friday!M50))</f>
        <v>0.2</v>
      </c>
      <c r="N51" s="159" t="str">
        <f>if(ISBLANK(Monday!N50), ,average(Monday!N50, Tuesday!N50, Wednesday!N50, Thursday!N50, Friday!N50))</f>
        <v/>
      </c>
      <c r="O51" s="158">
        <f>if(ISBLANK(Monday!O50), ,average(Monday!O50, Tuesday!O50, Wednesday!O50, Thursday!O50, Friday!O50))</f>
        <v>1.8</v>
      </c>
      <c r="P51" s="158">
        <f>if(ISBLANK(Monday!P50), ,average(Monday!P50, Tuesday!P50, Wednesday!P50, Thursday!P50, Friday!P50))</f>
        <v>11</v>
      </c>
      <c r="Q51" s="159" t="str">
        <f>if(ISBLANK(Monday!Q50), ,average(Monday!Q50, Tuesday!Q50, Wednesday!Q50, Thursday!Q50, Friday!Q50))</f>
        <v/>
      </c>
      <c r="R51" s="159" t="str">
        <f>if(ISBLANK(Monday!R50), ,average(Monday!R50, Tuesday!R50, Wednesday!R50, Thursday!R50, Friday!R50))</f>
        <v/>
      </c>
      <c r="S51" s="161">
        <f>if(ISBLANK(Monday!S50), ,average(Monday!S50, Tuesday!S50, Wednesday!S50, Thursday!S50, Friday!S50))</f>
        <v>1.2</v>
      </c>
      <c r="T51" s="152" t="str">
        <f>if(ISBLANK(Monday!T50), ,average(Monday!T50, Tuesday!T50, Wednesday!T50, Thursday!T50, Friday!T50))</f>
        <v/>
      </c>
      <c r="U51" s="156" t="str">
        <f>if(ISBLANK(Monday!U50), ,average(Monday!U50, Tuesday!U50, Wednesday!U50, Thursday!U50, Friday!U50))</f>
        <v/>
      </c>
      <c r="V51" s="158">
        <f>if(ISBLANK(Monday!V50), ,average(Monday!V50, Tuesday!V50, Wednesday!V50, Thursday!V50, Friday!V50))</f>
        <v>0</v>
      </c>
      <c r="W51" s="159" t="str">
        <f>if(ISBLANK(Monday!W50), ,average(Monday!W50, Tuesday!W50, Wednesday!W50, Thursday!W50, Friday!W50))</f>
        <v/>
      </c>
      <c r="X51" s="158">
        <f>if(ISBLANK(Monday!X50), ,average(Monday!X50, Tuesday!X50, Wednesday!X50, Thursday!X50, Friday!X50))</f>
        <v>1</v>
      </c>
      <c r="Y51" s="158">
        <f>if(ISBLANK(Monday!Y50), ,average(Monday!Y50, Tuesday!Y50, Wednesday!Y50, Thursday!Y50, Friday!Y50))</f>
        <v>13.8</v>
      </c>
      <c r="Z51" s="159" t="str">
        <f>if(ISBLANK(Monday!Z50), ,average(Monday!Z50, Tuesday!Z50, Wednesday!Z50, Thursday!Z50, Friday!Z50))</f>
        <v/>
      </c>
      <c r="AA51" s="159" t="str">
        <f>if(ISBLANK(Monday!AA50), ,average(Monday!AA50, Tuesday!AA50, Wednesday!AA50, Thursday!AA50, Friday!AA50))</f>
        <v/>
      </c>
      <c r="AB51" s="161" t="str">
        <f>if(ISBLANK(Monday!AB50), ,average(Monday!AB50, Tuesday!AB50, Wednesday!AB50, Thursday!AB50, Friday!AB50))</f>
        <v/>
      </c>
      <c r="AC51" s="152" t="str">
        <f>if(ISBLANK(Monday!AC50), ,average(Monday!AC50, Tuesday!AC50, Wednesday!AC50, Thursday!AC50, Friday!AC50))</f>
        <v/>
      </c>
      <c r="AD51" s="156" t="str">
        <f>if(ISBLANK(Monday!AD50), ,average(Monday!AD50, Tuesday!AD50, Wednesday!AD50, Thursday!AD50, Friday!AD50))</f>
        <v/>
      </c>
      <c r="AE51" s="158">
        <f>if(ISBLANK(Monday!AE50), ,average(Monday!AE50, Tuesday!AE50, Wednesday!AE50, Thursday!AE50, Friday!AE50))</f>
        <v>4.6</v>
      </c>
      <c r="AF51" s="159" t="str">
        <f>if(ISBLANK(Monday!AF50), ,average(Monday!AF50, Tuesday!AF50, Wednesday!AF50, Thursday!AF50, Friday!AF50))</f>
        <v/>
      </c>
      <c r="AG51" s="158">
        <f>if(ISBLANK(Monday!AG50), ,average(Monday!AG50, Tuesday!AG50, Wednesday!AG50, Thursday!AG50, Friday!AG50))</f>
        <v>2.4</v>
      </c>
      <c r="AH51" s="158">
        <f>if(ISBLANK(Monday!AH50), ,average(Monday!AH50, Tuesday!AH50, Wednesday!AH50, Thursday!AH50, Friday!AH50))</f>
        <v>14</v>
      </c>
      <c r="AI51" s="159" t="str">
        <f>if(ISBLANK(Monday!AI50), ,average(Monday!AI50, Tuesday!AI50, Wednesday!AI50, Thursday!AI50, Friday!AI50))</f>
        <v/>
      </c>
      <c r="AJ51" s="159" t="str">
        <f>if(ISBLANK(Monday!AJ50), ,average(Monday!AJ50, Tuesday!AJ50, Wednesday!AJ50, Thursday!AJ50, Friday!AJ50))</f>
        <v/>
      </c>
      <c r="AK51" s="161">
        <f>if(ISBLANK(Monday!AK50), ,average(Monday!AK50, Tuesday!AK50, Wednesday!AK50, Thursday!AK50, Friday!AK50))</f>
        <v>1</v>
      </c>
      <c r="AL51" s="152" t="str">
        <f>if(ISBLANK(Monday!AL50), ,average(Monday!AL50, Tuesday!AL50, Wednesday!AL50, Thursday!AL50, Friday!AL50))</f>
        <v/>
      </c>
      <c r="AM51" s="156" t="str">
        <f>if(ISBLANK(Monday!AM50), ,average(Monday!AM50, Tuesday!AM50, Wednesday!AM50, Thursday!AM50))</f>
        <v/>
      </c>
      <c r="AN51" s="158">
        <f>if(ISBLANK(Monday!AN50), ,average(Monday!AN50, Tuesday!AN50, Wednesday!AN50, Thursday!AN50))</f>
        <v>20.25</v>
      </c>
      <c r="AO51" s="159" t="str">
        <f>if(ISBLANK(Monday!AO50), ,average(Monday!AO50, Tuesday!AO50, Wednesday!AO50, Thursday!AO50))</f>
        <v/>
      </c>
      <c r="AP51" s="158">
        <f>if(ISBLANK(Monday!AP50), ,average(Monday!AP50, Tuesday!AP50, Wednesday!AP50, Thursday!AP50))</f>
        <v>2.5</v>
      </c>
      <c r="AQ51" s="158">
        <f>if(ISBLANK(Monday!AQ50), ,average(Monday!AQ50, Tuesday!AQ50, Wednesday!AQ50, Thursday!AQ50))</f>
        <v>14.75</v>
      </c>
      <c r="AR51" s="159" t="str">
        <f>if(ISBLANK(Monday!AR50), ,average(Monday!AR50, Tuesday!AR50, Wednesday!AR50, Thursday!AR50))</f>
        <v/>
      </c>
      <c r="AS51" s="159" t="str">
        <f>if(ISBLANK(Monday!AS50), ,average(Monday!AS50, Tuesday!AS50, Wednesday!AS50, Thursday!AS50))</f>
        <v/>
      </c>
      <c r="AT51" s="161" t="str">
        <f>if(ISBLANK(Monday!AT50), ,average(Monday!AT50, Tuesday!AT50, Wednesday!AT50, Thursday!AT50, Friday!AT50))</f>
        <v/>
      </c>
      <c r="AU51" s="150"/>
      <c r="AV51" s="152"/>
      <c r="AW51" s="156" t="str">
        <f>if(ISBLANK(Monday!C50), ,average(Monday!C50, Tuesday!C50, Wednesday!C50, Thursday!C50))</f>
        <v/>
      </c>
      <c r="AX51" s="158">
        <f>if(ISBLANK(Monday!D50), ,average(Monday!D50, Tuesday!D50, Wednesday!D50, Thursday!D50))</f>
        <v>0</v>
      </c>
      <c r="AY51" s="159" t="str">
        <f>if(ISBLANK(Monday!E50), ,average(Monday!E50, Tuesday!E50, Wednesday!E50, Thursday!E50))</f>
        <v/>
      </c>
      <c r="AZ51" s="158">
        <f>if(ISBLANK(Monday!F50), ,average(Monday!F50, Tuesday!F50, Wednesday!F50, Thursday!F50))</f>
        <v>1.5</v>
      </c>
      <c r="BA51" s="158">
        <f>if(ISBLANK(Monday!G50), ,average(Monday!G50, Tuesday!G50, Wednesday!G50, Thursday!G50))</f>
        <v>13</v>
      </c>
      <c r="BB51" s="159" t="str">
        <f>if(ISBLANK(Monday!H50), ,average(Monday!H50, Tuesday!H50, Wednesday!H50, Thursday!H50))</f>
        <v/>
      </c>
      <c r="BC51" s="159" t="str">
        <f>if(ISBLANK(Monday!I50), ,average(Monday!I50, Tuesday!I50, Wednesday!I50, Thursday!I50))</f>
        <v/>
      </c>
      <c r="BD51" s="161" t="str">
        <f>if(ISBLANK(Monday!J50), ,average(Monday!J50, Tuesday!J50, Wednesday!J50, Thursday!J50))</f>
        <v/>
      </c>
      <c r="BE51" s="152" t="str">
        <f>if(ISBLANK(Monday!K50), ,average(Monday!K50, Tuesday!K50, Wednesday!K50, Thursday!K50))</f>
        <v/>
      </c>
      <c r="BF51" s="156" t="str">
        <f>if(ISBLANK(Monday!L50), ,average(Monday!L50, Tuesday!L50, Wednesday!L50, Thursday!L50))</f>
        <v/>
      </c>
      <c r="BG51" s="158">
        <f>if(ISBLANK(Monday!M50), ,average(Monday!M50, Tuesday!M50, Wednesday!M50, Thursday!M50))</f>
        <v>0.25</v>
      </c>
      <c r="BH51" s="159" t="str">
        <f>if(ISBLANK(Monday!N50), ,average(Monday!N50, Tuesday!N50, Wednesday!N50, Thursday!N50))</f>
        <v/>
      </c>
      <c r="BI51" s="158">
        <f>if(ISBLANK(Monday!O50), ,average(Monday!O50, Tuesday!O50, Wednesday!O50, Thursday!O50))</f>
        <v>2</v>
      </c>
      <c r="BJ51" s="158">
        <f>if(ISBLANK(Monday!P50), ,average(Monday!P50, Tuesday!P50, Wednesday!P50, Thursday!P50))</f>
        <v>9.5</v>
      </c>
      <c r="BK51" s="159" t="str">
        <f>if(ISBLANK(Monday!Q50), ,average(Monday!Q50, Tuesday!Q50, Wednesday!Q50, Thursday!Q50))</f>
        <v/>
      </c>
      <c r="BL51" s="159" t="str">
        <f>if(ISBLANK(Monday!R50), ,average(Monday!R50, Tuesday!R50, Wednesday!R50, Thursday!R50))</f>
        <v/>
      </c>
      <c r="BM51" s="161">
        <f>if(ISBLANK(Monday!S50), ,average(Monday!S50, Tuesday!S50, Wednesday!S50, Thursday!S50))</f>
        <v>1.25</v>
      </c>
      <c r="BN51" s="152" t="str">
        <f>if(ISBLANK(Monday!T50), ,average(Monday!T50, Tuesday!T50, Wednesday!T50, Thursday!T50))</f>
        <v/>
      </c>
      <c r="BO51" s="156" t="str">
        <f>if(ISBLANK(Monday!U50), ,average(Monday!U50, Tuesday!U50, Wednesday!U50, Thursday!U50))</f>
        <v/>
      </c>
      <c r="BP51" s="158">
        <f>if(ISBLANK(Monday!V50), ,average(Monday!V50, Tuesday!V50, Wednesday!V50, Thursday!V50))</f>
        <v>0</v>
      </c>
      <c r="BQ51" s="159" t="str">
        <f>if(ISBLANK(Monday!W50), ,average(Monday!W50, Tuesday!W50, Wednesday!W50, Thursday!W50))</f>
        <v/>
      </c>
      <c r="BR51" s="158">
        <f>if(ISBLANK(Monday!X50), ,average(Monday!X50, Tuesday!X50, Wednesday!X50, Thursday!X50))</f>
        <v>1</v>
      </c>
      <c r="BS51" s="158">
        <f>if(ISBLANK(Monday!Y50), ,average(Monday!Y50, Tuesday!Y50, Wednesday!Y50, Thursday!Y50))</f>
        <v>12.75</v>
      </c>
      <c r="BT51" s="159" t="str">
        <f>if(ISBLANK(Monday!Z50), ,average(Monday!Z50, Tuesday!Z50, Wednesday!Z50, Thursday!Z50))</f>
        <v/>
      </c>
      <c r="BU51" s="159" t="str">
        <f>if(ISBLANK(Monday!AA50), ,average(Monday!AA50, Tuesday!AA50, Wednesday!AA50, Thursday!AA50))</f>
        <v/>
      </c>
      <c r="BV51" s="161" t="str">
        <f>if(ISBLANK(Monday!AB50), ,average(Monday!AB50, Tuesday!AB50, Wednesday!AB50, Thursday!AB50))</f>
        <v/>
      </c>
      <c r="BW51" s="152" t="str">
        <f>if(ISBLANK(Monday!AC50), ,average(Monday!AC50, Tuesday!AC50, Wednesday!AC50, Thursday!AC50))</f>
        <v/>
      </c>
      <c r="BX51" s="156" t="str">
        <f>if(ISBLANK(Monday!AD50), ,average(Monday!AD50, Tuesday!AD50, Wednesday!AD50, Thursday!AD50))</f>
        <v/>
      </c>
      <c r="BY51" s="158">
        <f>if(ISBLANK(Monday!AE50), ,average(Monday!AE50, Tuesday!AE50, Wednesday!AE50, Thursday!AE50))</f>
        <v>5.5</v>
      </c>
      <c r="BZ51" s="159" t="str">
        <f>if(ISBLANK(Monday!AF50), ,average(Monday!AF50, Tuesday!AF50, Wednesday!AF50, Thursday!AF50))</f>
        <v/>
      </c>
      <c r="CA51" s="158">
        <f>if(ISBLANK(Monday!AG50), ,average(Monday!AG50, Tuesday!AG50, Wednesday!AG50, Thursday!AG50))</f>
        <v>2.5</v>
      </c>
      <c r="CB51" s="158">
        <f>if(ISBLANK(Monday!AH50), ,average(Monday!AH50, Tuesday!AH50, Wednesday!AH50, Thursday!AH50))</f>
        <v>13.25</v>
      </c>
      <c r="CC51" s="159" t="str">
        <f>if(ISBLANK(Monday!AI50), ,average(Monday!AI50, Tuesday!AI50, Wednesday!AI50, Thursday!AI50))</f>
        <v/>
      </c>
      <c r="CD51" s="159" t="str">
        <f>if(ISBLANK(Monday!AJ50), ,average(Monday!AJ50, Tuesday!AJ50, Wednesday!AJ50, Thursday!AJ50))</f>
        <v/>
      </c>
      <c r="CE51" s="161">
        <f>if(ISBLANK(Monday!AK50), ,average(Monday!AK50, Tuesday!AK50, Wednesday!AK50, Thursday!AK50))</f>
        <v>1</v>
      </c>
      <c r="CF51" s="152" t="str">
        <f>if(ISBLANK(Monday!AL50), ,average(Monday!AL50, Tuesday!AL50, Wednesday!AL50, Thursday!AL50))</f>
        <v/>
      </c>
      <c r="CG51" s="156" t="str">
        <f>if(ISBLANK(Monday!AM50), ,average(Monday!AM50, Tuesday!AM50, Wednesday!AM50, Thursday!AM50))</f>
        <v/>
      </c>
      <c r="CH51" s="158">
        <f>if(ISBLANK(Monday!AN50), ,average(Monday!AN50, Tuesday!AN50, Wednesday!AN50, Thursday!AN50))</f>
        <v>20.25</v>
      </c>
      <c r="CI51" s="159" t="str">
        <f>if(ISBLANK(Monday!AO50), ,average(Monday!AO50, Tuesday!AO50, Wednesday!AO50, Thursday!AO50))</f>
        <v/>
      </c>
      <c r="CJ51" s="158">
        <f>if(ISBLANK(Monday!AP50), ,average(Monday!AP50, Tuesday!AP50, Wednesday!AP50, Thursday!AP50))</f>
        <v>2.5</v>
      </c>
      <c r="CK51" s="158">
        <f>if(ISBLANK(Monday!AQ50), ,average(Monday!AQ50, Tuesday!AQ50, Wednesday!AQ50, Thursday!AQ50))</f>
        <v>14.75</v>
      </c>
      <c r="CL51" s="159" t="str">
        <f>if(ISBLANK(Monday!AR50), ,average(Monday!AR50, Tuesday!AR50, Wednesday!AR50, Thursday!AR50))</f>
        <v/>
      </c>
      <c r="CM51" s="159" t="str">
        <f>if(ISBLANK(Monday!AS50), ,average(Monday!AS50, Tuesday!AS50, Wednesday!AS50, Thursday!AS50))</f>
        <v/>
      </c>
      <c r="CN51" s="161" t="str">
        <f>if(ISBLANK(Monday!AT50), ,average(Monday!AT50, Tuesday!AT50, Wednesday!AT50, Thursday!AT50))</f>
        <v/>
      </c>
      <c r="CO51" s="150"/>
    </row>
    <row r="52">
      <c r="A52" s="50" t="s">
        <v>62</v>
      </c>
      <c r="B52" s="150"/>
      <c r="C52" s="156" t="str">
        <f>if(ISBLANK(Monday!C51), ,average(Monday!C51, Tuesday!C51, Wednesday!C51, Thursday!C51, Friday!C51))</f>
        <v/>
      </c>
      <c r="D52" s="159" t="str">
        <f>if(ISBLANK(Monday!D51), ,average(Monday!D51, Tuesday!D51, Wednesday!D51, Thursday!D51, Friday!D51))</f>
        <v/>
      </c>
      <c r="E52" s="159" t="str">
        <f>if(ISBLANK(Monday!E51), ,average(Monday!E51, Tuesday!E51, Wednesday!E51, Thursday!E51, Friday!E51))</f>
        <v/>
      </c>
      <c r="F52" s="158">
        <f>if(ISBLANK(Monday!F51), ,average(Monday!F51, Tuesday!F51, Wednesday!F51, Thursday!F51, Friday!F51))</f>
        <v>2</v>
      </c>
      <c r="G52" s="158">
        <f>if(ISBLANK(Monday!G51), ,average(Monday!G51, Tuesday!G51, Wednesday!G51, Thursday!G51, Friday!G51))</f>
        <v>17</v>
      </c>
      <c r="H52" s="159" t="str">
        <f>if(ISBLANK(Monday!H51), ,average(Monday!H51, Tuesday!H51, Wednesday!H51, Thursday!H51, Friday!H51))</f>
        <v/>
      </c>
      <c r="I52" s="159" t="str">
        <f>if(ISBLANK(Monday!I51), ,average(Monday!I51, Tuesday!I51, Wednesday!I51, Thursday!I51, Friday!I51))</f>
        <v/>
      </c>
      <c r="J52" s="161" t="str">
        <f>if(ISBLANK(Monday!J51), ,average(Monday!J51, Tuesday!J51, Wednesday!J51, Thursday!J51, Friday!J51))</f>
        <v/>
      </c>
      <c r="K52" s="151" t="str">
        <f>if(ISBLANK(Monday!K51), ,average(Monday!K51, Tuesday!K51, Wednesday!K51, Thursday!K51, Friday!K51))</f>
        <v/>
      </c>
      <c r="L52" s="156" t="str">
        <f>if(ISBLANK(Monday!L51), ,average(Monday!L51, Tuesday!L51, Wednesday!L51, Thursday!L51, Friday!L51))</f>
        <v/>
      </c>
      <c r="M52" s="159" t="str">
        <f>if(ISBLANK(Monday!M51), ,average(Monday!M51, Tuesday!M51, Wednesday!M51, Thursday!M51, Friday!M51))</f>
        <v/>
      </c>
      <c r="N52" s="159" t="str">
        <f>if(ISBLANK(Monday!N51), ,average(Monday!N51, Tuesday!N51, Wednesday!N51, Thursday!N51, Friday!N51))</f>
        <v/>
      </c>
      <c r="O52" s="158">
        <f>if(ISBLANK(Monday!O51), ,average(Monday!O51, Tuesday!O51, Wednesday!O51, Thursday!O51, Friday!O51))</f>
        <v>2</v>
      </c>
      <c r="P52" s="158">
        <f>if(ISBLANK(Monday!P51), ,average(Monday!P51, Tuesday!P51, Wednesday!P51, Thursday!P51, Friday!P51))</f>
        <v>28.2</v>
      </c>
      <c r="Q52" s="159" t="str">
        <f>if(ISBLANK(Monday!Q51), ,average(Monday!Q51, Tuesday!Q51, Wednesday!Q51, Thursday!Q51, Friday!Q51))</f>
        <v/>
      </c>
      <c r="R52" s="159" t="str">
        <f>if(ISBLANK(Monday!R51), ,average(Monday!R51, Tuesday!R51, Wednesday!R51, Thursday!R51, Friday!R51))</f>
        <v/>
      </c>
      <c r="S52" s="161">
        <f>if(ISBLANK(Monday!S51), ,average(Monday!S51, Tuesday!S51, Wednesday!S51, Thursday!S51, Friday!S51))</f>
        <v>2.8</v>
      </c>
      <c r="T52" s="152" t="str">
        <f>if(ISBLANK(Monday!T51), ,average(Monday!T51, Tuesday!T51, Wednesday!T51, Thursday!T51, Friday!T51))</f>
        <v/>
      </c>
      <c r="U52" s="156" t="str">
        <f>if(ISBLANK(Monday!U51), ,average(Monday!U51, Tuesday!U51, Wednesday!U51, Thursday!U51, Friday!U51))</f>
        <v/>
      </c>
      <c r="V52" s="159" t="str">
        <f>if(ISBLANK(Monday!V51), ,average(Monday!V51, Tuesday!V51, Wednesday!V51, Thursday!V51, Friday!V51))</f>
        <v/>
      </c>
      <c r="W52" s="159" t="str">
        <f>if(ISBLANK(Monday!W51), ,average(Monday!W51, Tuesday!W51, Wednesday!W51, Thursday!W51, Friday!W51))</f>
        <v/>
      </c>
      <c r="X52" s="158">
        <f>if(ISBLANK(Monday!X51), ,average(Monday!X51, Tuesday!X51, Wednesday!X51, Thursday!X51, Friday!X51))</f>
        <v>2.2</v>
      </c>
      <c r="Y52" s="158">
        <f>if(ISBLANK(Monday!Y51), ,average(Monday!Y51, Tuesday!Y51, Wednesday!Y51, Thursday!Y51, Friday!Y51))</f>
        <v>16.4</v>
      </c>
      <c r="Z52" s="159" t="str">
        <f>if(ISBLANK(Monday!Z51), ,average(Monday!Z51, Tuesday!Z51, Wednesday!Z51, Thursday!Z51, Friday!Z51))</f>
        <v/>
      </c>
      <c r="AA52" s="159" t="str">
        <f>if(ISBLANK(Monday!AA51), ,average(Monday!AA51, Tuesday!AA51, Wednesday!AA51, Thursday!AA51, Friday!AA51))</f>
        <v/>
      </c>
      <c r="AB52" s="161" t="str">
        <f>if(ISBLANK(Monday!AB51), ,average(Monday!AB51, Tuesday!AB51, Wednesday!AB51, Thursday!AB51, Friday!AB51))</f>
        <v/>
      </c>
      <c r="AC52" s="152" t="str">
        <f>if(ISBLANK(Monday!AC51), ,average(Monday!AC51, Tuesday!AC51, Wednesday!AC51, Thursday!AC51, Friday!AC51))</f>
        <v/>
      </c>
      <c r="AD52" s="156" t="str">
        <f>if(ISBLANK(Monday!AD51), ,average(Monday!AD51, Tuesday!AD51, Wednesday!AD51, Thursday!AD51, Friday!AD51))</f>
        <v/>
      </c>
      <c r="AE52" s="159" t="str">
        <f>if(ISBLANK(Monday!AE51), ,average(Monday!AE51, Tuesday!AE51, Wednesday!AE51, Thursday!AE51, Friday!AE51))</f>
        <v/>
      </c>
      <c r="AF52" s="159" t="str">
        <f>if(ISBLANK(Monday!AF51), ,average(Monday!AF51, Tuesday!AF51, Wednesday!AF51, Thursday!AF51, Friday!AF51))</f>
        <v/>
      </c>
      <c r="AG52" s="158">
        <f>if(ISBLANK(Monday!AG51), ,average(Monday!AG51, Tuesday!AG51, Wednesday!AG51, Thursday!AG51, Friday!AG51))</f>
        <v>2.2</v>
      </c>
      <c r="AH52" s="158">
        <f>if(ISBLANK(Monday!AH51), ,average(Monday!AH51, Tuesday!AH51, Wednesday!AH51, Thursday!AH51, Friday!AH51))</f>
        <v>28.8</v>
      </c>
      <c r="AI52" s="159" t="str">
        <f>if(ISBLANK(Monday!AI51), ,average(Monday!AI51, Tuesday!AI51, Wednesday!AI51, Thursday!AI51, Friday!AI51))</f>
        <v/>
      </c>
      <c r="AJ52" s="159" t="str">
        <f>if(ISBLANK(Monday!AJ51), ,average(Monday!AJ51, Tuesday!AJ51, Wednesday!AJ51, Thursday!AJ51, Friday!AJ51))</f>
        <v/>
      </c>
      <c r="AK52" s="161" t="str">
        <f>if(ISBLANK(Monday!AK51), ,average(Monday!AK51, Tuesday!AK51, Wednesday!AK51, Thursday!AK51, Friday!AK51))</f>
        <v/>
      </c>
      <c r="AL52" s="152" t="str">
        <f>if(ISBLANK(Monday!AL51), ,average(Monday!AL51, Tuesday!AL51, Wednesday!AL51, Thursday!AL51, Friday!AL51))</f>
        <v/>
      </c>
      <c r="AM52" s="156" t="str">
        <f>if(ISBLANK(Monday!AM51), ,average(Monday!AM51, Tuesday!AM51, Wednesday!AM51, Thursday!AM51))</f>
        <v/>
      </c>
      <c r="AN52" s="159" t="str">
        <f>if(ISBLANK(Monday!AN51), ,average(Monday!AN51, Tuesday!AN51, Wednesday!AN51, Thursday!AN51))</f>
        <v/>
      </c>
      <c r="AO52" s="159" t="str">
        <f>if(ISBLANK(Monday!AO51), ,average(Monday!AO51, Tuesday!AO51, Wednesday!AO51, Thursday!AO51))</f>
        <v/>
      </c>
      <c r="AP52" s="158">
        <f>if(ISBLANK(Monday!AP51), ,average(Monday!AP51, Tuesday!AP51, Wednesday!AP51, Thursday!AP51))</f>
        <v>5</v>
      </c>
      <c r="AQ52" s="158">
        <f>if(ISBLANK(Monday!AQ51), ,average(Monday!AQ51, Tuesday!AQ51, Wednesday!AQ51, Thursday!AQ51))</f>
        <v>29.5</v>
      </c>
      <c r="AR52" s="159" t="str">
        <f>if(ISBLANK(Monday!AR51), ,average(Monday!AR51, Tuesday!AR51, Wednesday!AR51, Thursday!AR51))</f>
        <v/>
      </c>
      <c r="AS52" s="159" t="str">
        <f>if(ISBLANK(Monday!AS51), ,average(Monday!AS51, Tuesday!AS51, Wednesday!AS51, Thursday!AS51))</f>
        <v/>
      </c>
      <c r="AT52" s="161" t="str">
        <f>if(ISBLANK(Monday!AT51), ,average(Monday!AT51, Tuesday!AT51, Wednesday!AT51, Thursday!AT51, Friday!AT51))</f>
        <v/>
      </c>
      <c r="AU52" s="150"/>
      <c r="AV52" s="152"/>
      <c r="AW52" s="156" t="str">
        <f>if(ISBLANK(Monday!C51), ,average(Monday!C51, Tuesday!C51, Wednesday!C51, Thursday!C51))</f>
        <v/>
      </c>
      <c r="AX52" s="159" t="str">
        <f>if(ISBLANK(Monday!D51), ,average(Monday!D51, Tuesday!D51, Wednesday!D51, Thursday!D51))</f>
        <v/>
      </c>
      <c r="AY52" s="159" t="str">
        <f>if(ISBLANK(Monday!E51), ,average(Monday!E51, Tuesday!E51, Wednesday!E51, Thursday!E51))</f>
        <v/>
      </c>
      <c r="AZ52" s="158">
        <f>if(ISBLANK(Monday!F51), ,average(Monday!F51, Tuesday!F51, Wednesday!F51, Thursday!F51))</f>
        <v>2.25</v>
      </c>
      <c r="BA52" s="158">
        <f>if(ISBLANK(Monday!G51), ,average(Monday!G51, Tuesday!G51, Wednesday!G51, Thursday!G51))</f>
        <v>13.75</v>
      </c>
      <c r="BB52" s="159" t="str">
        <f>if(ISBLANK(Monday!H51), ,average(Monday!H51, Tuesday!H51, Wednesday!H51, Thursday!H51))</f>
        <v/>
      </c>
      <c r="BC52" s="159" t="str">
        <f>if(ISBLANK(Monday!I51), ,average(Monday!I51, Tuesday!I51, Wednesday!I51, Thursday!I51))</f>
        <v/>
      </c>
      <c r="BD52" s="161" t="str">
        <f>if(ISBLANK(Monday!J51), ,average(Monday!J51, Tuesday!J51, Wednesday!J51, Thursday!J51))</f>
        <v/>
      </c>
      <c r="BE52" s="152" t="str">
        <f>if(ISBLANK(Monday!K51), ,average(Monday!K51, Tuesday!K51, Wednesday!K51, Thursday!K51))</f>
        <v/>
      </c>
      <c r="BF52" s="156" t="str">
        <f>if(ISBLANK(Monday!L51), ,average(Monday!L51, Tuesday!L51, Wednesday!L51, Thursday!L51))</f>
        <v/>
      </c>
      <c r="BG52" s="159" t="str">
        <f>if(ISBLANK(Monday!M51), ,average(Monday!M51, Tuesday!M51, Wednesday!M51, Thursday!M51))</f>
        <v/>
      </c>
      <c r="BH52" s="159" t="str">
        <f>if(ISBLANK(Monday!N51), ,average(Monday!N51, Tuesday!N51, Wednesday!N51, Thursday!N51))</f>
        <v/>
      </c>
      <c r="BI52" s="158">
        <f>if(ISBLANK(Monday!O51), ,average(Monday!O51, Tuesday!O51, Wednesday!O51, Thursday!O51))</f>
        <v>2</v>
      </c>
      <c r="BJ52" s="158">
        <f>if(ISBLANK(Monday!P51), ,average(Monday!P51, Tuesday!P51, Wednesday!P51, Thursday!P51))</f>
        <v>27.75</v>
      </c>
      <c r="BK52" s="159" t="str">
        <f>if(ISBLANK(Monday!Q51), ,average(Monday!Q51, Tuesday!Q51, Wednesday!Q51, Thursday!Q51))</f>
        <v/>
      </c>
      <c r="BL52" s="159" t="str">
        <f>if(ISBLANK(Monday!R51), ,average(Monday!R51, Tuesday!R51, Wednesday!R51, Thursday!R51))</f>
        <v/>
      </c>
      <c r="BM52" s="161">
        <f>if(ISBLANK(Monday!S51), ,average(Monday!S51, Tuesday!S51, Wednesday!S51, Thursday!S51))</f>
        <v>3</v>
      </c>
      <c r="BN52" s="152" t="str">
        <f>if(ISBLANK(Monday!T51), ,average(Monday!T51, Tuesday!T51, Wednesday!T51, Thursday!T51))</f>
        <v/>
      </c>
      <c r="BO52" s="156" t="str">
        <f>if(ISBLANK(Monday!U51), ,average(Monday!U51, Tuesday!U51, Wednesday!U51, Thursday!U51))</f>
        <v/>
      </c>
      <c r="BP52" s="159" t="str">
        <f>if(ISBLANK(Monday!V51), ,average(Monday!V51, Tuesday!V51, Wednesday!V51, Thursday!V51))</f>
        <v/>
      </c>
      <c r="BQ52" s="159" t="str">
        <f>if(ISBLANK(Monday!W51), ,average(Monday!W51, Tuesday!W51, Wednesday!W51, Thursday!W51))</f>
        <v/>
      </c>
      <c r="BR52" s="158">
        <f>if(ISBLANK(Monday!X51), ,average(Monday!X51, Tuesday!X51, Wednesday!X51, Thursday!X51))</f>
        <v>2.5</v>
      </c>
      <c r="BS52" s="158">
        <f>if(ISBLANK(Monday!Y51), ,average(Monday!Y51, Tuesday!Y51, Wednesday!Y51, Thursday!Y51))</f>
        <v>13</v>
      </c>
      <c r="BT52" s="159" t="str">
        <f>if(ISBLANK(Monday!Z51), ,average(Monday!Z51, Tuesday!Z51, Wednesday!Z51, Thursday!Z51))</f>
        <v/>
      </c>
      <c r="BU52" s="159" t="str">
        <f>if(ISBLANK(Monday!AA51), ,average(Monday!AA51, Tuesday!AA51, Wednesday!AA51, Thursday!AA51))</f>
        <v/>
      </c>
      <c r="BV52" s="161" t="str">
        <f>if(ISBLANK(Monday!AB51), ,average(Monday!AB51, Tuesday!AB51, Wednesday!AB51, Thursday!AB51))</f>
        <v/>
      </c>
      <c r="BW52" s="152" t="str">
        <f>if(ISBLANK(Monday!AC51), ,average(Monday!AC51, Tuesday!AC51, Wednesday!AC51, Thursday!AC51))</f>
        <v/>
      </c>
      <c r="BX52" s="156" t="str">
        <f>if(ISBLANK(Monday!AD51), ,average(Monday!AD51, Tuesday!AD51, Wednesday!AD51, Thursday!AD51))</f>
        <v/>
      </c>
      <c r="BY52" s="159" t="str">
        <f>if(ISBLANK(Monday!AE51), ,average(Monday!AE51, Tuesday!AE51, Wednesday!AE51, Thursday!AE51))</f>
        <v/>
      </c>
      <c r="BZ52" s="159" t="str">
        <f>if(ISBLANK(Monday!AF51), ,average(Monday!AF51, Tuesday!AF51, Wednesday!AF51, Thursday!AF51))</f>
        <v/>
      </c>
      <c r="CA52" s="158">
        <f>if(ISBLANK(Monday!AG51), ,average(Monday!AG51, Tuesday!AG51, Wednesday!AG51, Thursday!AG51))</f>
        <v>2.5</v>
      </c>
      <c r="CB52" s="158">
        <f>if(ISBLANK(Monday!AH51), ,average(Monday!AH51, Tuesday!AH51, Wednesday!AH51, Thursday!AH51))</f>
        <v>28.5</v>
      </c>
      <c r="CC52" s="159" t="str">
        <f>if(ISBLANK(Monday!AI51), ,average(Monday!AI51, Tuesday!AI51, Wednesday!AI51, Thursday!AI51))</f>
        <v/>
      </c>
      <c r="CD52" s="159" t="str">
        <f>if(ISBLANK(Monday!AJ51), ,average(Monday!AJ51, Tuesday!AJ51, Wednesday!AJ51, Thursday!AJ51))</f>
        <v/>
      </c>
      <c r="CE52" s="161" t="str">
        <f>if(ISBLANK(Monday!AK51), ,average(Monday!AK51, Tuesday!AK51, Wednesday!AK51, Thursday!AK51))</f>
        <v/>
      </c>
      <c r="CF52" s="152" t="str">
        <f>if(ISBLANK(Monday!AL51), ,average(Monday!AL51, Tuesday!AL51, Wednesday!AL51, Thursday!AL51))</f>
        <v/>
      </c>
      <c r="CG52" s="156" t="str">
        <f>if(ISBLANK(Monday!AM51), ,average(Monday!AM51, Tuesday!AM51, Wednesday!AM51, Thursday!AM51))</f>
        <v/>
      </c>
      <c r="CH52" s="159" t="str">
        <f>if(ISBLANK(Monday!AN51), ,average(Monday!AN51, Tuesday!AN51, Wednesday!AN51, Thursday!AN51))</f>
        <v/>
      </c>
      <c r="CI52" s="159" t="str">
        <f>if(ISBLANK(Monday!AO51), ,average(Monday!AO51, Tuesday!AO51, Wednesday!AO51, Thursday!AO51))</f>
        <v/>
      </c>
      <c r="CJ52" s="158">
        <f>if(ISBLANK(Monday!AP51), ,average(Monday!AP51, Tuesday!AP51, Wednesday!AP51, Thursday!AP51))</f>
        <v>5</v>
      </c>
      <c r="CK52" s="158">
        <f>if(ISBLANK(Monday!AQ51), ,average(Monday!AQ51, Tuesday!AQ51, Wednesday!AQ51, Thursday!AQ51))</f>
        <v>29.5</v>
      </c>
      <c r="CL52" s="159" t="str">
        <f>if(ISBLANK(Monday!AR51), ,average(Monday!AR51, Tuesday!AR51, Wednesday!AR51, Thursday!AR51))</f>
        <v/>
      </c>
      <c r="CM52" s="159" t="str">
        <f>if(ISBLANK(Monday!AS51), ,average(Monday!AS51, Tuesday!AS51, Wednesday!AS51, Thursday!AS51))</f>
        <v/>
      </c>
      <c r="CN52" s="161" t="str">
        <f>if(ISBLANK(Monday!AT51), ,average(Monday!AT51, Tuesday!AT51, Wednesday!AT51, Thursday!AT51))</f>
        <v/>
      </c>
      <c r="CO52" s="150"/>
    </row>
    <row r="53">
      <c r="A53" s="43" t="s">
        <v>63</v>
      </c>
      <c r="B53" s="150"/>
      <c r="C53" s="156" t="str">
        <f>if(ISBLANK(Monday!C52), ,average(Monday!C52, Tuesday!C52, Wednesday!C52, Thursday!C52, Friday!C52))</f>
        <v/>
      </c>
      <c r="D53" s="158">
        <f>if(ISBLANK(Monday!D52), ,average(Monday!D52, Tuesday!D52, Wednesday!D52, Thursday!D52, Friday!D52))</f>
        <v>0.2</v>
      </c>
      <c r="E53" s="159" t="str">
        <f>if(ISBLANK(Monday!E52), ,average(Monday!E52, Tuesday!E52, Wednesday!E52, Thursday!E52, Friday!E52))</f>
        <v/>
      </c>
      <c r="F53" s="158">
        <f>if(ISBLANK(Monday!F52), ,average(Monday!F52, Tuesday!F52, Wednesday!F52, Thursday!F52, Friday!F52))</f>
        <v>5.6</v>
      </c>
      <c r="G53" s="158">
        <f>if(ISBLANK(Monday!G52), ,average(Monday!G52, Tuesday!G52, Wednesday!G52, Thursday!G52, Friday!G52))</f>
        <v>3.2</v>
      </c>
      <c r="H53" s="159" t="str">
        <f>if(ISBLANK(Monday!H52), ,average(Monday!H52, Tuesday!H52, Wednesday!H52, Thursday!H52, Friday!H52))</f>
        <v/>
      </c>
      <c r="I53" s="158">
        <f>if(ISBLANK(Monday!I52), ,average(Monday!I52, Tuesday!I52, Wednesday!I52, Thursday!I52, Friday!I52))</f>
        <v>0</v>
      </c>
      <c r="J53" s="163">
        <f>if(ISBLANK(Monday!J52), ,average(Monday!J52, Tuesday!J52, Wednesday!J52, Thursday!J52, Friday!J52))</f>
        <v>3.8</v>
      </c>
      <c r="K53" s="151" t="str">
        <f>if(ISBLANK(Monday!K52), ,average(Monday!K52, Tuesday!K52, Wednesday!K52, Thursday!K52, Friday!K52))</f>
        <v/>
      </c>
      <c r="L53" s="156" t="str">
        <f>if(ISBLANK(Monday!L52), ,average(Monday!L52, Tuesday!L52, Wednesday!L52, Thursday!L52, Friday!L52))</f>
        <v/>
      </c>
      <c r="M53" s="158">
        <f>if(ISBLANK(Monday!M52), ,average(Monday!M52, Tuesday!M52, Wednesday!M52, Thursday!M52, Friday!M52))</f>
        <v>0.8</v>
      </c>
      <c r="N53" s="159" t="str">
        <f>if(ISBLANK(Monday!N52), ,average(Monday!N52, Tuesday!N52, Wednesday!N52, Thursday!N52, Friday!N52))</f>
        <v/>
      </c>
      <c r="O53" s="158">
        <f>if(ISBLANK(Monday!O52), ,average(Monday!O52, Tuesday!O52, Wednesday!O52, Thursday!O52, Friday!O52))</f>
        <v>6</v>
      </c>
      <c r="P53" s="158">
        <f>if(ISBLANK(Monday!P52), ,average(Monday!P52, Tuesday!P52, Wednesday!P52, Thursday!P52, Friday!P52))</f>
        <v>3.6</v>
      </c>
      <c r="Q53" s="159" t="str">
        <f>if(ISBLANK(Monday!Q52), ,average(Monday!Q52, Tuesday!Q52, Wednesday!Q52, Thursday!Q52, Friday!Q52))</f>
        <v/>
      </c>
      <c r="R53" s="158">
        <f>if(ISBLANK(Monday!R52), ,average(Monday!R52, Tuesday!R52, Wednesday!R52, Thursday!R52, Friday!R52))</f>
        <v>0</v>
      </c>
      <c r="S53" s="163">
        <f>if(ISBLANK(Monday!S52), ,average(Monday!S52, Tuesday!S52, Wednesday!S52, Thursday!S52, Friday!S52))</f>
        <v>6</v>
      </c>
      <c r="T53" s="152" t="str">
        <f>if(ISBLANK(Monday!T52), ,average(Monday!T52, Tuesday!T52, Wednesday!T52, Thursday!T52, Friday!T52))</f>
        <v/>
      </c>
      <c r="U53" s="156" t="str">
        <f>if(ISBLANK(Monday!U52), ,average(Monday!U52, Tuesday!U52, Wednesday!U52, Thursday!U52, Friday!U52))</f>
        <v/>
      </c>
      <c r="V53" s="158">
        <f>if(ISBLANK(Monday!V52), ,average(Monday!V52, Tuesday!V52, Wednesday!V52, Thursday!V52, Friday!V52))</f>
        <v>0.8</v>
      </c>
      <c r="W53" s="159" t="str">
        <f>if(ISBLANK(Monday!W52), ,average(Monday!W52, Tuesday!W52, Wednesday!W52, Thursday!W52, Friday!W52))</f>
        <v/>
      </c>
      <c r="X53" s="158">
        <f>if(ISBLANK(Monday!X52), ,average(Monday!X52, Tuesday!X52, Wednesday!X52, Thursday!X52, Friday!X52))</f>
        <v>4.8</v>
      </c>
      <c r="Y53" s="158">
        <f>if(ISBLANK(Monday!Y52), ,average(Monday!Y52, Tuesday!Y52, Wednesday!Y52, Thursday!Y52, Friday!Y52))</f>
        <v>3.6</v>
      </c>
      <c r="Z53" s="159" t="str">
        <f>if(ISBLANK(Monday!Z52), ,average(Monday!Z52, Tuesday!Z52, Wednesday!Z52, Thursday!Z52, Friday!Z52))</f>
        <v/>
      </c>
      <c r="AA53" s="158">
        <f>if(ISBLANK(Monday!AA52), ,average(Monday!AA52, Tuesday!AA52, Wednesday!AA52, Thursday!AA52, Friday!AA52))</f>
        <v>0</v>
      </c>
      <c r="AB53" s="163">
        <f>if(ISBLANK(Monday!AB52), ,average(Monday!AB52, Tuesday!AB52, Wednesday!AB52, Thursday!AB52, Friday!AB52))</f>
        <v>3.4</v>
      </c>
      <c r="AC53" s="152" t="str">
        <f>if(ISBLANK(Monday!AC52), ,average(Monday!AC52, Tuesday!AC52, Wednesday!AC52, Thursday!AC52, Friday!AC52))</f>
        <v/>
      </c>
      <c r="AD53" s="156" t="str">
        <f>if(ISBLANK(Monday!AD52), ,average(Monday!AD52, Tuesday!AD52, Wednesday!AD52, Thursday!AD52, Friday!AD52))</f>
        <v/>
      </c>
      <c r="AE53" s="158">
        <f>if(ISBLANK(Monday!AE52), ,average(Monday!AE52, Tuesday!AE52, Wednesday!AE52, Thursday!AE52, Friday!AE52))</f>
        <v>6.6</v>
      </c>
      <c r="AF53" s="159" t="str">
        <f>if(ISBLANK(Monday!AF52), ,average(Monday!AF52, Tuesday!AF52, Wednesday!AF52, Thursday!AF52, Friday!AF52))</f>
        <v/>
      </c>
      <c r="AG53" s="158">
        <f>if(ISBLANK(Monday!AG52), ,average(Monday!AG52, Tuesday!AG52, Wednesday!AG52, Thursday!AG52, Friday!AG52))</f>
        <v>8</v>
      </c>
      <c r="AH53" s="158">
        <f>if(ISBLANK(Monday!AH52), ,average(Monday!AH52, Tuesday!AH52, Wednesday!AH52, Thursday!AH52, Friday!AH52))</f>
        <v>6.6</v>
      </c>
      <c r="AI53" s="159" t="str">
        <f>if(ISBLANK(Monday!AI52), ,average(Monday!AI52, Tuesday!AI52, Wednesday!AI52, Thursday!AI52, Friday!AI52))</f>
        <v/>
      </c>
      <c r="AJ53" s="158">
        <f>if(ISBLANK(Monday!AJ52), ,average(Monday!AJ52, Tuesday!AJ52, Wednesday!AJ52, Thursday!AJ52, Friday!AJ52))</f>
        <v>0.2</v>
      </c>
      <c r="AK53" s="163" t="str">
        <f>if(ISBLANK(Monday!AK52), ,average(Monday!AK52, Tuesday!AK52, Wednesday!AK52, Thursday!AK52, Friday!AK52))</f>
        <v/>
      </c>
      <c r="AL53" s="152" t="str">
        <f>if(ISBLANK(Monday!AL52), ,average(Monday!AL52, Tuesday!AL52, Wednesday!AL52, Thursday!AL52, Friday!AL52))</f>
        <v/>
      </c>
      <c r="AM53" s="156" t="str">
        <f>if(ISBLANK(Monday!AM52), ,average(Monday!AM52, Tuesday!AM52, Wednesday!AM52, Thursday!AM52))</f>
        <v/>
      </c>
      <c r="AN53" s="158">
        <f>if(ISBLANK(Monday!AN52), ,average(Monday!AN52, Tuesday!AN52, Wednesday!AN52, Thursday!AN52))</f>
        <v>6</v>
      </c>
      <c r="AO53" s="159" t="str">
        <f>if(ISBLANK(Monday!AO52), ,average(Monday!AO52, Tuesday!AO52, Wednesday!AO52, Thursday!AO52))</f>
        <v/>
      </c>
      <c r="AP53" s="158">
        <f>if(ISBLANK(Monday!AP52), ,average(Monday!AP52, Tuesday!AP52, Wednesday!AP52, Thursday!AP52))</f>
        <v>6.75</v>
      </c>
      <c r="AQ53" s="158">
        <f>if(ISBLANK(Monday!AQ52), ,average(Monday!AQ52, Tuesday!AQ52, Wednesday!AQ52, Thursday!AQ52))</f>
        <v>8.25</v>
      </c>
      <c r="AR53" s="159" t="str">
        <f>if(ISBLANK(Monday!AR52), ,average(Monday!AR52, Tuesday!AR52, Wednesday!AR52, Thursday!AR52))</f>
        <v/>
      </c>
      <c r="AS53" s="158">
        <f>if(ISBLANK(Monday!AS52), ,average(Monday!AS52, Tuesday!AS52, Wednesday!AS52, Thursday!AS52))</f>
        <v>0.25</v>
      </c>
      <c r="AT53" s="163" t="str">
        <f>if(ISBLANK(Monday!AT52), ,average(Monday!AT52, Tuesday!AT52, Wednesday!AT52, Thursday!AT52, Friday!AT52))</f>
        <v/>
      </c>
      <c r="AU53" s="150"/>
      <c r="AV53" s="152"/>
      <c r="AW53" s="156" t="str">
        <f>if(ISBLANK(Monday!C52), ,average(Monday!C52, Tuesday!C52, Wednesday!C52, Thursday!C52))</f>
        <v/>
      </c>
      <c r="AX53" s="158">
        <f>if(ISBLANK(Monday!D52), ,average(Monday!D52, Tuesday!D52, Wednesday!D52, Thursday!D52))</f>
        <v>0.25</v>
      </c>
      <c r="AY53" s="159" t="str">
        <f>if(ISBLANK(Monday!E52), ,average(Monday!E52, Tuesday!E52, Wednesday!E52, Thursday!E52))</f>
        <v/>
      </c>
      <c r="AZ53" s="158">
        <f>if(ISBLANK(Monday!F52), ,average(Monday!F52, Tuesday!F52, Wednesday!F52, Thursday!F52))</f>
        <v>4.25</v>
      </c>
      <c r="BA53" s="158">
        <f>if(ISBLANK(Monday!G52), ,average(Monday!G52, Tuesday!G52, Wednesday!G52, Thursday!G52))</f>
        <v>2.5</v>
      </c>
      <c r="BB53" s="159" t="str">
        <f>if(ISBLANK(Monday!H52), ,average(Monday!H52, Tuesday!H52, Wednesday!H52, Thursday!H52))</f>
        <v/>
      </c>
      <c r="BC53" s="158">
        <f>if(ISBLANK(Monday!I52), ,average(Monday!I52, Tuesday!I52, Wednesday!I52, Thursday!I52))</f>
        <v>0</v>
      </c>
      <c r="BD53" s="163">
        <f>if(ISBLANK(Monday!J52), ,average(Monday!J52, Tuesday!J52, Wednesday!J52, Thursday!J52))</f>
        <v>4</v>
      </c>
      <c r="BE53" s="152" t="str">
        <f>if(ISBLANK(Monday!K52), ,average(Monday!K52, Tuesday!K52, Wednesday!K52, Thursday!K52))</f>
        <v/>
      </c>
      <c r="BF53" s="156" t="str">
        <f>if(ISBLANK(Monday!L52), ,average(Monday!L52, Tuesday!L52, Wednesday!L52, Thursday!L52))</f>
        <v/>
      </c>
      <c r="BG53" s="158">
        <f>if(ISBLANK(Monday!M52), ,average(Monday!M52, Tuesday!M52, Wednesday!M52, Thursday!M52))</f>
        <v>1</v>
      </c>
      <c r="BH53" s="159" t="str">
        <f>if(ISBLANK(Monday!N52), ,average(Monday!N52, Tuesday!N52, Wednesday!N52, Thursday!N52))</f>
        <v/>
      </c>
      <c r="BI53" s="158">
        <f>if(ISBLANK(Monday!O52), ,average(Monday!O52, Tuesday!O52, Wednesday!O52, Thursday!O52))</f>
        <v>5</v>
      </c>
      <c r="BJ53" s="158">
        <f>if(ISBLANK(Monday!P52), ,average(Monday!P52, Tuesday!P52, Wednesday!P52, Thursday!P52))</f>
        <v>3</v>
      </c>
      <c r="BK53" s="159" t="str">
        <f>if(ISBLANK(Monday!Q52), ,average(Monday!Q52, Tuesday!Q52, Wednesday!Q52, Thursday!Q52))</f>
        <v/>
      </c>
      <c r="BL53" s="158">
        <f>if(ISBLANK(Monday!R52), ,average(Monday!R52, Tuesday!R52, Wednesday!R52, Thursday!R52))</f>
        <v>0</v>
      </c>
      <c r="BM53" s="163">
        <f>if(ISBLANK(Monday!S52), ,average(Monday!S52, Tuesday!S52, Wednesday!S52, Thursday!S52))</f>
        <v>6</v>
      </c>
      <c r="BN53" s="152" t="str">
        <f>if(ISBLANK(Monday!T52), ,average(Monday!T52, Tuesday!T52, Wednesday!T52, Thursday!T52))</f>
        <v/>
      </c>
      <c r="BO53" s="156" t="str">
        <f>if(ISBLANK(Monday!U52), ,average(Monday!U52, Tuesday!U52, Wednesday!U52, Thursday!U52))</f>
        <v/>
      </c>
      <c r="BP53" s="158">
        <f>if(ISBLANK(Monday!V52), ,average(Monday!V52, Tuesday!V52, Wednesday!V52, Thursday!V52))</f>
        <v>0.5</v>
      </c>
      <c r="BQ53" s="159" t="str">
        <f>if(ISBLANK(Monday!W52), ,average(Monday!W52, Tuesday!W52, Wednesday!W52, Thursday!W52))</f>
        <v/>
      </c>
      <c r="BR53" s="158">
        <f>if(ISBLANK(Monday!X52), ,average(Monday!X52, Tuesday!X52, Wednesday!X52, Thursday!X52))</f>
        <v>3.75</v>
      </c>
      <c r="BS53" s="158">
        <f>if(ISBLANK(Monday!Y52), ,average(Monday!Y52, Tuesday!Y52, Wednesday!Y52, Thursday!Y52))</f>
        <v>3</v>
      </c>
      <c r="BT53" s="159" t="str">
        <f>if(ISBLANK(Monday!Z52), ,average(Monday!Z52, Tuesday!Z52, Wednesday!Z52, Thursday!Z52))</f>
        <v/>
      </c>
      <c r="BU53" s="158">
        <f>if(ISBLANK(Monday!AA52), ,average(Monday!AA52, Tuesday!AA52, Wednesday!AA52, Thursday!AA52))</f>
        <v>0</v>
      </c>
      <c r="BV53" s="163">
        <f>if(ISBLANK(Monday!AB52), ,average(Monday!AB52, Tuesday!AB52, Wednesday!AB52, Thursday!AB52))</f>
        <v>3.5</v>
      </c>
      <c r="BW53" s="152" t="str">
        <f>if(ISBLANK(Monday!AC52), ,average(Monday!AC52, Tuesday!AC52, Wednesday!AC52, Thursday!AC52))</f>
        <v/>
      </c>
      <c r="BX53" s="156" t="str">
        <f>if(ISBLANK(Monday!AD52), ,average(Monday!AD52, Tuesday!AD52, Wednesday!AD52, Thursday!AD52))</f>
        <v/>
      </c>
      <c r="BY53" s="158">
        <f>if(ISBLANK(Monday!AE52), ,average(Monday!AE52, Tuesday!AE52, Wednesday!AE52, Thursday!AE52))</f>
        <v>6.5</v>
      </c>
      <c r="BZ53" s="159" t="str">
        <f>if(ISBLANK(Monday!AF52), ,average(Monday!AF52, Tuesday!AF52, Wednesday!AF52, Thursday!AF52))</f>
        <v/>
      </c>
      <c r="CA53" s="158">
        <f>if(ISBLANK(Monday!AG52), ,average(Monday!AG52, Tuesday!AG52, Wednesday!AG52, Thursday!AG52))</f>
        <v>7.75</v>
      </c>
      <c r="CB53" s="158">
        <f>if(ISBLANK(Monday!AH52), ,average(Monday!AH52, Tuesday!AH52, Wednesday!AH52, Thursday!AH52))</f>
        <v>6</v>
      </c>
      <c r="CC53" s="159" t="str">
        <f>if(ISBLANK(Monday!AI52), ,average(Monday!AI52, Tuesday!AI52, Wednesday!AI52, Thursday!AI52))</f>
        <v/>
      </c>
      <c r="CD53" s="158">
        <f>if(ISBLANK(Monday!AJ52), ,average(Monday!AJ52, Tuesday!AJ52, Wednesday!AJ52, Thursday!AJ52))</f>
        <v>0</v>
      </c>
      <c r="CE53" s="163" t="str">
        <f>if(ISBLANK(Monday!AK52), ,average(Monday!AK52, Tuesday!AK52, Wednesday!AK52, Thursday!AK52))</f>
        <v/>
      </c>
      <c r="CF53" s="152" t="str">
        <f>if(ISBLANK(Monday!AL52), ,average(Monday!AL52, Tuesday!AL52, Wednesday!AL52, Thursday!AL52))</f>
        <v/>
      </c>
      <c r="CG53" s="156" t="str">
        <f>if(ISBLANK(Monday!AM52), ,average(Monday!AM52, Tuesday!AM52, Wednesday!AM52, Thursday!AM52))</f>
        <v/>
      </c>
      <c r="CH53" s="158">
        <f>if(ISBLANK(Monday!AN52), ,average(Monday!AN52, Tuesday!AN52, Wednesday!AN52, Thursday!AN52))</f>
        <v>6</v>
      </c>
      <c r="CI53" s="159" t="str">
        <f>if(ISBLANK(Monday!AO52), ,average(Monday!AO52, Tuesday!AO52, Wednesday!AO52, Thursday!AO52))</f>
        <v/>
      </c>
      <c r="CJ53" s="158">
        <f>if(ISBLANK(Monday!AP52), ,average(Monday!AP52, Tuesday!AP52, Wednesday!AP52, Thursday!AP52))</f>
        <v>6.75</v>
      </c>
      <c r="CK53" s="158">
        <f>if(ISBLANK(Monday!AQ52), ,average(Monday!AQ52, Tuesday!AQ52, Wednesday!AQ52, Thursday!AQ52))</f>
        <v>8.25</v>
      </c>
      <c r="CL53" s="159" t="str">
        <f>if(ISBLANK(Monday!AR52), ,average(Monday!AR52, Tuesday!AR52, Wednesday!AR52, Thursday!AR52))</f>
        <v/>
      </c>
      <c r="CM53" s="158">
        <f>if(ISBLANK(Monday!AS52), ,average(Monday!AS52, Tuesday!AS52, Wednesday!AS52, Thursday!AS52))</f>
        <v>0.25</v>
      </c>
      <c r="CN53" s="163" t="str">
        <f>if(ISBLANK(Monday!AT52), ,average(Monday!AT52, Tuesday!AT52, Wednesday!AT52, Thursday!AT52))</f>
        <v/>
      </c>
      <c r="CO53" s="150"/>
    </row>
    <row r="54">
      <c r="A54" s="52" t="s">
        <v>64</v>
      </c>
      <c r="B54" s="150"/>
      <c r="C54" s="158">
        <f>if(ISBLANK(Monday!C53), ,average(Monday!C53, Tuesday!C53, Wednesday!C53, Thursday!C53, Friday!C53))</f>
        <v>0.4</v>
      </c>
      <c r="D54" s="159" t="str">
        <f>if(ISBLANK(Monday!D53), ,average(Monday!D53, Tuesday!D53, Wednesday!D53, Thursday!D53, Friday!D53))</f>
        <v/>
      </c>
      <c r="E54" s="159" t="str">
        <f>if(ISBLANK(Monday!E53), ,average(Monday!E53, Tuesday!E53, Wednesday!E53, Thursday!E53, Friday!E53))</f>
        <v/>
      </c>
      <c r="F54" s="158">
        <f>if(ISBLANK(Monday!F53), ,average(Monday!F53, Tuesday!F53, Wednesday!F53, Thursday!F53, Friday!F53))</f>
        <v>0.4</v>
      </c>
      <c r="G54" s="158">
        <f>if(ISBLANK(Monday!G53), ,average(Monday!G53, Tuesday!G53, Wednesday!G53, Thursday!G53, Friday!G53))</f>
        <v>20.4</v>
      </c>
      <c r="H54" s="159" t="str">
        <f>if(ISBLANK(Monday!H53), ,average(Monday!H53, Tuesday!H53, Wednesday!H53, Thursday!H53, Friday!H53))</f>
        <v/>
      </c>
      <c r="I54" s="159" t="str">
        <f>if(ISBLANK(Monday!I53), ,average(Monday!I53, Tuesday!I53, Wednesday!I53, Thursday!I53, Friday!I53))</f>
        <v/>
      </c>
      <c r="J54" s="161" t="str">
        <f>if(ISBLANK(Monday!J53), ,average(Monday!J53, Tuesday!J53, Wednesday!J53, Thursday!J53, Friday!J53))</f>
        <v/>
      </c>
      <c r="K54" s="151" t="str">
        <f>if(ISBLANK(Monday!K53), ,average(Monday!K53, Tuesday!K53, Wednesday!K53, Thursday!K53, Friday!K53))</f>
        <v/>
      </c>
      <c r="L54" s="158">
        <f>if(ISBLANK(Monday!L53), ,average(Monday!L53, Tuesday!L53, Wednesday!L53, Thursday!L53, Friday!L53))</f>
        <v>0.2</v>
      </c>
      <c r="M54" s="159" t="str">
        <f>if(ISBLANK(Monday!M53), ,average(Monday!M53, Tuesday!M53, Wednesday!M53, Thursday!M53, Friday!M53))</f>
        <v/>
      </c>
      <c r="N54" s="159" t="str">
        <f>if(ISBLANK(Monday!N53), ,average(Monday!N53, Tuesday!N53, Wednesday!N53, Thursday!N53, Friday!N53))</f>
        <v/>
      </c>
      <c r="O54" s="158">
        <f>if(ISBLANK(Monday!O53), ,average(Monday!O53, Tuesday!O53, Wednesday!O53, Thursday!O53, Friday!O53))</f>
        <v>0.2</v>
      </c>
      <c r="P54" s="158">
        <f>if(ISBLANK(Monday!P53), ,average(Monday!P53, Tuesday!P53, Wednesday!P53, Thursday!P53, Friday!P53))</f>
        <v>19.6</v>
      </c>
      <c r="Q54" s="159" t="str">
        <f>if(ISBLANK(Monday!Q53), ,average(Monday!Q53, Tuesday!Q53, Wednesday!Q53, Thursday!Q53, Friday!Q53))</f>
        <v/>
      </c>
      <c r="R54" s="159" t="str">
        <f>if(ISBLANK(Monday!R53), ,average(Monday!R53, Tuesday!R53, Wednesday!R53, Thursday!R53, Friday!R53))</f>
        <v/>
      </c>
      <c r="S54" s="161">
        <f>if(ISBLANK(Monday!S53), ,average(Monday!S53, Tuesday!S53, Wednesday!S53, Thursday!S53, Friday!S53))</f>
        <v>1</v>
      </c>
      <c r="T54" s="152" t="str">
        <f>if(ISBLANK(Monday!T53), ,average(Monday!T53, Tuesday!T53, Wednesday!T53, Thursday!T53, Friday!T53))</f>
        <v/>
      </c>
      <c r="U54" s="158">
        <f>if(ISBLANK(Monday!U53), ,average(Monday!U53, Tuesday!U53, Wednesday!U53, Thursday!U53, Friday!U53))</f>
        <v>2.8</v>
      </c>
      <c r="V54" s="159" t="str">
        <f>if(ISBLANK(Monday!V53), ,average(Monday!V53, Tuesday!V53, Wednesday!V53, Thursday!V53, Friday!V53))</f>
        <v/>
      </c>
      <c r="W54" s="159" t="str">
        <f>if(ISBLANK(Monday!W53), ,average(Monday!W53, Tuesday!W53, Wednesday!W53, Thursday!W53, Friday!W53))</f>
        <v/>
      </c>
      <c r="X54" s="158">
        <f>if(ISBLANK(Monday!X53), ,average(Monday!X53, Tuesday!X53, Wednesday!X53, Thursday!X53, Friday!X53))</f>
        <v>0</v>
      </c>
      <c r="Y54" s="158">
        <f>if(ISBLANK(Monday!Y53), ,average(Monday!Y53, Tuesday!Y53, Wednesday!Y53, Thursday!Y53, Friday!Y53))</f>
        <v>15.8</v>
      </c>
      <c r="Z54" s="159" t="str">
        <f>if(ISBLANK(Monday!Z53), ,average(Monday!Z53, Tuesday!Z53, Wednesday!Z53, Thursday!Z53, Friday!Z53))</f>
        <v/>
      </c>
      <c r="AA54" s="159" t="str">
        <f>if(ISBLANK(Monday!AA53), ,average(Monday!AA53, Tuesday!AA53, Wednesday!AA53, Thursday!AA53, Friday!AA53))</f>
        <v/>
      </c>
      <c r="AB54" s="161">
        <f>if(ISBLANK(Monday!AB53), ,average(Monday!AB53, Tuesday!AB53, Wednesday!AB53, Thursday!AB53, Friday!AB53))</f>
        <v>1</v>
      </c>
      <c r="AC54" s="152" t="str">
        <f>if(ISBLANK(Monday!AC53), ,average(Monday!AC53, Tuesday!AC53, Wednesday!AC53, Thursday!AC53, Friday!AC53))</f>
        <v/>
      </c>
      <c r="AD54" s="158">
        <f>if(ISBLANK(Monday!AD53), ,average(Monday!AD53, Tuesday!AD53, Wednesday!AD53, Thursday!AD53, Friday!AD53))</f>
        <v>37.2</v>
      </c>
      <c r="AE54" s="159" t="str">
        <f>if(ISBLANK(Monday!AE53), ,average(Monday!AE53, Tuesday!AE53, Wednesday!AE53, Thursday!AE53, Friday!AE53))</f>
        <v/>
      </c>
      <c r="AF54" s="159" t="str">
        <f>if(ISBLANK(Monday!AF53), ,average(Monday!AF53, Tuesday!AF53, Wednesday!AF53, Thursday!AF53, Friday!AF53))</f>
        <v/>
      </c>
      <c r="AG54" s="158">
        <f>if(ISBLANK(Monday!AG53), ,average(Monday!AG53, Tuesday!AG53, Wednesday!AG53, Thursday!AG53, Friday!AG53))</f>
        <v>0.2</v>
      </c>
      <c r="AH54" s="158">
        <f>if(ISBLANK(Monday!AH53), ,average(Monday!AH53, Tuesday!AH53, Wednesday!AH53, Thursday!AH53, Friday!AH53))</f>
        <v>18.2</v>
      </c>
      <c r="AI54" s="159" t="str">
        <f>if(ISBLANK(Monday!AI53), ,average(Monday!AI53, Tuesday!AI53, Wednesday!AI53, Thursday!AI53, Friday!AI53))</f>
        <v/>
      </c>
      <c r="AJ54" s="159" t="str">
        <f>if(ISBLANK(Monday!AJ53), ,average(Monday!AJ53, Tuesday!AJ53, Wednesday!AJ53, Thursday!AJ53, Friday!AJ53))</f>
        <v/>
      </c>
      <c r="AK54" s="161" t="str">
        <f>if(ISBLANK(Monday!AK53), ,average(Monday!AK53, Tuesday!AK53, Wednesday!AK53, Thursday!AK53, Friday!AK53))</f>
        <v/>
      </c>
      <c r="AL54" s="152" t="str">
        <f>if(ISBLANK(Monday!AL53), ,average(Monday!AL53, Tuesday!AL53, Wednesday!AL53, Thursday!AL53, Friday!AL53))</f>
        <v/>
      </c>
      <c r="AM54" s="158">
        <f>if(ISBLANK(Monday!AM53), ,average(Monday!AM53, Tuesday!AM53, Wednesday!AM53, Thursday!AM53))</f>
        <v>40.25</v>
      </c>
      <c r="AN54" s="159" t="str">
        <f>if(ISBLANK(Monday!AN53), ,average(Monday!AN53, Tuesday!AN53, Wednesday!AN53, Thursday!AN53))</f>
        <v/>
      </c>
      <c r="AO54" s="159" t="str">
        <f>if(ISBLANK(Monday!AO53), ,average(Monday!AO53, Tuesday!AO53, Wednesday!AO53, Thursday!AO53))</f>
        <v/>
      </c>
      <c r="AP54" s="158">
        <f>if(ISBLANK(Monday!AP53), ,average(Monday!AP53, Tuesday!AP53, Wednesday!AP53, Thursday!AP53))</f>
        <v>0.5</v>
      </c>
      <c r="AQ54" s="158">
        <f>if(ISBLANK(Monday!AQ53), ,average(Monday!AQ53, Tuesday!AQ53, Wednesday!AQ53, Thursday!AQ53))</f>
        <v>18</v>
      </c>
      <c r="AR54" s="159" t="str">
        <f>if(ISBLANK(Monday!AR53), ,average(Monday!AR53, Tuesday!AR53, Wednesday!AR53, Thursday!AR53))</f>
        <v/>
      </c>
      <c r="AS54" s="159" t="str">
        <f>if(ISBLANK(Monday!AS53), ,average(Monday!AS53, Tuesday!AS53, Wednesday!AS53, Thursday!AS53))</f>
        <v/>
      </c>
      <c r="AT54" s="161" t="str">
        <f>if(ISBLANK(Monday!AT53), ,average(Monday!AT53, Tuesday!AT53, Wednesday!AT53, Thursday!AT53, Friday!AT53))</f>
        <v/>
      </c>
      <c r="AU54" s="150"/>
      <c r="AV54" s="152"/>
      <c r="AW54" s="158">
        <f>if(ISBLANK(Monday!C53), ,average(Monday!C53, Tuesday!C53, Wednesday!C53, Thursday!C53))</f>
        <v>0.5</v>
      </c>
      <c r="AX54" s="159" t="str">
        <f>if(ISBLANK(Monday!D53), ,average(Monday!D53, Tuesday!D53, Wednesday!D53, Thursday!D53))</f>
        <v/>
      </c>
      <c r="AY54" s="159" t="str">
        <f>if(ISBLANK(Monday!E53), ,average(Monday!E53, Tuesday!E53, Wednesday!E53, Thursday!E53))</f>
        <v/>
      </c>
      <c r="AZ54" s="158">
        <f>if(ISBLANK(Monday!F53), ,average(Monday!F53, Tuesday!F53, Wednesday!F53, Thursday!F53))</f>
        <v>0.5</v>
      </c>
      <c r="BA54" s="158">
        <f>if(ISBLANK(Monday!G53), ,average(Monday!G53, Tuesday!G53, Wednesday!G53, Thursday!G53))</f>
        <v>20</v>
      </c>
      <c r="BB54" s="159" t="str">
        <f>if(ISBLANK(Monday!H53), ,average(Monday!H53, Tuesday!H53, Wednesday!H53, Thursday!H53))</f>
        <v/>
      </c>
      <c r="BC54" s="159" t="str">
        <f>if(ISBLANK(Monday!I53), ,average(Monday!I53, Tuesday!I53, Wednesday!I53, Thursday!I53))</f>
        <v/>
      </c>
      <c r="BD54" s="161" t="str">
        <f>if(ISBLANK(Monday!J53), ,average(Monday!J53, Tuesday!J53, Wednesday!J53, Thursday!J53))</f>
        <v/>
      </c>
      <c r="BE54" s="152" t="str">
        <f>if(ISBLANK(Monday!K53), ,average(Monday!K53, Tuesday!K53, Wednesday!K53, Thursday!K53))</f>
        <v/>
      </c>
      <c r="BF54" s="158">
        <f>if(ISBLANK(Monday!L53), ,average(Monday!L53, Tuesday!L53, Wednesday!L53, Thursday!L53))</f>
        <v>0</v>
      </c>
      <c r="BG54" s="159" t="str">
        <f>if(ISBLANK(Monday!M53), ,average(Monday!M53, Tuesday!M53, Wednesday!M53, Thursday!M53))</f>
        <v/>
      </c>
      <c r="BH54" s="159" t="str">
        <f>if(ISBLANK(Monday!N53), ,average(Monday!N53, Tuesday!N53, Wednesday!N53, Thursday!N53))</f>
        <v/>
      </c>
      <c r="BI54" s="158">
        <f>if(ISBLANK(Monday!O53), ,average(Monday!O53, Tuesday!O53, Wednesday!O53, Thursday!O53))</f>
        <v>0.25</v>
      </c>
      <c r="BJ54" s="158">
        <f>if(ISBLANK(Monday!P53), ,average(Monday!P53, Tuesday!P53, Wednesday!P53, Thursday!P53))</f>
        <v>19</v>
      </c>
      <c r="BK54" s="159" t="str">
        <f>if(ISBLANK(Monday!Q53), ,average(Monday!Q53, Tuesday!Q53, Wednesday!Q53, Thursday!Q53))</f>
        <v/>
      </c>
      <c r="BL54" s="159" t="str">
        <f>if(ISBLANK(Monday!R53), ,average(Monday!R53, Tuesday!R53, Wednesday!R53, Thursday!R53))</f>
        <v/>
      </c>
      <c r="BM54" s="161">
        <f>if(ISBLANK(Monday!S53), ,average(Monday!S53, Tuesday!S53, Wednesday!S53, Thursday!S53))</f>
        <v>1</v>
      </c>
      <c r="BN54" s="152" t="str">
        <f>if(ISBLANK(Monday!T53), ,average(Monday!T53, Tuesday!T53, Wednesday!T53, Thursday!T53))</f>
        <v/>
      </c>
      <c r="BO54" s="158">
        <f>if(ISBLANK(Monday!U53), ,average(Monday!U53, Tuesday!U53, Wednesday!U53, Thursday!U53))</f>
        <v>0</v>
      </c>
      <c r="BP54" s="159" t="str">
        <f>if(ISBLANK(Monday!V53), ,average(Monday!V53, Tuesday!V53, Wednesday!V53, Thursday!V53))</f>
        <v/>
      </c>
      <c r="BQ54" s="159" t="str">
        <f>if(ISBLANK(Monday!W53), ,average(Monday!W53, Tuesday!W53, Wednesday!W53, Thursday!W53))</f>
        <v/>
      </c>
      <c r="BR54" s="158">
        <f>if(ISBLANK(Monday!X53), ,average(Monday!X53, Tuesday!X53, Wednesday!X53, Thursday!X53))</f>
        <v>0</v>
      </c>
      <c r="BS54" s="158">
        <f>if(ISBLANK(Monday!Y53), ,average(Monday!Y53, Tuesday!Y53, Wednesday!Y53, Thursday!Y53))</f>
        <v>14.25</v>
      </c>
      <c r="BT54" s="159" t="str">
        <f>if(ISBLANK(Monday!Z53), ,average(Monday!Z53, Tuesday!Z53, Wednesday!Z53, Thursday!Z53))</f>
        <v/>
      </c>
      <c r="BU54" s="159" t="str">
        <f>if(ISBLANK(Monday!AA53), ,average(Monday!AA53, Tuesday!AA53, Wednesday!AA53, Thursday!AA53))</f>
        <v/>
      </c>
      <c r="BV54" s="161">
        <f>if(ISBLANK(Monday!AB53), ,average(Monday!AB53, Tuesday!AB53, Wednesday!AB53, Thursday!AB53))</f>
        <v>1</v>
      </c>
      <c r="BW54" s="152" t="str">
        <f>if(ISBLANK(Monday!AC53), ,average(Monday!AC53, Tuesday!AC53, Wednesday!AC53, Thursday!AC53))</f>
        <v/>
      </c>
      <c r="BX54" s="158">
        <f>if(ISBLANK(Monday!AD53), ,average(Monday!AD53, Tuesday!AD53, Wednesday!AD53, Thursday!AD53))</f>
        <v>15.25</v>
      </c>
      <c r="BY54" s="159" t="str">
        <f>if(ISBLANK(Monday!AE53), ,average(Monday!AE53, Tuesday!AE53, Wednesday!AE53, Thursday!AE53))</f>
        <v/>
      </c>
      <c r="BZ54" s="159" t="str">
        <f>if(ISBLANK(Monday!AF53), ,average(Monday!AF53, Tuesday!AF53, Wednesday!AF53, Thursday!AF53))</f>
        <v/>
      </c>
      <c r="CA54" s="158">
        <f>if(ISBLANK(Monday!AG53), ,average(Monday!AG53, Tuesday!AG53, Wednesday!AG53, Thursday!AG53))</f>
        <v>0.25</v>
      </c>
      <c r="CB54" s="158">
        <f>if(ISBLANK(Monday!AH53), ,average(Monday!AH53, Tuesday!AH53, Wednesday!AH53, Thursday!AH53))</f>
        <v>17.25</v>
      </c>
      <c r="CC54" s="159" t="str">
        <f>if(ISBLANK(Monday!AI53), ,average(Monday!AI53, Tuesday!AI53, Wednesday!AI53, Thursday!AI53))</f>
        <v/>
      </c>
      <c r="CD54" s="159" t="str">
        <f>if(ISBLANK(Monday!AJ53), ,average(Monday!AJ53, Tuesday!AJ53, Wednesday!AJ53, Thursday!AJ53))</f>
        <v/>
      </c>
      <c r="CE54" s="161" t="str">
        <f>if(ISBLANK(Monday!AK53), ,average(Monday!AK53, Tuesday!AK53, Wednesday!AK53, Thursday!AK53))</f>
        <v/>
      </c>
      <c r="CF54" s="152" t="str">
        <f>if(ISBLANK(Monday!AL53), ,average(Monday!AL53, Tuesday!AL53, Wednesday!AL53, Thursday!AL53))</f>
        <v/>
      </c>
      <c r="CG54" s="158">
        <f>if(ISBLANK(Monday!AM53), ,average(Monday!AM53, Tuesday!AM53, Wednesday!AM53, Thursday!AM53))</f>
        <v>40.25</v>
      </c>
      <c r="CH54" s="159" t="str">
        <f>if(ISBLANK(Monday!AN53), ,average(Monday!AN53, Tuesday!AN53, Wednesday!AN53, Thursday!AN53))</f>
        <v/>
      </c>
      <c r="CI54" s="159" t="str">
        <f>if(ISBLANK(Monday!AO53), ,average(Monday!AO53, Tuesday!AO53, Wednesday!AO53, Thursday!AO53))</f>
        <v/>
      </c>
      <c r="CJ54" s="158">
        <f>if(ISBLANK(Monday!AP53), ,average(Monday!AP53, Tuesday!AP53, Wednesday!AP53, Thursday!AP53))</f>
        <v>0.5</v>
      </c>
      <c r="CK54" s="158">
        <f>if(ISBLANK(Monday!AQ53), ,average(Monday!AQ53, Tuesday!AQ53, Wednesday!AQ53, Thursday!AQ53))</f>
        <v>18</v>
      </c>
      <c r="CL54" s="159" t="str">
        <f>if(ISBLANK(Monday!AR53), ,average(Monday!AR53, Tuesday!AR53, Wednesday!AR53, Thursday!AR53))</f>
        <v/>
      </c>
      <c r="CM54" s="159" t="str">
        <f>if(ISBLANK(Monday!AS53), ,average(Monday!AS53, Tuesday!AS53, Wednesday!AS53, Thursday!AS53))</f>
        <v/>
      </c>
      <c r="CN54" s="161" t="str">
        <f>if(ISBLANK(Monday!AT53), ,average(Monday!AT53, Tuesday!AT53, Wednesday!AT53, Thursday!AT53))</f>
        <v/>
      </c>
      <c r="CO54" s="150"/>
    </row>
    <row r="55">
      <c r="A55" s="52" t="s">
        <v>65</v>
      </c>
      <c r="B55" s="150"/>
      <c r="C55" s="158">
        <f>if(ISBLANK(Monday!C54), ,average(Monday!C54, Tuesday!C54, Wednesday!C54, Thursday!C54, Friday!C54))</f>
        <v>5.4</v>
      </c>
      <c r="D55" s="159" t="str">
        <f>if(ISBLANK(Monday!D54), ,average(Monday!D54, Tuesday!D54, Wednesday!D54, Thursday!D54, Friday!D54))</f>
        <v/>
      </c>
      <c r="E55" s="157" t="str">
        <f>if(ISBLANK(Monday!E54), ,average(Monday!E54, Tuesday!E54, Wednesday!E54, Thursday!E54, Friday!E54))</f>
        <v/>
      </c>
      <c r="F55" s="157" t="str">
        <f>if(ISBLANK(Monday!F54), ,average(Monday!F54, Tuesday!F54, Wednesday!F54, Thursday!F54, Friday!F54))</f>
        <v/>
      </c>
      <c r="G55" s="157" t="str">
        <f>if(ISBLANK(Monday!G54), ,average(Monday!G54, Tuesday!G54, Wednesday!G54, Thursday!G54, Friday!G54))</f>
        <v/>
      </c>
      <c r="H55" s="159" t="str">
        <f>if(ISBLANK(Monday!H54), ,average(Monday!H54, Tuesday!H54, Wednesday!H54, Thursday!H54, Friday!H54))</f>
        <v/>
      </c>
      <c r="I55" s="157" t="str">
        <f>if(ISBLANK(Monday!I54), ,average(Monday!I54, Tuesday!I54, Wednesday!I54, Thursday!I54, Friday!I54))</f>
        <v/>
      </c>
      <c r="J55" s="161" t="str">
        <f>if(ISBLANK(Monday!J54), ,average(Monday!J54, Tuesday!J54, Wednesday!J54, Thursday!J54, Friday!J54))</f>
        <v/>
      </c>
      <c r="K55" s="151" t="str">
        <f>if(ISBLANK(Monday!K54), ,average(Monday!K54, Tuesday!K54, Wednesday!K54, Thursday!K54, Friday!K54))</f>
        <v/>
      </c>
      <c r="L55" s="158">
        <f>if(ISBLANK(Monday!L54), ,average(Monday!L54, Tuesday!L54, Wednesday!L54, Thursday!L54, Friday!L54))</f>
        <v>1</v>
      </c>
      <c r="M55" s="159" t="str">
        <f>if(ISBLANK(Monday!M54), ,average(Monday!M54, Tuesday!M54, Wednesday!M54, Thursday!M54, Friday!M54))</f>
        <v/>
      </c>
      <c r="N55" s="157" t="str">
        <f>if(ISBLANK(Monday!N54), ,average(Monday!N54, Tuesday!N54, Wednesday!N54, Thursday!N54, Friday!N54))</f>
        <v/>
      </c>
      <c r="O55" s="157" t="str">
        <f>if(ISBLANK(Monday!O54), ,average(Monday!O54, Tuesday!O54, Wednesday!O54, Thursday!O54, Friday!O54))</f>
        <v/>
      </c>
      <c r="P55" s="157" t="str">
        <f>if(ISBLANK(Monday!P54), ,average(Monday!P54, Tuesday!P54, Wednesday!P54, Thursday!P54, Friday!P54))</f>
        <v/>
      </c>
      <c r="Q55" s="159" t="str">
        <f>if(ISBLANK(Monday!Q54), ,average(Monday!Q54, Tuesday!Q54, Wednesday!Q54, Thursday!Q54, Friday!Q54))</f>
        <v/>
      </c>
      <c r="R55" s="157" t="str">
        <f>if(ISBLANK(Monday!R54), ,average(Monday!R54, Tuesday!R54, Wednesday!R54, Thursday!R54, Friday!R54))</f>
        <v/>
      </c>
      <c r="S55" s="161" t="str">
        <f>if(ISBLANK(Monday!S54), ,average(Monday!S54, Tuesday!S54, Wednesday!S54, Thursday!S54, Friday!S54))</f>
        <v/>
      </c>
      <c r="T55" s="152" t="str">
        <f>if(ISBLANK(Monday!T54), ,average(Monday!T54, Tuesday!T54, Wednesday!T54, Thursday!T54, Friday!T54))</f>
        <v/>
      </c>
      <c r="U55" s="158">
        <f>if(ISBLANK(Monday!U54), ,average(Monday!U54, Tuesday!U54, Wednesday!U54, Thursday!U54, Friday!U54))</f>
        <v>8.6</v>
      </c>
      <c r="V55" s="159" t="str">
        <f>if(ISBLANK(Monday!V54), ,average(Monday!V54, Tuesday!V54, Wednesday!V54, Thursday!V54, Friday!V54))</f>
        <v/>
      </c>
      <c r="W55" s="157" t="str">
        <f>if(ISBLANK(Monday!W54), ,average(Monday!W54, Tuesday!W54, Wednesday!W54, Thursday!W54, Friday!W54))</f>
        <v/>
      </c>
      <c r="X55" s="157" t="str">
        <f>if(ISBLANK(Monday!X54), ,average(Monday!X54, Tuesday!X54, Wednesday!X54, Thursday!X54, Friday!X54))</f>
        <v/>
      </c>
      <c r="Y55" s="157" t="str">
        <f>if(ISBLANK(Monday!Y54), ,average(Monday!Y54, Tuesday!Y54, Wednesday!Y54, Thursday!Y54, Friday!Y54))</f>
        <v/>
      </c>
      <c r="Z55" s="159" t="str">
        <f>if(ISBLANK(Monday!Z54), ,average(Monday!Z54, Tuesday!Z54, Wednesday!Z54, Thursday!Z54, Friday!Z54))</f>
        <v/>
      </c>
      <c r="AA55" s="157" t="str">
        <f>if(ISBLANK(Monday!AA54), ,average(Monday!AA54, Tuesday!AA54, Wednesday!AA54, Thursday!AA54, Friday!AA54))</f>
        <v/>
      </c>
      <c r="AB55" s="161" t="str">
        <f>if(ISBLANK(Monday!AB54), ,average(Monday!AB54, Tuesday!AB54, Wednesday!AB54, Thursday!AB54, Friday!AB54))</f>
        <v/>
      </c>
      <c r="AC55" s="152" t="str">
        <f>if(ISBLANK(Monday!AC54), ,average(Monday!AC54, Tuesday!AC54, Wednesday!AC54, Thursday!AC54, Friday!AC54))</f>
        <v/>
      </c>
      <c r="AD55" s="158">
        <f>if(ISBLANK(Monday!AD54), ,average(Monday!AD54, Tuesday!AD54, Wednesday!AD54, Thursday!AD54, Friday!AD54))</f>
        <v>38.4</v>
      </c>
      <c r="AE55" s="159" t="str">
        <f>if(ISBLANK(Monday!AE54), ,average(Monday!AE54, Tuesday!AE54, Wednesday!AE54, Thursday!AE54, Friday!AE54))</f>
        <v/>
      </c>
      <c r="AF55" s="157" t="str">
        <f>if(ISBLANK(Monday!AF54), ,average(Monday!AF54, Tuesday!AF54, Wednesday!AF54, Thursday!AF54, Friday!AF54))</f>
        <v/>
      </c>
      <c r="AG55" s="157" t="str">
        <f>if(ISBLANK(Monday!AG54), ,average(Monday!AG54, Tuesday!AG54, Wednesday!AG54, Thursday!AG54, Friday!AG54))</f>
        <v/>
      </c>
      <c r="AH55" s="157" t="str">
        <f>if(ISBLANK(Monday!AH54), ,average(Monday!AH54, Tuesday!AH54, Wednesday!AH54, Thursday!AH54, Friday!AH54))</f>
        <v/>
      </c>
      <c r="AI55" s="159" t="str">
        <f>if(ISBLANK(Monday!AI54), ,average(Monday!AI54, Tuesday!AI54, Wednesday!AI54, Thursday!AI54, Friday!AI54))</f>
        <v/>
      </c>
      <c r="AJ55" s="157" t="str">
        <f>if(ISBLANK(Monday!AJ54), ,average(Monday!AJ54, Tuesday!AJ54, Wednesday!AJ54, Thursday!AJ54, Friday!AJ54))</f>
        <v/>
      </c>
      <c r="AK55" s="161" t="str">
        <f>if(ISBLANK(Monday!AK54), ,average(Monday!AK54, Tuesday!AK54, Wednesday!AK54, Thursday!AK54, Friday!AK54))</f>
        <v/>
      </c>
      <c r="AL55" s="152" t="str">
        <f>if(ISBLANK(Monday!AL54), ,average(Monday!AL54, Tuesday!AL54, Wednesday!AL54, Thursday!AL54, Friday!AL54))</f>
        <v/>
      </c>
      <c r="AM55" s="158">
        <f>if(ISBLANK(Monday!AM54), ,average(Monday!AM54, Tuesday!AM54, Wednesday!AM54, Thursday!AM54))</f>
        <v>89.75</v>
      </c>
      <c r="AN55" s="159" t="str">
        <f>if(ISBLANK(Monday!AN54), ,average(Monday!AN54, Tuesday!AN54, Wednesday!AN54, Thursday!AN54))</f>
        <v/>
      </c>
      <c r="AO55" s="157" t="str">
        <f>if(ISBLANK(Monday!AO54), ,average(Monday!AO54, Tuesday!AO54, Wednesday!AO54, Thursday!AO54))</f>
        <v/>
      </c>
      <c r="AP55" s="157" t="str">
        <f>if(ISBLANK(Monday!AP54), ,average(Monday!AP54, Tuesday!AP54, Wednesday!AP54, Thursday!AP54))</f>
        <v/>
      </c>
      <c r="AQ55" s="157" t="str">
        <f>if(ISBLANK(Monday!AQ54), ,average(Monday!AQ54, Tuesday!AQ54, Wednesday!AQ54, Thursday!AQ54))</f>
        <v/>
      </c>
      <c r="AR55" s="159" t="str">
        <f>if(ISBLANK(Monday!AR54), ,average(Monday!AR54, Tuesday!AR54, Wednesday!AR54, Thursday!AR54))</f>
        <v/>
      </c>
      <c r="AS55" s="157" t="str">
        <f>if(ISBLANK(Monday!AS54), ,average(Monday!AS54, Tuesday!AS54, Wednesday!AS54, Thursday!AS54))</f>
        <v/>
      </c>
      <c r="AT55" s="161" t="str">
        <f>if(ISBLANK(Monday!AT54), ,average(Monday!AT54, Tuesday!AT54, Wednesday!AT54, Thursday!AT54, Friday!AT54))</f>
        <v/>
      </c>
      <c r="AU55" s="150"/>
      <c r="AV55" s="152"/>
      <c r="AW55" s="158">
        <f>if(ISBLANK(Monday!C54), ,average(Monday!C54, Tuesday!C54, Wednesday!C54, Thursday!C54))</f>
        <v>3</v>
      </c>
      <c r="AX55" s="159" t="str">
        <f>if(ISBLANK(Monday!D54), ,average(Monday!D54, Tuesday!D54, Wednesday!D54, Thursday!D54))</f>
        <v/>
      </c>
      <c r="AY55" s="157" t="str">
        <f>if(ISBLANK(Monday!E54), ,average(Monday!E54, Tuesday!E54, Wednesday!E54, Thursday!E54))</f>
        <v/>
      </c>
      <c r="AZ55" s="157" t="str">
        <f>if(ISBLANK(Monday!F54), ,average(Monday!F54, Tuesday!F54, Wednesday!F54, Thursday!F54))</f>
        <v/>
      </c>
      <c r="BA55" s="157" t="str">
        <f>if(ISBLANK(Monday!G54), ,average(Monday!G54, Tuesday!G54, Wednesday!G54, Thursday!G54))</f>
        <v/>
      </c>
      <c r="BB55" s="159" t="str">
        <f>if(ISBLANK(Monday!H54), ,average(Monday!H54, Tuesday!H54, Wednesday!H54, Thursday!H54))</f>
        <v/>
      </c>
      <c r="BC55" s="157" t="str">
        <f>if(ISBLANK(Monday!I54), ,average(Monday!I54, Tuesday!I54, Wednesday!I54, Thursday!I54))</f>
        <v/>
      </c>
      <c r="BD55" s="161" t="str">
        <f>if(ISBLANK(Monday!J54), ,average(Monday!J54, Tuesday!J54, Wednesday!J54, Thursday!J54))</f>
        <v/>
      </c>
      <c r="BE55" s="152" t="str">
        <f>if(ISBLANK(Monday!K54), ,average(Monday!K54, Tuesday!K54, Wednesday!K54, Thursday!K54))</f>
        <v/>
      </c>
      <c r="BF55" s="158">
        <f>if(ISBLANK(Monday!L54), ,average(Monday!L54, Tuesday!L54, Wednesday!L54, Thursday!L54))</f>
        <v>0.25</v>
      </c>
      <c r="BG55" s="159" t="str">
        <f>if(ISBLANK(Monday!M54), ,average(Monday!M54, Tuesday!M54, Wednesday!M54, Thursday!M54))</f>
        <v/>
      </c>
      <c r="BH55" s="157" t="str">
        <f>if(ISBLANK(Monday!N54), ,average(Monday!N54, Tuesday!N54, Wednesday!N54, Thursday!N54))</f>
        <v/>
      </c>
      <c r="BI55" s="157" t="str">
        <f>if(ISBLANK(Monday!O54), ,average(Monday!O54, Tuesday!O54, Wednesday!O54, Thursday!O54))</f>
        <v/>
      </c>
      <c r="BJ55" s="157" t="str">
        <f>if(ISBLANK(Monday!P54), ,average(Monday!P54, Tuesday!P54, Wednesday!P54, Thursday!P54))</f>
        <v/>
      </c>
      <c r="BK55" s="159" t="str">
        <f>if(ISBLANK(Monday!Q54), ,average(Monday!Q54, Tuesday!Q54, Wednesday!Q54, Thursday!Q54))</f>
        <v/>
      </c>
      <c r="BL55" s="157" t="str">
        <f>if(ISBLANK(Monday!R54), ,average(Monday!R54, Tuesday!R54, Wednesday!R54, Thursday!R54))</f>
        <v/>
      </c>
      <c r="BM55" s="161" t="str">
        <f>if(ISBLANK(Monday!S54), ,average(Monday!S54, Tuesday!S54, Wednesday!S54, Thursday!S54))</f>
        <v/>
      </c>
      <c r="BN55" s="152" t="str">
        <f>if(ISBLANK(Monday!T54), ,average(Monday!T54, Tuesday!T54, Wednesday!T54, Thursday!T54))</f>
        <v/>
      </c>
      <c r="BO55" s="158">
        <f>if(ISBLANK(Monday!U54), ,average(Monday!U54, Tuesday!U54, Wednesday!U54, Thursday!U54))</f>
        <v>1.25</v>
      </c>
      <c r="BP55" s="159" t="str">
        <f>if(ISBLANK(Monday!V54), ,average(Monday!V54, Tuesday!V54, Wednesday!V54, Thursday!V54))</f>
        <v/>
      </c>
      <c r="BQ55" s="157" t="str">
        <f>if(ISBLANK(Monday!W54), ,average(Monday!W54, Tuesday!W54, Wednesday!W54, Thursday!W54))</f>
        <v/>
      </c>
      <c r="BR55" s="157" t="str">
        <f>if(ISBLANK(Monday!X54), ,average(Monday!X54, Tuesday!X54, Wednesday!X54, Thursday!X54))</f>
        <v/>
      </c>
      <c r="BS55" s="157" t="str">
        <f>if(ISBLANK(Monday!Y54), ,average(Monday!Y54, Tuesday!Y54, Wednesday!Y54, Thursday!Y54))</f>
        <v/>
      </c>
      <c r="BT55" s="159" t="str">
        <f>if(ISBLANK(Monday!Z54), ,average(Monday!Z54, Tuesday!Z54, Wednesday!Z54, Thursday!Z54))</f>
        <v/>
      </c>
      <c r="BU55" s="157" t="str">
        <f>if(ISBLANK(Monday!AA54), ,average(Monday!AA54, Tuesday!AA54, Wednesday!AA54, Thursday!AA54))</f>
        <v/>
      </c>
      <c r="BV55" s="161" t="str">
        <f>if(ISBLANK(Monday!AB54), ,average(Monday!AB54, Tuesday!AB54, Wednesday!AB54, Thursday!AB54))</f>
        <v/>
      </c>
      <c r="BW55" s="152" t="str">
        <f>if(ISBLANK(Monday!AC54), ,average(Monday!AC54, Tuesday!AC54, Wednesday!AC54, Thursday!AC54))</f>
        <v/>
      </c>
      <c r="BX55" s="158">
        <f>if(ISBLANK(Monday!AD54), ,average(Monday!AD54, Tuesday!AD54, Wednesday!AD54, Thursday!AD54))</f>
        <v>31.75</v>
      </c>
      <c r="BY55" s="159" t="str">
        <f>if(ISBLANK(Monday!AE54), ,average(Monday!AE54, Tuesday!AE54, Wednesday!AE54, Thursday!AE54))</f>
        <v/>
      </c>
      <c r="BZ55" s="157" t="str">
        <f>if(ISBLANK(Monday!AF54), ,average(Monday!AF54, Tuesday!AF54, Wednesday!AF54, Thursday!AF54))</f>
        <v/>
      </c>
      <c r="CA55" s="157" t="str">
        <f>if(ISBLANK(Monday!AG54), ,average(Monday!AG54, Tuesday!AG54, Wednesday!AG54, Thursday!AG54))</f>
        <v/>
      </c>
      <c r="CB55" s="157" t="str">
        <f>if(ISBLANK(Monday!AH54), ,average(Monday!AH54, Tuesday!AH54, Wednesday!AH54, Thursday!AH54))</f>
        <v/>
      </c>
      <c r="CC55" s="159" t="str">
        <f>if(ISBLANK(Monday!AI54), ,average(Monday!AI54, Tuesday!AI54, Wednesday!AI54, Thursday!AI54))</f>
        <v/>
      </c>
      <c r="CD55" s="157" t="str">
        <f>if(ISBLANK(Monday!AJ54), ,average(Monday!AJ54, Tuesday!AJ54, Wednesday!AJ54, Thursday!AJ54))</f>
        <v/>
      </c>
      <c r="CE55" s="161" t="str">
        <f>if(ISBLANK(Monday!AK54), ,average(Monday!AK54, Tuesday!AK54, Wednesday!AK54, Thursday!AK54))</f>
        <v/>
      </c>
      <c r="CF55" s="152" t="str">
        <f>if(ISBLANK(Monday!AL54), ,average(Monday!AL54, Tuesday!AL54, Wednesday!AL54, Thursday!AL54))</f>
        <v/>
      </c>
      <c r="CG55" s="158">
        <f>if(ISBLANK(Monday!AM54), ,average(Monday!AM54, Tuesday!AM54, Wednesday!AM54, Thursday!AM54))</f>
        <v>89.75</v>
      </c>
      <c r="CH55" s="159" t="str">
        <f>if(ISBLANK(Monday!AN54), ,average(Monday!AN54, Tuesday!AN54, Wednesday!AN54, Thursday!AN54))</f>
        <v/>
      </c>
      <c r="CI55" s="157" t="str">
        <f>if(ISBLANK(Monday!AO54), ,average(Monday!AO54, Tuesday!AO54, Wednesday!AO54, Thursday!AO54))</f>
        <v/>
      </c>
      <c r="CJ55" s="157" t="str">
        <f>if(ISBLANK(Monday!AP54), ,average(Monday!AP54, Tuesday!AP54, Wednesday!AP54, Thursday!AP54))</f>
        <v/>
      </c>
      <c r="CK55" s="157" t="str">
        <f>if(ISBLANK(Monday!AQ54), ,average(Monday!AQ54, Tuesday!AQ54, Wednesday!AQ54, Thursday!AQ54))</f>
        <v/>
      </c>
      <c r="CL55" s="159" t="str">
        <f>if(ISBLANK(Monday!AR54), ,average(Monday!AR54, Tuesday!AR54, Wednesday!AR54, Thursday!AR54))</f>
        <v/>
      </c>
      <c r="CM55" s="157" t="str">
        <f>if(ISBLANK(Monday!AS54), ,average(Monday!AS54, Tuesday!AS54, Wednesday!AS54, Thursday!AS54))</f>
        <v/>
      </c>
      <c r="CN55" s="161" t="str">
        <f>if(ISBLANK(Monday!AT54), ,average(Monday!AT54, Tuesday!AT54, Wednesday!AT54, Thursday!AT54))</f>
        <v/>
      </c>
      <c r="CO55" s="150"/>
    </row>
    <row r="56">
      <c r="A56" s="52" t="s">
        <v>66</v>
      </c>
      <c r="B56" s="150"/>
      <c r="C56" s="158">
        <f>if(ISBLANK(Monday!C55), ,average(Monday!C55, Tuesday!C55, Wednesday!C55, Thursday!C55, Friday!C55))</f>
        <v>20.8</v>
      </c>
      <c r="D56" s="159" t="str">
        <f>if(ISBLANK(Monday!D55), ,average(Monday!D55, Tuesday!D55, Wednesday!D55, Thursday!D55, Friday!D55))</f>
        <v/>
      </c>
      <c r="E56" s="159" t="str">
        <f>if(ISBLANK(Monday!E55), ,average(Monday!E55, Tuesday!E55, Wednesday!E55, Thursday!E55, Friday!E55))</f>
        <v/>
      </c>
      <c r="F56" s="158">
        <f>if(ISBLANK(Monday!F55), ,average(Monday!F55, Tuesday!F55, Wednesday!F55, Thursday!F55, Friday!F55))</f>
        <v>1.6</v>
      </c>
      <c r="G56" s="157" t="str">
        <f>if(ISBLANK(Monday!G55), ,average(Monday!G55, Tuesday!G55, Wednesday!G55, Thursday!G55, Friday!G55))</f>
        <v/>
      </c>
      <c r="H56" s="159" t="str">
        <f>if(ISBLANK(Monday!H55), ,average(Monday!H55, Tuesday!H55, Wednesday!H55, Thursday!H55, Friday!H55))</f>
        <v/>
      </c>
      <c r="I56" s="159" t="str">
        <f>if(ISBLANK(Monday!I55), ,average(Monday!I55, Tuesday!I55, Wednesday!I55, Thursday!I55, Friday!I55))</f>
        <v/>
      </c>
      <c r="J56" s="161">
        <f>if(ISBLANK(Monday!J55), ,average(Monday!J55, Tuesday!J55, Wednesday!J55, Thursday!J55, Friday!J55))</f>
        <v>1</v>
      </c>
      <c r="K56" s="151" t="str">
        <f>if(ISBLANK(Monday!K55), ,average(Monday!K55, Tuesday!K55, Wednesday!K55, Thursday!K55, Friday!K55))</f>
        <v/>
      </c>
      <c r="L56" s="158">
        <f>if(ISBLANK(Monday!L55), ,average(Monday!L55, Tuesday!L55, Wednesday!L55, Thursday!L55, Friday!L55))</f>
        <v>12.4</v>
      </c>
      <c r="M56" s="159" t="str">
        <f>if(ISBLANK(Monday!M55), ,average(Monday!M55, Tuesday!M55, Wednesday!M55, Thursday!M55, Friday!M55))</f>
        <v/>
      </c>
      <c r="N56" s="159" t="str">
        <f>if(ISBLANK(Monday!N55), ,average(Monday!N55, Tuesday!N55, Wednesday!N55, Thursday!N55, Friday!N55))</f>
        <v/>
      </c>
      <c r="O56" s="158">
        <f>if(ISBLANK(Monday!O55), ,average(Monday!O55, Tuesday!O55, Wednesday!O55, Thursday!O55, Friday!O55))</f>
        <v>1.2</v>
      </c>
      <c r="P56" s="157" t="str">
        <f>if(ISBLANK(Monday!P55), ,average(Monday!P55, Tuesday!P55, Wednesday!P55, Thursday!P55, Friday!P55))</f>
        <v/>
      </c>
      <c r="Q56" s="159" t="str">
        <f>if(ISBLANK(Monday!Q55), ,average(Monday!Q55, Tuesday!Q55, Wednesday!Q55, Thursday!Q55, Friday!Q55))</f>
        <v/>
      </c>
      <c r="R56" s="159" t="str">
        <f>if(ISBLANK(Monday!R55), ,average(Monday!R55, Tuesday!R55, Wednesday!R55, Thursday!R55, Friday!R55))</f>
        <v/>
      </c>
      <c r="S56" s="161" t="str">
        <f>if(ISBLANK(Monday!S55), ,average(Monday!S55, Tuesday!S55, Wednesday!S55, Thursday!S55, Friday!S55))</f>
        <v/>
      </c>
      <c r="T56" s="152" t="str">
        <f>if(ISBLANK(Monday!T55), ,average(Monday!T55, Tuesday!T55, Wednesday!T55, Thursday!T55, Friday!T55))</f>
        <v/>
      </c>
      <c r="U56" s="158">
        <f>if(ISBLANK(Monday!U55), ,average(Monday!U55, Tuesday!U55, Wednesday!U55, Thursday!U55, Friday!U55))</f>
        <v>19.6</v>
      </c>
      <c r="V56" s="159" t="str">
        <f>if(ISBLANK(Monday!V55), ,average(Monday!V55, Tuesday!V55, Wednesday!V55, Thursday!V55, Friday!V55))</f>
        <v/>
      </c>
      <c r="W56" s="159" t="str">
        <f>if(ISBLANK(Monday!W55), ,average(Monday!W55, Tuesday!W55, Wednesday!W55, Thursday!W55, Friday!W55))</f>
        <v/>
      </c>
      <c r="X56" s="158">
        <f>if(ISBLANK(Monday!X55), ,average(Monday!X55, Tuesday!X55, Wednesday!X55, Thursday!X55, Friday!X55))</f>
        <v>1.2</v>
      </c>
      <c r="Y56" s="157" t="str">
        <f>if(ISBLANK(Monday!Y55), ,average(Monday!Y55, Tuesday!Y55, Wednesday!Y55, Thursday!Y55, Friday!Y55))</f>
        <v/>
      </c>
      <c r="Z56" s="159" t="str">
        <f>if(ISBLANK(Monday!Z55), ,average(Monday!Z55, Tuesday!Z55, Wednesday!Z55, Thursday!Z55, Friday!Z55))</f>
        <v/>
      </c>
      <c r="AA56" s="159" t="str">
        <f>if(ISBLANK(Monday!AA55), ,average(Monday!AA55, Tuesday!AA55, Wednesday!AA55, Thursday!AA55, Friday!AA55))</f>
        <v/>
      </c>
      <c r="AB56" s="161" t="str">
        <f>if(ISBLANK(Monday!AB55), ,average(Monday!AB55, Tuesday!AB55, Wednesday!AB55, Thursday!AB55, Friday!AB55))</f>
        <v/>
      </c>
      <c r="AC56" s="152" t="str">
        <f>if(ISBLANK(Monday!AC55), ,average(Monday!AC55, Tuesday!AC55, Wednesday!AC55, Thursday!AC55, Friday!AC55))</f>
        <v/>
      </c>
      <c r="AD56" s="158">
        <f>if(ISBLANK(Monday!AD55), ,average(Monday!AD55, Tuesday!AD55, Wednesday!AD55, Thursday!AD55, Friday!AD55))</f>
        <v>56.4</v>
      </c>
      <c r="AE56" s="159" t="str">
        <f>if(ISBLANK(Monday!AE55), ,average(Monday!AE55, Tuesday!AE55, Wednesday!AE55, Thursday!AE55, Friday!AE55))</f>
        <v/>
      </c>
      <c r="AF56" s="159" t="str">
        <f>if(ISBLANK(Monday!AF55), ,average(Monday!AF55, Tuesday!AF55, Wednesday!AF55, Thursday!AF55, Friday!AF55))</f>
        <v/>
      </c>
      <c r="AG56" s="158">
        <f>if(ISBLANK(Monday!AG55), ,average(Monday!AG55, Tuesday!AG55, Wednesday!AG55, Thursday!AG55, Friday!AG55))</f>
        <v>1.8</v>
      </c>
      <c r="AH56" s="157" t="str">
        <f>if(ISBLANK(Monday!AH55), ,average(Monday!AH55, Tuesday!AH55, Wednesday!AH55, Thursday!AH55, Friday!AH55))</f>
        <v/>
      </c>
      <c r="AI56" s="159" t="str">
        <f>if(ISBLANK(Monday!AI55), ,average(Monday!AI55, Tuesday!AI55, Wednesday!AI55, Thursday!AI55, Friday!AI55))</f>
        <v/>
      </c>
      <c r="AJ56" s="159" t="str">
        <f>if(ISBLANK(Monday!AJ55), ,average(Monday!AJ55, Tuesday!AJ55, Wednesday!AJ55, Thursday!AJ55, Friday!AJ55))</f>
        <v/>
      </c>
      <c r="AK56" s="161" t="str">
        <f>if(ISBLANK(Monday!AK55), ,average(Monday!AK55, Tuesday!AK55, Wednesday!AK55, Thursday!AK55, Friday!AK55))</f>
        <v/>
      </c>
      <c r="AL56" s="152" t="str">
        <f>if(ISBLANK(Monday!AL55), ,average(Monday!AL55, Tuesday!AL55, Wednesday!AL55, Thursday!AL55, Friday!AL55))</f>
        <v/>
      </c>
      <c r="AM56" s="158">
        <f>if(ISBLANK(Monday!AM55), ,average(Monday!AM55, Tuesday!AM55, Wednesday!AM55, Thursday!AM55))</f>
        <v>116.25</v>
      </c>
      <c r="AN56" s="159" t="str">
        <f>if(ISBLANK(Monday!AN55), ,average(Monday!AN55, Tuesday!AN55, Wednesday!AN55, Thursday!AN55))</f>
        <v/>
      </c>
      <c r="AO56" s="159" t="str">
        <f>if(ISBLANK(Monday!AO55), ,average(Monday!AO55, Tuesday!AO55, Wednesday!AO55, Thursday!AO55))</f>
        <v/>
      </c>
      <c r="AP56" s="158">
        <f>if(ISBLANK(Monday!AP55), ,average(Monday!AP55, Tuesday!AP55, Wednesday!AP55, Thursday!AP55))</f>
        <v>3</v>
      </c>
      <c r="AQ56" s="157" t="str">
        <f>if(ISBLANK(Monday!AQ55), ,average(Monday!AQ55, Tuesday!AQ55, Wednesday!AQ55, Thursday!AQ55))</f>
        <v/>
      </c>
      <c r="AR56" s="159" t="str">
        <f>if(ISBLANK(Monday!AR55), ,average(Monday!AR55, Tuesday!AR55, Wednesday!AR55, Thursday!AR55))</f>
        <v/>
      </c>
      <c r="AS56" s="159" t="str">
        <f>if(ISBLANK(Monday!AS55), ,average(Monday!AS55, Tuesday!AS55, Wednesday!AS55, Thursday!AS55))</f>
        <v/>
      </c>
      <c r="AT56" s="161" t="str">
        <f>if(ISBLANK(Monday!AT55), ,average(Monday!AT55, Tuesday!AT55, Wednesday!AT55, Thursday!AT55, Friday!AT55))</f>
        <v/>
      </c>
      <c r="AU56" s="150"/>
      <c r="AV56" s="152"/>
      <c r="AW56" s="158">
        <f>if(ISBLANK(Monday!C55), ,average(Monday!C55, Tuesday!C55, Wednesday!C55, Thursday!C55))</f>
        <v>10.25</v>
      </c>
      <c r="AX56" s="159" t="str">
        <f>if(ISBLANK(Monday!D55), ,average(Monday!D55, Tuesday!D55, Wednesday!D55, Thursday!D55))</f>
        <v/>
      </c>
      <c r="AY56" s="159" t="str">
        <f>if(ISBLANK(Monday!E55), ,average(Monday!E55, Tuesday!E55, Wednesday!E55, Thursday!E55))</f>
        <v/>
      </c>
      <c r="AZ56" s="158">
        <f>if(ISBLANK(Monday!F55), ,average(Monday!F55, Tuesday!F55, Wednesday!F55, Thursday!F55))</f>
        <v>1.75</v>
      </c>
      <c r="BA56" s="157" t="str">
        <f>if(ISBLANK(Monday!G55), ,average(Monday!G55, Tuesday!G55, Wednesday!G55, Thursday!G55))</f>
        <v/>
      </c>
      <c r="BB56" s="159" t="str">
        <f>if(ISBLANK(Monday!H55), ,average(Monday!H55, Tuesday!H55, Wednesday!H55, Thursday!H55))</f>
        <v/>
      </c>
      <c r="BC56" s="159" t="str">
        <f>if(ISBLANK(Monday!I55), ,average(Monday!I55, Tuesday!I55, Wednesday!I55, Thursday!I55))</f>
        <v/>
      </c>
      <c r="BD56" s="161">
        <f>if(ISBLANK(Monday!J55), ,average(Monday!J55, Tuesday!J55, Wednesday!J55, Thursday!J55))</f>
        <v>1</v>
      </c>
      <c r="BE56" s="152" t="str">
        <f>if(ISBLANK(Monday!K55), ,average(Monday!K55, Tuesday!K55, Wednesday!K55, Thursday!K55))</f>
        <v/>
      </c>
      <c r="BF56" s="158">
        <f>if(ISBLANK(Monday!L55), ,average(Monday!L55, Tuesday!L55, Wednesday!L55, Thursday!L55))</f>
        <v>0</v>
      </c>
      <c r="BG56" s="159" t="str">
        <f>if(ISBLANK(Monday!M55), ,average(Monday!M55, Tuesday!M55, Wednesday!M55, Thursday!M55))</f>
        <v/>
      </c>
      <c r="BH56" s="159" t="str">
        <f>if(ISBLANK(Monday!N55), ,average(Monday!N55, Tuesday!N55, Wednesday!N55, Thursday!N55))</f>
        <v/>
      </c>
      <c r="BI56" s="158">
        <f>if(ISBLANK(Monday!O55), ,average(Monday!O55, Tuesday!O55, Wednesday!O55, Thursday!O55))</f>
        <v>1</v>
      </c>
      <c r="BJ56" s="157" t="str">
        <f>if(ISBLANK(Monday!P55), ,average(Monday!P55, Tuesday!P55, Wednesday!P55, Thursday!P55))</f>
        <v/>
      </c>
      <c r="BK56" s="159" t="str">
        <f>if(ISBLANK(Monday!Q55), ,average(Monday!Q55, Tuesday!Q55, Wednesday!Q55, Thursday!Q55))</f>
        <v/>
      </c>
      <c r="BL56" s="159" t="str">
        <f>if(ISBLANK(Monday!R55), ,average(Monday!R55, Tuesday!R55, Wednesday!R55, Thursday!R55))</f>
        <v/>
      </c>
      <c r="BM56" s="161" t="str">
        <f>if(ISBLANK(Monday!S55), ,average(Monday!S55, Tuesday!S55, Wednesday!S55, Thursday!S55))</f>
        <v/>
      </c>
      <c r="BN56" s="152" t="str">
        <f>if(ISBLANK(Monday!T55), ,average(Monday!T55, Tuesday!T55, Wednesday!T55, Thursday!T55))</f>
        <v/>
      </c>
      <c r="BO56" s="158">
        <f>if(ISBLANK(Monday!U55), ,average(Monday!U55, Tuesday!U55, Wednesday!U55, Thursday!U55))</f>
        <v>6</v>
      </c>
      <c r="BP56" s="159" t="str">
        <f>if(ISBLANK(Monday!V55), ,average(Monday!V55, Tuesday!V55, Wednesday!V55, Thursday!V55))</f>
        <v/>
      </c>
      <c r="BQ56" s="159" t="str">
        <f>if(ISBLANK(Monday!W55), ,average(Monday!W55, Tuesday!W55, Wednesday!W55, Thursday!W55))</f>
        <v/>
      </c>
      <c r="BR56" s="158">
        <f>if(ISBLANK(Monday!X55), ,average(Monday!X55, Tuesday!X55, Wednesday!X55, Thursday!X55))</f>
        <v>1</v>
      </c>
      <c r="BS56" s="157" t="str">
        <f>if(ISBLANK(Monday!Y55), ,average(Monday!Y55, Tuesday!Y55, Wednesday!Y55, Thursday!Y55))</f>
        <v/>
      </c>
      <c r="BT56" s="159" t="str">
        <f>if(ISBLANK(Monday!Z55), ,average(Monday!Z55, Tuesday!Z55, Wednesday!Z55, Thursday!Z55))</f>
        <v/>
      </c>
      <c r="BU56" s="159" t="str">
        <f>if(ISBLANK(Monday!AA55), ,average(Monday!AA55, Tuesday!AA55, Wednesday!AA55, Thursday!AA55))</f>
        <v/>
      </c>
      <c r="BV56" s="161" t="str">
        <f>if(ISBLANK(Monday!AB55), ,average(Monday!AB55, Tuesday!AB55, Wednesday!AB55, Thursday!AB55))</f>
        <v/>
      </c>
      <c r="BW56" s="152" t="str">
        <f>if(ISBLANK(Monday!AC55), ,average(Monday!AC55, Tuesday!AC55, Wednesday!AC55, Thursday!AC55))</f>
        <v/>
      </c>
      <c r="BX56" s="158">
        <f>if(ISBLANK(Monday!AD55), ,average(Monday!AD55, Tuesday!AD55, Wednesday!AD55, Thursday!AD55))</f>
        <v>36.25</v>
      </c>
      <c r="BY56" s="159" t="str">
        <f>if(ISBLANK(Monday!AE55), ,average(Monday!AE55, Tuesday!AE55, Wednesday!AE55, Thursday!AE55))</f>
        <v/>
      </c>
      <c r="BZ56" s="159" t="str">
        <f>if(ISBLANK(Monday!AF55), ,average(Monday!AF55, Tuesday!AF55, Wednesday!AF55, Thursday!AF55))</f>
        <v/>
      </c>
      <c r="CA56" s="158">
        <f>if(ISBLANK(Monday!AG55), ,average(Monday!AG55, Tuesday!AG55, Wednesday!AG55, Thursday!AG55))</f>
        <v>1.75</v>
      </c>
      <c r="CB56" s="157" t="str">
        <f>if(ISBLANK(Monday!AH55), ,average(Monday!AH55, Tuesday!AH55, Wednesday!AH55, Thursday!AH55))</f>
        <v/>
      </c>
      <c r="CC56" s="159" t="str">
        <f>if(ISBLANK(Monday!AI55), ,average(Monday!AI55, Tuesday!AI55, Wednesday!AI55, Thursday!AI55))</f>
        <v/>
      </c>
      <c r="CD56" s="159" t="str">
        <f>if(ISBLANK(Monday!AJ55), ,average(Monday!AJ55, Tuesday!AJ55, Wednesday!AJ55, Thursday!AJ55))</f>
        <v/>
      </c>
      <c r="CE56" s="161" t="str">
        <f>if(ISBLANK(Monday!AK55), ,average(Monday!AK55, Tuesday!AK55, Wednesday!AK55, Thursday!AK55))</f>
        <v/>
      </c>
      <c r="CF56" s="152" t="str">
        <f>if(ISBLANK(Monday!AL55), ,average(Monday!AL55, Tuesday!AL55, Wednesday!AL55, Thursday!AL55))</f>
        <v/>
      </c>
      <c r="CG56" s="158">
        <f>if(ISBLANK(Monday!AM55), ,average(Monday!AM55, Tuesday!AM55, Wednesday!AM55, Thursday!AM55))</f>
        <v>116.25</v>
      </c>
      <c r="CH56" s="159" t="str">
        <f>if(ISBLANK(Monday!AN55), ,average(Monday!AN55, Tuesday!AN55, Wednesday!AN55, Thursday!AN55))</f>
        <v/>
      </c>
      <c r="CI56" s="159" t="str">
        <f>if(ISBLANK(Monday!AO55), ,average(Monday!AO55, Tuesday!AO55, Wednesday!AO55, Thursday!AO55))</f>
        <v/>
      </c>
      <c r="CJ56" s="158">
        <f>if(ISBLANK(Monday!AP55), ,average(Monday!AP55, Tuesday!AP55, Wednesday!AP55, Thursday!AP55))</f>
        <v>3</v>
      </c>
      <c r="CK56" s="157" t="str">
        <f>if(ISBLANK(Monday!AQ55), ,average(Monday!AQ55, Tuesday!AQ55, Wednesday!AQ55, Thursday!AQ55))</f>
        <v/>
      </c>
      <c r="CL56" s="159" t="str">
        <f>if(ISBLANK(Monday!AR55), ,average(Monday!AR55, Tuesday!AR55, Wednesday!AR55, Thursday!AR55))</f>
        <v/>
      </c>
      <c r="CM56" s="159" t="str">
        <f>if(ISBLANK(Monday!AS55), ,average(Monday!AS55, Tuesday!AS55, Wednesday!AS55, Thursday!AS55))</f>
        <v/>
      </c>
      <c r="CN56" s="161" t="str">
        <f>if(ISBLANK(Monday!AT55), ,average(Monday!AT55, Tuesday!AT55, Wednesday!AT55, Thursday!AT55))</f>
        <v/>
      </c>
      <c r="CO56" s="150"/>
    </row>
    <row r="57">
      <c r="A57" s="52" t="s">
        <v>67</v>
      </c>
      <c r="B57" s="150"/>
      <c r="C57" s="158">
        <f>if(ISBLANK(Monday!C56), ,average(Monday!C56, Tuesday!C56, Wednesday!C56, Thursday!C56, Friday!C56))</f>
        <v>27.2</v>
      </c>
      <c r="D57" s="159" t="str">
        <f>if(ISBLANK(Monday!D56), ,average(Monday!D56, Tuesday!D56, Wednesday!D56, Thursday!D56, Friday!D56))</f>
        <v/>
      </c>
      <c r="E57" s="157" t="str">
        <f>if(ISBLANK(Monday!E56), ,average(Monday!E56, Tuesday!E56, Wednesday!E56, Thursday!E56, Friday!E56))</f>
        <v/>
      </c>
      <c r="F57" s="157" t="str">
        <f>if(ISBLANK(Monday!F56), ,average(Monday!F56, Tuesday!F56, Wednesday!F56, Thursday!F56, Friday!F56))</f>
        <v/>
      </c>
      <c r="G57" s="157" t="str">
        <f>if(ISBLANK(Monday!G56), ,average(Monday!G56, Tuesday!G56, Wednesday!G56, Thursday!G56, Friday!G56))</f>
        <v/>
      </c>
      <c r="H57" s="159" t="str">
        <f>if(ISBLANK(Monday!H56), ,average(Monday!H56, Tuesday!H56, Wednesday!H56, Thursday!H56, Friday!H56))</f>
        <v/>
      </c>
      <c r="I57" s="157" t="str">
        <f>if(ISBLANK(Monday!I56), ,average(Monday!I56, Tuesday!I56, Wednesday!I56, Thursday!I56, Friday!I56))</f>
        <v/>
      </c>
      <c r="J57" s="164" t="str">
        <f>if(ISBLANK(Monday!J56), ,average(Monday!J56, Tuesday!J56, Wednesday!J56, Thursday!J56, Friday!J56))</f>
        <v/>
      </c>
      <c r="K57" s="151" t="str">
        <f>if(ISBLANK(Monday!K56), ,average(Monday!K56, Tuesday!K56, Wednesday!K56, Thursday!K56, Friday!K56))</f>
        <v/>
      </c>
      <c r="L57" s="158">
        <f>if(ISBLANK(Monday!L56), ,average(Monday!L56, Tuesday!L56, Wednesday!L56, Thursday!L56, Friday!L56))</f>
        <v>15</v>
      </c>
      <c r="M57" s="159" t="str">
        <f>if(ISBLANK(Monday!M56), ,average(Monday!M56, Tuesday!M56, Wednesday!M56, Thursday!M56, Friday!M56))</f>
        <v/>
      </c>
      <c r="N57" s="157" t="str">
        <f>if(ISBLANK(Monday!N56), ,average(Monday!N56, Tuesday!N56, Wednesday!N56, Thursday!N56, Friday!N56))</f>
        <v/>
      </c>
      <c r="O57" s="157" t="str">
        <f>if(ISBLANK(Monday!O56), ,average(Monday!O56, Tuesday!O56, Wednesday!O56, Thursday!O56, Friday!O56))</f>
        <v/>
      </c>
      <c r="P57" s="157" t="str">
        <f>if(ISBLANK(Monday!P56), ,average(Monday!P56, Tuesday!P56, Wednesday!P56, Thursday!P56, Friday!P56))</f>
        <v/>
      </c>
      <c r="Q57" s="159" t="str">
        <f>if(ISBLANK(Monday!Q56), ,average(Monday!Q56, Tuesday!Q56, Wednesday!Q56, Thursday!Q56, Friday!Q56))</f>
        <v/>
      </c>
      <c r="R57" s="157" t="str">
        <f>if(ISBLANK(Monday!R56), ,average(Monday!R56, Tuesday!R56, Wednesday!R56, Thursday!R56, Friday!R56))</f>
        <v/>
      </c>
      <c r="S57" s="164" t="str">
        <f>if(ISBLANK(Monday!S56), ,average(Monday!S56, Tuesday!S56, Wednesday!S56, Thursday!S56, Friday!S56))</f>
        <v/>
      </c>
      <c r="T57" s="152" t="str">
        <f>if(ISBLANK(Monday!T56), ,average(Monday!T56, Tuesday!T56, Wednesday!T56, Thursday!T56, Friday!T56))</f>
        <v/>
      </c>
      <c r="U57" s="158">
        <f>if(ISBLANK(Monday!U56), ,average(Monday!U56, Tuesday!U56, Wednesday!U56, Thursday!U56, Friday!U56))</f>
        <v>24.6</v>
      </c>
      <c r="V57" s="159" t="str">
        <f>if(ISBLANK(Monday!V56), ,average(Monday!V56, Tuesday!V56, Wednesday!V56, Thursday!V56, Friday!V56))</f>
        <v/>
      </c>
      <c r="W57" s="157" t="str">
        <f>if(ISBLANK(Monday!W56), ,average(Monday!W56, Tuesday!W56, Wednesday!W56, Thursday!W56, Friday!W56))</f>
        <v/>
      </c>
      <c r="X57" s="157" t="str">
        <f>if(ISBLANK(Monday!X56), ,average(Monday!X56, Tuesday!X56, Wednesday!X56, Thursday!X56, Friday!X56))</f>
        <v/>
      </c>
      <c r="Y57" s="157" t="str">
        <f>if(ISBLANK(Monday!Y56), ,average(Monday!Y56, Tuesday!Y56, Wednesday!Y56, Thursday!Y56, Friday!Y56))</f>
        <v/>
      </c>
      <c r="Z57" s="159" t="str">
        <f>if(ISBLANK(Monday!Z56), ,average(Monday!Z56, Tuesday!Z56, Wednesday!Z56, Thursday!Z56, Friday!Z56))</f>
        <v/>
      </c>
      <c r="AA57" s="157" t="str">
        <f>if(ISBLANK(Monday!AA56), ,average(Monday!AA56, Tuesday!AA56, Wednesday!AA56, Thursday!AA56, Friday!AA56))</f>
        <v/>
      </c>
      <c r="AB57" s="164" t="str">
        <f>if(ISBLANK(Monday!AB56), ,average(Monday!AB56, Tuesday!AB56, Wednesday!AB56, Thursday!AB56, Friday!AB56))</f>
        <v/>
      </c>
      <c r="AC57" s="152" t="str">
        <f>if(ISBLANK(Monday!AC56), ,average(Monday!AC56, Tuesday!AC56, Wednesday!AC56, Thursday!AC56, Friday!AC56))</f>
        <v/>
      </c>
      <c r="AD57" s="158">
        <f>if(ISBLANK(Monday!AD56), ,average(Monday!AD56, Tuesday!AD56, Wednesday!AD56, Thursday!AD56, Friday!AD56))</f>
        <v>47.6</v>
      </c>
      <c r="AE57" s="159" t="str">
        <f>if(ISBLANK(Monday!AE56), ,average(Monday!AE56, Tuesday!AE56, Wednesday!AE56, Thursday!AE56, Friday!AE56))</f>
        <v/>
      </c>
      <c r="AF57" s="157" t="str">
        <f>if(ISBLANK(Monday!AF56), ,average(Monday!AF56, Tuesday!AF56, Wednesday!AF56, Thursday!AF56, Friday!AF56))</f>
        <v/>
      </c>
      <c r="AG57" s="157" t="str">
        <f>if(ISBLANK(Monday!AG56), ,average(Monday!AG56, Tuesday!AG56, Wednesday!AG56, Thursday!AG56, Friday!AG56))</f>
        <v/>
      </c>
      <c r="AH57" s="157" t="str">
        <f>if(ISBLANK(Monday!AH56), ,average(Monday!AH56, Tuesday!AH56, Wednesday!AH56, Thursday!AH56, Friday!AH56))</f>
        <v/>
      </c>
      <c r="AI57" s="159" t="str">
        <f>if(ISBLANK(Monday!AI56), ,average(Monday!AI56, Tuesday!AI56, Wednesday!AI56, Thursday!AI56, Friday!AI56))</f>
        <v/>
      </c>
      <c r="AJ57" s="157" t="str">
        <f>if(ISBLANK(Monday!AJ56), ,average(Monday!AJ56, Tuesday!AJ56, Wednesday!AJ56, Thursday!AJ56, Friday!AJ56))</f>
        <v/>
      </c>
      <c r="AK57" s="164" t="str">
        <f>if(ISBLANK(Monday!AK56), ,average(Monday!AK56, Tuesday!AK56, Wednesday!AK56, Thursday!AK56, Friday!AK56))</f>
        <v/>
      </c>
      <c r="AL57" s="152" t="str">
        <f>if(ISBLANK(Monday!AL56), ,average(Monday!AL56, Tuesday!AL56, Wednesday!AL56, Thursday!AL56, Friday!AL56))</f>
        <v/>
      </c>
      <c r="AM57" s="158">
        <f>if(ISBLANK(Monday!AM56), ,average(Monday!AM56, Tuesday!AM56, Wednesday!AM56, Thursday!AM56))</f>
        <v>77.5</v>
      </c>
      <c r="AN57" s="159" t="str">
        <f>if(ISBLANK(Monday!AN56), ,average(Monday!AN56, Tuesday!AN56, Wednesday!AN56, Thursday!AN56))</f>
        <v/>
      </c>
      <c r="AO57" s="157" t="str">
        <f>if(ISBLANK(Monday!AO56), ,average(Monday!AO56, Tuesday!AO56, Wednesday!AO56, Thursday!AO56))</f>
        <v/>
      </c>
      <c r="AP57" s="157" t="str">
        <f>if(ISBLANK(Monday!AP56), ,average(Monday!AP56, Tuesday!AP56, Wednesday!AP56, Thursday!AP56))</f>
        <v/>
      </c>
      <c r="AQ57" s="157" t="str">
        <f>if(ISBLANK(Monday!AQ56), ,average(Monday!AQ56, Tuesday!AQ56, Wednesday!AQ56, Thursday!AQ56))</f>
        <v/>
      </c>
      <c r="AR57" s="159" t="str">
        <f>if(ISBLANK(Monday!AR56), ,average(Monday!AR56, Tuesday!AR56, Wednesday!AR56, Thursday!AR56))</f>
        <v/>
      </c>
      <c r="AS57" s="157" t="str">
        <f>if(ISBLANK(Monday!AS56), ,average(Monday!AS56, Tuesday!AS56, Wednesday!AS56, Thursday!AS56))</f>
        <v/>
      </c>
      <c r="AT57" s="164" t="str">
        <f>if(ISBLANK(Monday!AT56), ,average(Monday!AT56, Tuesday!AT56, Wednesday!AT56, Thursday!AT56, Friday!AT56))</f>
        <v/>
      </c>
      <c r="AU57" s="150"/>
      <c r="AV57" s="152"/>
      <c r="AW57" s="158">
        <f>if(ISBLANK(Monday!C56), ,average(Monday!C56, Tuesday!C56, Wednesday!C56, Thursday!C56))</f>
        <v>19.5</v>
      </c>
      <c r="AX57" s="159" t="str">
        <f>if(ISBLANK(Monday!D56), ,average(Monday!D56, Tuesday!D56, Wednesday!D56, Thursday!D56))</f>
        <v/>
      </c>
      <c r="AY57" s="157" t="str">
        <f>if(ISBLANK(Monday!E56), ,average(Monday!E56, Tuesday!E56, Wednesday!E56, Thursday!E56))</f>
        <v/>
      </c>
      <c r="AZ57" s="157" t="str">
        <f>if(ISBLANK(Monday!F56), ,average(Monday!F56, Tuesday!F56, Wednesday!F56, Thursday!F56))</f>
        <v/>
      </c>
      <c r="BA57" s="157" t="str">
        <f>if(ISBLANK(Monday!G56), ,average(Monday!G56, Tuesday!G56, Wednesday!G56, Thursday!G56))</f>
        <v/>
      </c>
      <c r="BB57" s="159" t="str">
        <f>if(ISBLANK(Monday!H56), ,average(Monday!H56, Tuesday!H56, Wednesday!H56, Thursday!H56))</f>
        <v/>
      </c>
      <c r="BC57" s="157" t="str">
        <f>if(ISBLANK(Monday!I56), ,average(Monday!I56, Tuesday!I56, Wednesday!I56, Thursday!I56))</f>
        <v/>
      </c>
      <c r="BD57" s="164" t="str">
        <f>if(ISBLANK(Monday!J56), ,average(Monday!J56, Tuesday!J56, Wednesday!J56, Thursday!J56))</f>
        <v/>
      </c>
      <c r="BE57" s="152" t="str">
        <f>if(ISBLANK(Monday!K56), ,average(Monday!K56, Tuesday!K56, Wednesday!K56, Thursday!K56))</f>
        <v/>
      </c>
      <c r="BF57" s="158">
        <f>if(ISBLANK(Monday!L56), ,average(Monday!L56, Tuesday!L56, Wednesday!L56, Thursday!L56))</f>
        <v>0.25</v>
      </c>
      <c r="BG57" s="159" t="str">
        <f>if(ISBLANK(Monday!M56), ,average(Monday!M56, Tuesday!M56, Wednesday!M56, Thursday!M56))</f>
        <v/>
      </c>
      <c r="BH57" s="157" t="str">
        <f>if(ISBLANK(Monday!N56), ,average(Monday!N56, Tuesday!N56, Wednesday!N56, Thursday!N56))</f>
        <v/>
      </c>
      <c r="BI57" s="157" t="str">
        <f>if(ISBLANK(Monday!O56), ,average(Monday!O56, Tuesday!O56, Wednesday!O56, Thursday!O56))</f>
        <v/>
      </c>
      <c r="BJ57" s="157" t="str">
        <f>if(ISBLANK(Monday!P56), ,average(Monday!P56, Tuesday!P56, Wednesday!P56, Thursday!P56))</f>
        <v/>
      </c>
      <c r="BK57" s="159" t="str">
        <f>if(ISBLANK(Monday!Q56), ,average(Monday!Q56, Tuesday!Q56, Wednesday!Q56, Thursday!Q56))</f>
        <v/>
      </c>
      <c r="BL57" s="157" t="str">
        <f>if(ISBLANK(Monday!R56), ,average(Monday!R56, Tuesday!R56, Wednesday!R56, Thursday!R56))</f>
        <v/>
      </c>
      <c r="BM57" s="164" t="str">
        <f>if(ISBLANK(Monday!S56), ,average(Monday!S56, Tuesday!S56, Wednesday!S56, Thursday!S56))</f>
        <v/>
      </c>
      <c r="BN57" s="152" t="str">
        <f>if(ISBLANK(Monday!T56), ,average(Monday!T56, Tuesday!T56, Wednesday!T56, Thursday!T56))</f>
        <v/>
      </c>
      <c r="BO57" s="158">
        <f>if(ISBLANK(Monday!U56), ,average(Monday!U56, Tuesday!U56, Wednesday!U56, Thursday!U56))</f>
        <v>14</v>
      </c>
      <c r="BP57" s="159" t="str">
        <f>if(ISBLANK(Monday!V56), ,average(Monday!V56, Tuesday!V56, Wednesday!V56, Thursday!V56))</f>
        <v/>
      </c>
      <c r="BQ57" s="157" t="str">
        <f>if(ISBLANK(Monday!W56), ,average(Monday!W56, Tuesday!W56, Wednesday!W56, Thursday!W56))</f>
        <v/>
      </c>
      <c r="BR57" s="157" t="str">
        <f>if(ISBLANK(Monday!X56), ,average(Monday!X56, Tuesday!X56, Wednesday!X56, Thursday!X56))</f>
        <v/>
      </c>
      <c r="BS57" s="157" t="str">
        <f>if(ISBLANK(Monday!Y56), ,average(Monday!Y56, Tuesday!Y56, Wednesday!Y56, Thursday!Y56))</f>
        <v/>
      </c>
      <c r="BT57" s="159" t="str">
        <f>if(ISBLANK(Monday!Z56), ,average(Monday!Z56, Tuesday!Z56, Wednesday!Z56, Thursday!Z56))</f>
        <v/>
      </c>
      <c r="BU57" s="157" t="str">
        <f>if(ISBLANK(Monday!AA56), ,average(Monday!AA56, Tuesday!AA56, Wednesday!AA56, Thursday!AA56))</f>
        <v/>
      </c>
      <c r="BV57" s="164" t="str">
        <f>if(ISBLANK(Monday!AB56), ,average(Monday!AB56, Tuesday!AB56, Wednesday!AB56, Thursday!AB56))</f>
        <v/>
      </c>
      <c r="BW57" s="152" t="str">
        <f>if(ISBLANK(Monday!AC56), ,average(Monday!AC56, Tuesday!AC56, Wednesday!AC56, Thursday!AC56))</f>
        <v/>
      </c>
      <c r="BX57" s="158">
        <f>if(ISBLANK(Monday!AD56), ,average(Monday!AD56, Tuesday!AD56, Wednesday!AD56, Thursday!AD56))</f>
        <v>33.25</v>
      </c>
      <c r="BY57" s="159" t="str">
        <f>if(ISBLANK(Monday!AE56), ,average(Monday!AE56, Tuesday!AE56, Wednesday!AE56, Thursday!AE56))</f>
        <v/>
      </c>
      <c r="BZ57" s="157" t="str">
        <f>if(ISBLANK(Monday!AF56), ,average(Monday!AF56, Tuesday!AF56, Wednesday!AF56, Thursday!AF56))</f>
        <v/>
      </c>
      <c r="CA57" s="157" t="str">
        <f>if(ISBLANK(Monday!AG56), ,average(Monday!AG56, Tuesday!AG56, Wednesday!AG56, Thursday!AG56))</f>
        <v/>
      </c>
      <c r="CB57" s="157" t="str">
        <f>if(ISBLANK(Monday!AH56), ,average(Monday!AH56, Tuesday!AH56, Wednesday!AH56, Thursday!AH56))</f>
        <v/>
      </c>
      <c r="CC57" s="159" t="str">
        <f>if(ISBLANK(Monday!AI56), ,average(Monday!AI56, Tuesday!AI56, Wednesday!AI56, Thursday!AI56))</f>
        <v/>
      </c>
      <c r="CD57" s="157" t="str">
        <f>if(ISBLANK(Monday!AJ56), ,average(Monday!AJ56, Tuesday!AJ56, Wednesday!AJ56, Thursday!AJ56))</f>
        <v/>
      </c>
      <c r="CE57" s="164" t="str">
        <f>if(ISBLANK(Monday!AK56), ,average(Monday!AK56, Tuesday!AK56, Wednesday!AK56, Thursday!AK56))</f>
        <v/>
      </c>
      <c r="CF57" s="152" t="str">
        <f>if(ISBLANK(Monday!AL56), ,average(Monday!AL56, Tuesday!AL56, Wednesday!AL56, Thursday!AL56))</f>
        <v/>
      </c>
      <c r="CG57" s="158">
        <f>if(ISBLANK(Monday!AM56), ,average(Monday!AM56, Tuesday!AM56, Wednesday!AM56, Thursday!AM56))</f>
        <v>77.5</v>
      </c>
      <c r="CH57" s="159" t="str">
        <f>if(ISBLANK(Monday!AN56), ,average(Monday!AN56, Tuesday!AN56, Wednesday!AN56, Thursday!AN56))</f>
        <v/>
      </c>
      <c r="CI57" s="157" t="str">
        <f>if(ISBLANK(Monday!AO56), ,average(Monday!AO56, Tuesday!AO56, Wednesday!AO56, Thursday!AO56))</f>
        <v/>
      </c>
      <c r="CJ57" s="157" t="str">
        <f>if(ISBLANK(Monday!AP56), ,average(Monday!AP56, Tuesday!AP56, Wednesday!AP56, Thursday!AP56))</f>
        <v/>
      </c>
      <c r="CK57" s="157" t="str">
        <f>if(ISBLANK(Monday!AQ56), ,average(Monday!AQ56, Tuesday!AQ56, Wednesday!AQ56, Thursday!AQ56))</f>
        <v/>
      </c>
      <c r="CL57" s="159" t="str">
        <f>if(ISBLANK(Monday!AR56), ,average(Monday!AR56, Tuesday!AR56, Wednesday!AR56, Thursday!AR56))</f>
        <v/>
      </c>
      <c r="CM57" s="157" t="str">
        <f>if(ISBLANK(Monday!AS56), ,average(Monday!AS56, Tuesday!AS56, Wednesday!AS56, Thursday!AS56))</f>
        <v/>
      </c>
      <c r="CN57" s="164" t="str">
        <f>if(ISBLANK(Monday!AT56), ,average(Monday!AT56, Tuesday!AT56, Wednesday!AT56, Thursday!AT56))</f>
        <v/>
      </c>
      <c r="CO57" s="150"/>
    </row>
    <row r="58">
      <c r="A58" s="52" t="s">
        <v>68</v>
      </c>
      <c r="B58" s="150"/>
      <c r="C58" s="158">
        <f>if(ISBLANK(Monday!C57), ,average(Monday!C57, Tuesday!C57, Wednesday!C57, Thursday!C57, Friday!C57))</f>
        <v>71.6</v>
      </c>
      <c r="D58" s="159" t="str">
        <f>if(ISBLANK(Monday!D57), ,average(Monday!D57, Tuesday!D57, Wednesday!D57, Thursday!D57, Friday!D57))</f>
        <v/>
      </c>
      <c r="E58" s="159" t="str">
        <f>if(ISBLANK(Monday!E57), ,average(Monday!E57, Tuesday!E57, Wednesday!E57, Thursday!E57, Friday!E57))</f>
        <v/>
      </c>
      <c r="F58" s="157" t="str">
        <f>if(ISBLANK(Monday!F57), ,average(Monday!F57, Tuesday!F57, Wednesday!F57, Thursday!F57, Friday!F57))</f>
        <v/>
      </c>
      <c r="G58" s="159" t="str">
        <f>if(ISBLANK(Monday!G57), ,average(Monday!G57, Tuesday!G57, Wednesday!G57, Thursday!G57, Friday!G57))</f>
        <v/>
      </c>
      <c r="H58" s="157" t="str">
        <f>if(ISBLANK(Monday!H57), ,average(Monday!H57, Tuesday!H57, Wednesday!H57, Thursday!H57, Friday!H57))</f>
        <v/>
      </c>
      <c r="I58" s="159" t="str">
        <f>if(ISBLANK(Monday!I57), ,average(Monday!I57, Tuesday!I57, Wednesday!I57, Thursday!I57, Friday!I57))</f>
        <v/>
      </c>
      <c r="J58" s="164" t="str">
        <f>if(ISBLANK(Monday!J57), ,average(Monday!J57, Tuesday!J57, Wednesday!J57, Thursday!J57, Friday!J57))</f>
        <v/>
      </c>
      <c r="K58" s="151" t="str">
        <f>if(ISBLANK(Monday!K57), ,average(Monday!K57, Tuesday!K57, Wednesday!K57, Thursday!K57, Friday!K57))</f>
        <v/>
      </c>
      <c r="L58" s="158">
        <f>if(ISBLANK(Monday!L57), ,average(Monday!L57, Tuesday!L57, Wednesday!L57, Thursday!L57, Friday!L57))</f>
        <v>42.6</v>
      </c>
      <c r="M58" s="159" t="str">
        <f>if(ISBLANK(Monday!M57), ,average(Monday!M57, Tuesday!M57, Wednesday!M57, Thursday!M57, Friday!M57))</f>
        <v/>
      </c>
      <c r="N58" s="159" t="str">
        <f>if(ISBLANK(Monday!N57), ,average(Monday!N57, Tuesday!N57, Wednesday!N57, Thursday!N57, Friday!N57))</f>
        <v/>
      </c>
      <c r="O58" s="157" t="str">
        <f>if(ISBLANK(Monday!O57), ,average(Monday!O57, Tuesday!O57, Wednesday!O57, Thursday!O57, Friday!O57))</f>
        <v/>
      </c>
      <c r="P58" s="159" t="str">
        <f>if(ISBLANK(Monday!P57), ,average(Monday!P57, Tuesday!P57, Wednesday!P57, Thursday!P57, Friday!P57))</f>
        <v/>
      </c>
      <c r="Q58" s="157" t="str">
        <f>if(ISBLANK(Monday!Q57), ,average(Monday!Q57, Tuesday!Q57, Wednesday!Q57, Thursday!Q57, Friday!Q57))</f>
        <v/>
      </c>
      <c r="R58" s="159" t="str">
        <f>if(ISBLANK(Monday!R57), ,average(Monday!R57, Tuesday!R57, Wednesday!R57, Thursday!R57, Friday!R57))</f>
        <v/>
      </c>
      <c r="S58" s="164" t="str">
        <f>if(ISBLANK(Monday!S57), ,average(Monday!S57, Tuesday!S57, Wednesday!S57, Thursday!S57, Friday!S57))</f>
        <v/>
      </c>
      <c r="T58" s="152" t="str">
        <f>if(ISBLANK(Monday!T57), ,average(Monday!T57, Tuesday!T57, Wednesday!T57, Thursday!T57, Friday!T57))</f>
        <v/>
      </c>
      <c r="U58" s="158">
        <f>if(ISBLANK(Monday!U57), ,average(Monday!U57, Tuesday!U57, Wednesday!U57, Thursday!U57, Friday!U57))</f>
        <v>49.2</v>
      </c>
      <c r="V58" s="159" t="str">
        <f>if(ISBLANK(Monday!V57), ,average(Monday!V57, Tuesday!V57, Wednesday!V57, Thursday!V57, Friday!V57))</f>
        <v/>
      </c>
      <c r="W58" s="159" t="str">
        <f>if(ISBLANK(Monday!W57), ,average(Monday!W57, Tuesday!W57, Wednesday!W57, Thursday!W57, Friday!W57))</f>
        <v/>
      </c>
      <c r="X58" s="157" t="str">
        <f>if(ISBLANK(Monday!X57), ,average(Monday!X57, Tuesday!X57, Wednesday!X57, Thursday!X57, Friday!X57))</f>
        <v/>
      </c>
      <c r="Y58" s="159" t="str">
        <f>if(ISBLANK(Monday!Y57), ,average(Monday!Y57, Tuesday!Y57, Wednesday!Y57, Thursday!Y57, Friday!Y57))</f>
        <v/>
      </c>
      <c r="Z58" s="157" t="str">
        <f>if(ISBLANK(Monday!Z57), ,average(Monday!Z57, Tuesday!Z57, Wednesday!Z57, Thursday!Z57, Friday!Z57))</f>
        <v/>
      </c>
      <c r="AA58" s="159" t="str">
        <f>if(ISBLANK(Monday!AA57), ,average(Monday!AA57, Tuesday!AA57, Wednesday!AA57, Thursday!AA57, Friday!AA57))</f>
        <v/>
      </c>
      <c r="AB58" s="164" t="str">
        <f>if(ISBLANK(Monday!AB57), ,average(Monday!AB57, Tuesday!AB57, Wednesday!AB57, Thursday!AB57, Friday!AB57))</f>
        <v/>
      </c>
      <c r="AC58" s="152" t="str">
        <f>if(ISBLANK(Monday!AC57), ,average(Monday!AC57, Tuesday!AC57, Wednesday!AC57, Thursday!AC57, Friday!AC57))</f>
        <v/>
      </c>
      <c r="AD58" s="158">
        <f>if(ISBLANK(Monday!AD57), ,average(Monday!AD57, Tuesday!AD57, Wednesday!AD57, Thursday!AD57, Friday!AD57))</f>
        <v>79.4</v>
      </c>
      <c r="AE58" s="159" t="str">
        <f>if(ISBLANK(Monday!AE57), ,average(Monday!AE57, Tuesday!AE57, Wednesday!AE57, Thursday!AE57, Friday!AE57))</f>
        <v/>
      </c>
      <c r="AF58" s="159" t="str">
        <f>if(ISBLANK(Monday!AF57), ,average(Monday!AF57, Tuesday!AF57, Wednesday!AF57, Thursday!AF57, Friday!AF57))</f>
        <v/>
      </c>
      <c r="AG58" s="157" t="str">
        <f>if(ISBLANK(Monday!AG57), ,average(Monday!AG57, Tuesday!AG57, Wednesday!AG57, Thursday!AG57, Friday!AG57))</f>
        <v/>
      </c>
      <c r="AH58" s="159" t="str">
        <f>if(ISBLANK(Monday!AH57), ,average(Monday!AH57, Tuesday!AH57, Wednesday!AH57, Thursday!AH57, Friday!AH57))</f>
        <v/>
      </c>
      <c r="AI58" s="157" t="str">
        <f>if(ISBLANK(Monday!AI57), ,average(Monday!AI57, Tuesday!AI57, Wednesday!AI57, Thursday!AI57, Friday!AI57))</f>
        <v/>
      </c>
      <c r="AJ58" s="159" t="str">
        <f>if(ISBLANK(Monday!AJ57), ,average(Monday!AJ57, Tuesday!AJ57, Wednesday!AJ57, Thursday!AJ57, Friday!AJ57))</f>
        <v/>
      </c>
      <c r="AK58" s="164" t="str">
        <f>if(ISBLANK(Monday!AK57), ,average(Monday!AK57, Tuesday!AK57, Wednesday!AK57, Thursday!AK57, Friday!AK57))</f>
        <v/>
      </c>
      <c r="AL58" s="152" t="str">
        <f>if(ISBLANK(Monday!AL57), ,average(Monday!AL57, Tuesday!AL57, Wednesday!AL57, Thursday!AL57, Friday!AL57))</f>
        <v/>
      </c>
      <c r="AM58" s="158">
        <f>if(ISBLANK(Monday!AM57), ,average(Monday!AM57, Tuesday!AM57, Wednesday!AM57, Thursday!AM57))</f>
        <v>104.75</v>
      </c>
      <c r="AN58" s="159" t="str">
        <f>if(ISBLANK(Monday!AN57), ,average(Monday!AN57, Tuesday!AN57, Wednesday!AN57, Thursday!AN57))</f>
        <v/>
      </c>
      <c r="AO58" s="159" t="str">
        <f>if(ISBLANK(Monday!AO57), ,average(Monday!AO57, Tuesday!AO57, Wednesday!AO57, Thursday!AO57))</f>
        <v/>
      </c>
      <c r="AP58" s="157" t="str">
        <f>if(ISBLANK(Monday!AP57), ,average(Monday!AP57, Tuesday!AP57, Wednesday!AP57, Thursday!AP57))</f>
        <v/>
      </c>
      <c r="AQ58" s="159" t="str">
        <f>if(ISBLANK(Monday!AQ57), ,average(Monday!AQ57, Tuesday!AQ57, Wednesday!AQ57, Thursday!AQ57))</f>
        <v/>
      </c>
      <c r="AR58" s="157" t="str">
        <f>if(ISBLANK(Monday!AR57), ,average(Monday!AR57, Tuesday!AR57, Wednesday!AR57, Thursday!AR57))</f>
        <v/>
      </c>
      <c r="AS58" s="159" t="str">
        <f>if(ISBLANK(Monday!AS57), ,average(Monday!AS57, Tuesday!AS57, Wednesday!AS57, Thursday!AS57))</f>
        <v/>
      </c>
      <c r="AT58" s="164" t="str">
        <f>if(ISBLANK(Monday!AT57), ,average(Monday!AT57, Tuesday!AT57, Wednesday!AT57, Thursday!AT57, Friday!AT57))</f>
        <v/>
      </c>
      <c r="AU58" s="150"/>
      <c r="AV58" s="152"/>
      <c r="AW58" s="158">
        <f>if(ISBLANK(Monday!C57), ,average(Monday!C57, Tuesday!C57, Wednesday!C57, Thursday!C57))</f>
        <v>59</v>
      </c>
      <c r="AX58" s="159" t="str">
        <f>if(ISBLANK(Monday!D57), ,average(Monday!D57, Tuesday!D57, Wednesday!D57, Thursday!D57))</f>
        <v/>
      </c>
      <c r="AY58" s="159" t="str">
        <f>if(ISBLANK(Monday!E57), ,average(Monday!E57, Tuesday!E57, Wednesday!E57, Thursday!E57))</f>
        <v/>
      </c>
      <c r="AZ58" s="157" t="str">
        <f>if(ISBLANK(Monday!F57), ,average(Monday!F57, Tuesday!F57, Wednesday!F57, Thursday!F57))</f>
        <v/>
      </c>
      <c r="BA58" s="159" t="str">
        <f>if(ISBLANK(Monday!G57), ,average(Monday!G57, Tuesday!G57, Wednesday!G57, Thursday!G57))</f>
        <v/>
      </c>
      <c r="BB58" s="157" t="str">
        <f>if(ISBLANK(Monday!H57), ,average(Monday!H57, Tuesday!H57, Wednesday!H57, Thursday!H57))</f>
        <v/>
      </c>
      <c r="BC58" s="159" t="str">
        <f>if(ISBLANK(Monday!I57), ,average(Monday!I57, Tuesday!I57, Wednesday!I57, Thursday!I57))</f>
        <v/>
      </c>
      <c r="BD58" s="164" t="str">
        <f>if(ISBLANK(Monday!J57), ,average(Monday!J57, Tuesday!J57, Wednesday!J57, Thursday!J57))</f>
        <v/>
      </c>
      <c r="BE58" s="152" t="str">
        <f>if(ISBLANK(Monday!K57), ,average(Monday!K57, Tuesday!K57, Wednesday!K57, Thursday!K57))</f>
        <v/>
      </c>
      <c r="BF58" s="158">
        <f>if(ISBLANK(Monday!L57), ,average(Monday!L57, Tuesday!L57, Wednesday!L57, Thursday!L57))</f>
        <v>22.5</v>
      </c>
      <c r="BG58" s="159" t="str">
        <f>if(ISBLANK(Monday!M57), ,average(Monday!M57, Tuesday!M57, Wednesday!M57, Thursday!M57))</f>
        <v/>
      </c>
      <c r="BH58" s="159" t="str">
        <f>if(ISBLANK(Monday!N57), ,average(Monday!N57, Tuesday!N57, Wednesday!N57, Thursday!N57))</f>
        <v/>
      </c>
      <c r="BI58" s="157" t="str">
        <f>if(ISBLANK(Monday!O57), ,average(Monday!O57, Tuesday!O57, Wednesday!O57, Thursday!O57))</f>
        <v/>
      </c>
      <c r="BJ58" s="159" t="str">
        <f>if(ISBLANK(Monday!P57), ,average(Monday!P57, Tuesday!P57, Wednesday!P57, Thursday!P57))</f>
        <v/>
      </c>
      <c r="BK58" s="157" t="str">
        <f>if(ISBLANK(Monday!Q57), ,average(Monday!Q57, Tuesday!Q57, Wednesday!Q57, Thursday!Q57))</f>
        <v/>
      </c>
      <c r="BL58" s="159" t="str">
        <f>if(ISBLANK(Monday!R57), ,average(Monday!R57, Tuesday!R57, Wednesday!R57, Thursday!R57))</f>
        <v/>
      </c>
      <c r="BM58" s="164" t="str">
        <f>if(ISBLANK(Monday!S57), ,average(Monday!S57, Tuesday!S57, Wednesday!S57, Thursday!S57))</f>
        <v/>
      </c>
      <c r="BN58" s="152" t="str">
        <f>if(ISBLANK(Monday!T57), ,average(Monday!T57, Tuesday!T57, Wednesday!T57, Thursday!T57))</f>
        <v/>
      </c>
      <c r="BO58" s="158">
        <f>if(ISBLANK(Monday!U57), ,average(Monday!U57, Tuesday!U57, Wednesday!U57, Thursday!U57))</f>
        <v>31.5</v>
      </c>
      <c r="BP58" s="159" t="str">
        <f>if(ISBLANK(Monday!V57), ,average(Monday!V57, Tuesday!V57, Wednesday!V57, Thursday!V57))</f>
        <v/>
      </c>
      <c r="BQ58" s="159" t="str">
        <f>if(ISBLANK(Monday!W57), ,average(Monday!W57, Tuesday!W57, Wednesday!W57, Thursday!W57))</f>
        <v/>
      </c>
      <c r="BR58" s="157" t="str">
        <f>if(ISBLANK(Monday!X57), ,average(Monday!X57, Tuesday!X57, Wednesday!X57, Thursday!X57))</f>
        <v/>
      </c>
      <c r="BS58" s="159" t="str">
        <f>if(ISBLANK(Monday!Y57), ,average(Monday!Y57, Tuesday!Y57, Wednesday!Y57, Thursday!Y57))</f>
        <v/>
      </c>
      <c r="BT58" s="157" t="str">
        <f>if(ISBLANK(Monday!Z57), ,average(Monday!Z57, Tuesday!Z57, Wednesday!Z57, Thursday!Z57))</f>
        <v/>
      </c>
      <c r="BU58" s="159" t="str">
        <f>if(ISBLANK(Monday!AA57), ,average(Monday!AA57, Tuesday!AA57, Wednesday!AA57, Thursday!AA57))</f>
        <v/>
      </c>
      <c r="BV58" s="164" t="str">
        <f>if(ISBLANK(Monday!AB57), ,average(Monday!AB57, Tuesday!AB57, Wednesday!AB57, Thursday!AB57))</f>
        <v/>
      </c>
      <c r="BW58" s="152" t="str">
        <f>if(ISBLANK(Monday!AC57), ,average(Monday!AC57, Tuesday!AC57, Wednesday!AC57, Thursday!AC57))</f>
        <v/>
      </c>
      <c r="BX58" s="158">
        <f>if(ISBLANK(Monday!AD57), ,average(Monday!AD57, Tuesday!AD57, Wednesday!AD57, Thursday!AD57))</f>
        <v>69</v>
      </c>
      <c r="BY58" s="159" t="str">
        <f>if(ISBLANK(Monday!AE57), ,average(Monday!AE57, Tuesday!AE57, Wednesday!AE57, Thursday!AE57))</f>
        <v/>
      </c>
      <c r="BZ58" s="159" t="str">
        <f>if(ISBLANK(Monday!AF57), ,average(Monday!AF57, Tuesday!AF57, Wednesday!AF57, Thursday!AF57))</f>
        <v/>
      </c>
      <c r="CA58" s="157" t="str">
        <f>if(ISBLANK(Monday!AG57), ,average(Monday!AG57, Tuesday!AG57, Wednesday!AG57, Thursday!AG57))</f>
        <v/>
      </c>
      <c r="CB58" s="159" t="str">
        <f>if(ISBLANK(Monday!AH57), ,average(Monday!AH57, Tuesday!AH57, Wednesday!AH57, Thursday!AH57))</f>
        <v/>
      </c>
      <c r="CC58" s="157" t="str">
        <f>if(ISBLANK(Monday!AI57), ,average(Monday!AI57, Tuesday!AI57, Wednesday!AI57, Thursday!AI57))</f>
        <v/>
      </c>
      <c r="CD58" s="159" t="str">
        <f>if(ISBLANK(Monday!AJ57), ,average(Monday!AJ57, Tuesday!AJ57, Wednesday!AJ57, Thursday!AJ57))</f>
        <v/>
      </c>
      <c r="CE58" s="164" t="str">
        <f>if(ISBLANK(Monday!AK57), ,average(Monday!AK57, Tuesday!AK57, Wednesday!AK57, Thursday!AK57))</f>
        <v/>
      </c>
      <c r="CF58" s="152" t="str">
        <f>if(ISBLANK(Monday!AL57), ,average(Monday!AL57, Tuesday!AL57, Wednesday!AL57, Thursday!AL57))</f>
        <v/>
      </c>
      <c r="CG58" s="158">
        <f>if(ISBLANK(Monday!AM57), ,average(Monday!AM57, Tuesday!AM57, Wednesday!AM57, Thursday!AM57))</f>
        <v>104.75</v>
      </c>
      <c r="CH58" s="159" t="str">
        <f>if(ISBLANK(Monday!AN57), ,average(Monday!AN57, Tuesday!AN57, Wednesday!AN57, Thursday!AN57))</f>
        <v/>
      </c>
      <c r="CI58" s="159" t="str">
        <f>if(ISBLANK(Monday!AO57), ,average(Monday!AO57, Tuesday!AO57, Wednesday!AO57, Thursday!AO57))</f>
        <v/>
      </c>
      <c r="CJ58" s="157" t="str">
        <f>if(ISBLANK(Monday!AP57), ,average(Monday!AP57, Tuesday!AP57, Wednesday!AP57, Thursday!AP57))</f>
        <v/>
      </c>
      <c r="CK58" s="159" t="str">
        <f>if(ISBLANK(Monday!AQ57), ,average(Monday!AQ57, Tuesday!AQ57, Wednesday!AQ57, Thursday!AQ57))</f>
        <v/>
      </c>
      <c r="CL58" s="157" t="str">
        <f>if(ISBLANK(Monday!AR57), ,average(Monday!AR57, Tuesday!AR57, Wednesday!AR57, Thursday!AR57))</f>
        <v/>
      </c>
      <c r="CM58" s="159" t="str">
        <f>if(ISBLANK(Monday!AS57), ,average(Monday!AS57, Tuesday!AS57, Wednesday!AS57, Thursday!AS57))</f>
        <v/>
      </c>
      <c r="CN58" s="164" t="str">
        <f>if(ISBLANK(Monday!AT57), ,average(Monday!AT57, Tuesday!AT57, Wednesday!AT57, Thursday!AT57))</f>
        <v/>
      </c>
      <c r="CO58" s="150"/>
    </row>
    <row r="59">
      <c r="A59" s="52" t="s">
        <v>69</v>
      </c>
      <c r="B59" s="150"/>
      <c r="C59" s="158">
        <f>if(ISBLANK(Monday!C58), ,average(Monday!C58, Tuesday!C58, Wednesday!C58, Thursday!C58, Friday!C58))</f>
        <v>9.2</v>
      </c>
      <c r="D59" s="159" t="str">
        <f>if(ISBLANK(Monday!D58), ,average(Monday!D58, Tuesday!D58, Wednesday!D58, Thursday!D58, Friday!D58))</f>
        <v/>
      </c>
      <c r="E59" s="159" t="str">
        <f>if(ISBLANK(Monday!E58), ,average(Monday!E58, Tuesday!E58, Wednesday!E58, Thursday!E58, Friday!E58))</f>
        <v/>
      </c>
      <c r="F59" s="158">
        <f>if(ISBLANK(Monday!F58), ,average(Monday!F58, Tuesday!F58, Wednesday!F58, Thursday!F58, Friday!F58))</f>
        <v>0.6</v>
      </c>
      <c r="G59" s="158">
        <f>if(ISBLANK(Monday!G58), ,average(Monday!G58, Tuesday!G58, Wednesday!G58, Thursday!G58, Friday!G58))</f>
        <v>0</v>
      </c>
      <c r="H59" s="159" t="str">
        <f>if(ISBLANK(Monday!H58), ,average(Monday!H58, Tuesday!H58, Wednesday!H58, Thursday!H58, Friday!H58))</f>
        <v/>
      </c>
      <c r="I59" s="159" t="str">
        <f>if(ISBLANK(Monday!I58), ,average(Monday!I58, Tuesday!I58, Wednesday!I58, Thursday!I58, Friday!I58))</f>
        <v/>
      </c>
      <c r="J59" s="164" t="str">
        <f>if(ISBLANK(Monday!J58), ,average(Monday!J58, Tuesday!J58, Wednesday!J58, Thursday!J58, Friday!J58))</f>
        <v/>
      </c>
      <c r="K59" s="151" t="str">
        <f>if(ISBLANK(Monday!K58), ,average(Monday!K58, Tuesday!K58, Wednesday!K58, Thursday!K58, Friday!K58))</f>
        <v/>
      </c>
      <c r="L59" s="158">
        <f>if(ISBLANK(Monday!L58), ,average(Monday!L58, Tuesday!L58, Wednesday!L58, Thursday!L58, Friday!L58))</f>
        <v>2</v>
      </c>
      <c r="M59" s="159" t="str">
        <f>if(ISBLANK(Monday!M58), ,average(Monday!M58, Tuesday!M58, Wednesday!M58, Thursday!M58, Friday!M58))</f>
        <v/>
      </c>
      <c r="N59" s="159" t="str">
        <f>if(ISBLANK(Monday!N58), ,average(Monday!N58, Tuesday!N58, Wednesday!N58, Thursday!N58, Friday!N58))</f>
        <v/>
      </c>
      <c r="O59" s="158">
        <f>if(ISBLANK(Monday!O58), ,average(Monday!O58, Tuesday!O58, Wednesday!O58, Thursday!O58, Friday!O58))</f>
        <v>0.2</v>
      </c>
      <c r="P59" s="158">
        <f>if(ISBLANK(Monday!P58), ,average(Monday!P58, Tuesday!P58, Wednesday!P58, Thursday!P58, Friday!P58))</f>
        <v>1.2</v>
      </c>
      <c r="Q59" s="159" t="str">
        <f>if(ISBLANK(Monday!Q58), ,average(Monday!Q58, Tuesday!Q58, Wednesday!Q58, Thursday!Q58, Friday!Q58))</f>
        <v/>
      </c>
      <c r="R59" s="159" t="str">
        <f>if(ISBLANK(Monday!R58), ,average(Monday!R58, Tuesday!R58, Wednesday!R58, Thursday!R58, Friday!R58))</f>
        <v/>
      </c>
      <c r="S59" s="164">
        <f>if(ISBLANK(Monday!S58), ,average(Monday!S58, Tuesday!S58, Wednesday!S58, Thursday!S58, Friday!S58))</f>
        <v>3.25</v>
      </c>
      <c r="T59" s="152" t="str">
        <f>if(ISBLANK(Monday!T58), ,average(Monday!T58, Tuesday!T58, Wednesday!T58, Thursday!T58, Friday!T58))</f>
        <v/>
      </c>
      <c r="U59" s="158">
        <f>if(ISBLANK(Monday!U58), ,average(Monday!U58, Tuesday!U58, Wednesday!U58, Thursday!U58, Friday!U58))</f>
        <v>3.8</v>
      </c>
      <c r="V59" s="159" t="str">
        <f>if(ISBLANK(Monday!V58), ,average(Monday!V58, Tuesday!V58, Wednesday!V58, Thursday!V58, Friday!V58))</f>
        <v/>
      </c>
      <c r="W59" s="159" t="str">
        <f>if(ISBLANK(Monday!W58), ,average(Monday!W58, Tuesday!W58, Wednesday!W58, Thursday!W58, Friday!W58))</f>
        <v/>
      </c>
      <c r="X59" s="158">
        <f>if(ISBLANK(Monday!X58), ,average(Monday!X58, Tuesday!X58, Wednesday!X58, Thursday!X58, Friday!X58))</f>
        <v>1</v>
      </c>
      <c r="Y59" s="158">
        <f>if(ISBLANK(Monday!Y58), ,average(Monday!Y58, Tuesday!Y58, Wednesday!Y58, Thursday!Y58, Friday!Y58))</f>
        <v>0.2</v>
      </c>
      <c r="Z59" s="159" t="str">
        <f>if(ISBLANK(Monday!Z58), ,average(Monday!Z58, Tuesday!Z58, Wednesday!Z58, Thursday!Z58, Friday!Z58))</f>
        <v/>
      </c>
      <c r="AA59" s="159" t="str">
        <f>if(ISBLANK(Monday!AA58), ,average(Monday!AA58, Tuesday!AA58, Wednesday!AA58, Thursday!AA58, Friday!AA58))</f>
        <v/>
      </c>
      <c r="AB59" s="164">
        <f>if(ISBLANK(Monday!AB58), ,average(Monday!AB58, Tuesday!AB58, Wednesday!AB58, Thursday!AB58, Friday!AB58))</f>
        <v>2.4</v>
      </c>
      <c r="AC59" s="152" t="str">
        <f>if(ISBLANK(Monday!AC58), ,average(Monday!AC58, Tuesday!AC58, Wednesday!AC58, Thursday!AC58, Friday!AC58))</f>
        <v/>
      </c>
      <c r="AD59" s="158">
        <f>if(ISBLANK(Monday!AD58), ,average(Monday!AD58, Tuesday!AD58, Wednesday!AD58, Thursday!AD58, Friday!AD58))</f>
        <v>13.6</v>
      </c>
      <c r="AE59" s="159" t="str">
        <f>if(ISBLANK(Monday!AE58), ,average(Monday!AE58, Tuesday!AE58, Wednesday!AE58, Thursday!AE58, Friday!AE58))</f>
        <v/>
      </c>
      <c r="AF59" s="159" t="str">
        <f>if(ISBLANK(Monday!AF58), ,average(Monday!AF58, Tuesday!AF58, Wednesday!AF58, Thursday!AF58, Friday!AF58))</f>
        <v/>
      </c>
      <c r="AG59" s="158">
        <f>if(ISBLANK(Monday!AG58), ,average(Monday!AG58, Tuesday!AG58, Wednesday!AG58, Thursday!AG58, Friday!AG58))</f>
        <v>0.8</v>
      </c>
      <c r="AH59" s="158">
        <f>if(ISBLANK(Monday!AH58), ,average(Monday!AH58, Tuesday!AH58, Wednesday!AH58, Thursday!AH58, Friday!AH58))</f>
        <v>1.6</v>
      </c>
      <c r="AI59" s="159" t="str">
        <f>if(ISBLANK(Monday!AI58), ,average(Monday!AI58, Tuesday!AI58, Wednesday!AI58, Thursday!AI58, Friday!AI58))</f>
        <v/>
      </c>
      <c r="AJ59" s="159" t="str">
        <f>if(ISBLANK(Monday!AJ58), ,average(Monday!AJ58, Tuesday!AJ58, Wednesday!AJ58, Thursday!AJ58, Friday!AJ58))</f>
        <v/>
      </c>
      <c r="AK59" s="164">
        <f>if(ISBLANK(Monday!AK58), ,average(Monday!AK58, Tuesday!AK58, Wednesday!AK58, Thursday!AK58, Friday!AK58))</f>
        <v>1</v>
      </c>
      <c r="AL59" s="152" t="str">
        <f>if(ISBLANK(Monday!AL58), ,average(Monday!AL58, Tuesday!AL58, Wednesday!AL58, Thursday!AL58, Friday!AL58))</f>
        <v/>
      </c>
      <c r="AM59" s="158">
        <f>if(ISBLANK(Monday!AM58), ,average(Monday!AM58, Tuesday!AM58, Wednesday!AM58, Thursday!AM58))</f>
        <v>19</v>
      </c>
      <c r="AN59" s="159" t="str">
        <f>if(ISBLANK(Monday!AN58), ,average(Monday!AN58, Tuesday!AN58, Wednesday!AN58, Thursday!AN58))</f>
        <v/>
      </c>
      <c r="AO59" s="159" t="str">
        <f>if(ISBLANK(Monday!AO58), ,average(Monday!AO58, Tuesday!AO58, Wednesday!AO58, Thursday!AO58))</f>
        <v/>
      </c>
      <c r="AP59" s="158">
        <f>if(ISBLANK(Monday!AP58), ,average(Monday!AP58, Tuesday!AP58, Wednesday!AP58, Thursday!AP58))</f>
        <v>0.5</v>
      </c>
      <c r="AQ59" s="158">
        <f>if(ISBLANK(Monday!AQ58), ,average(Monday!AQ58, Tuesday!AQ58, Wednesday!AQ58, Thursday!AQ58))</f>
        <v>2</v>
      </c>
      <c r="AR59" s="159" t="str">
        <f>if(ISBLANK(Monday!AR58), ,average(Monday!AR58, Tuesday!AR58, Wednesday!AR58, Thursday!AR58))</f>
        <v/>
      </c>
      <c r="AS59" s="159" t="str">
        <f>if(ISBLANK(Monday!AS58), ,average(Monday!AS58, Tuesday!AS58, Wednesday!AS58, Thursday!AS58))</f>
        <v/>
      </c>
      <c r="AT59" s="164" t="str">
        <f>if(ISBLANK(Monday!AT58), ,average(Monday!AT58, Tuesday!AT58, Wednesday!AT58, Thursday!AT58, Friday!AT58))</f>
        <v/>
      </c>
      <c r="AU59" s="150"/>
      <c r="AV59" s="152"/>
      <c r="AW59" s="158">
        <f>if(ISBLANK(Monday!C58), ,average(Monday!C58, Tuesday!C58, Wednesday!C58, Thursday!C58))</f>
        <v>7.25</v>
      </c>
      <c r="AX59" s="159" t="str">
        <f>if(ISBLANK(Monday!D58), ,average(Monday!D58, Tuesday!D58, Wednesday!D58, Thursday!D58))</f>
        <v/>
      </c>
      <c r="AY59" s="159" t="str">
        <f>if(ISBLANK(Monday!E58), ,average(Monday!E58, Tuesday!E58, Wednesday!E58, Thursday!E58))</f>
        <v/>
      </c>
      <c r="AZ59" s="158">
        <f>if(ISBLANK(Monday!F58), ,average(Monday!F58, Tuesday!F58, Wednesday!F58, Thursday!F58))</f>
        <v>0.5</v>
      </c>
      <c r="BA59" s="158">
        <f>if(ISBLANK(Monday!G58), ,average(Monday!G58, Tuesday!G58, Wednesday!G58, Thursday!G58))</f>
        <v>0</v>
      </c>
      <c r="BB59" s="159" t="str">
        <f>if(ISBLANK(Monday!H58), ,average(Monday!H58, Tuesday!H58, Wednesday!H58, Thursday!H58))</f>
        <v/>
      </c>
      <c r="BC59" s="159" t="str">
        <f>if(ISBLANK(Monday!I58), ,average(Monday!I58, Tuesday!I58, Wednesday!I58, Thursday!I58))</f>
        <v/>
      </c>
      <c r="BD59" s="164" t="str">
        <f>if(ISBLANK(Monday!J58), ,average(Monday!J58, Tuesday!J58, Wednesday!J58, Thursday!J58))</f>
        <v/>
      </c>
      <c r="BE59" s="152" t="str">
        <f>if(ISBLANK(Monday!K58), ,average(Monday!K58, Tuesday!K58, Wednesday!K58, Thursday!K58))</f>
        <v/>
      </c>
      <c r="BF59" s="158">
        <f>if(ISBLANK(Monday!L58), ,average(Monday!L58, Tuesday!L58, Wednesday!L58, Thursday!L58))</f>
        <v>0.5</v>
      </c>
      <c r="BG59" s="159" t="str">
        <f>if(ISBLANK(Monday!M58), ,average(Monday!M58, Tuesday!M58, Wednesday!M58, Thursday!M58))</f>
        <v/>
      </c>
      <c r="BH59" s="159" t="str">
        <f>if(ISBLANK(Monday!N58), ,average(Monday!N58, Tuesday!N58, Wednesday!N58, Thursday!N58))</f>
        <v/>
      </c>
      <c r="BI59" s="158">
        <f>if(ISBLANK(Monday!O58), ,average(Monday!O58, Tuesday!O58, Wednesday!O58, Thursday!O58))</f>
        <v>0</v>
      </c>
      <c r="BJ59" s="158">
        <f>if(ISBLANK(Monday!P58), ,average(Monday!P58, Tuesday!P58, Wednesday!P58, Thursday!P58))</f>
        <v>1</v>
      </c>
      <c r="BK59" s="159" t="str">
        <f>if(ISBLANK(Monday!Q58), ,average(Monday!Q58, Tuesday!Q58, Wednesday!Q58, Thursday!Q58))</f>
        <v/>
      </c>
      <c r="BL59" s="159" t="str">
        <f>if(ISBLANK(Monday!R58), ,average(Monday!R58, Tuesday!R58, Wednesday!R58, Thursday!R58))</f>
        <v/>
      </c>
      <c r="BM59" s="164">
        <f>if(ISBLANK(Monday!S58), ,average(Monday!S58, Tuesday!S58, Wednesday!S58, Thursday!S58))</f>
        <v>3.25</v>
      </c>
      <c r="BN59" s="152" t="str">
        <f>if(ISBLANK(Monday!T58), ,average(Monday!T58, Tuesday!T58, Wednesday!T58, Thursday!T58))</f>
        <v/>
      </c>
      <c r="BO59" s="158">
        <f>if(ISBLANK(Monday!U58), ,average(Monday!U58, Tuesday!U58, Wednesday!U58, Thursday!U58))</f>
        <v>2</v>
      </c>
      <c r="BP59" s="159" t="str">
        <f>if(ISBLANK(Monday!V58), ,average(Monday!V58, Tuesday!V58, Wednesday!V58, Thursday!V58))</f>
        <v/>
      </c>
      <c r="BQ59" s="159" t="str">
        <f>if(ISBLANK(Monday!W58), ,average(Monday!W58, Tuesday!W58, Wednesday!W58, Thursday!W58))</f>
        <v/>
      </c>
      <c r="BR59" s="158">
        <f>if(ISBLANK(Monday!X58), ,average(Monday!X58, Tuesday!X58, Wednesday!X58, Thursday!X58))</f>
        <v>1</v>
      </c>
      <c r="BS59" s="158">
        <f>if(ISBLANK(Monday!Y58), ,average(Monday!Y58, Tuesday!Y58, Wednesday!Y58, Thursday!Y58))</f>
        <v>0</v>
      </c>
      <c r="BT59" s="159" t="str">
        <f>if(ISBLANK(Monday!Z58), ,average(Monday!Z58, Tuesday!Z58, Wednesday!Z58, Thursday!Z58))</f>
        <v/>
      </c>
      <c r="BU59" s="159" t="str">
        <f>if(ISBLANK(Monday!AA58), ,average(Monday!AA58, Tuesday!AA58, Wednesday!AA58, Thursday!AA58))</f>
        <v/>
      </c>
      <c r="BV59" s="164">
        <f>if(ISBLANK(Monday!AB58), ,average(Monday!AB58, Tuesday!AB58, Wednesday!AB58, Thursday!AB58))</f>
        <v>2.75</v>
      </c>
      <c r="BW59" s="152" t="str">
        <f>if(ISBLANK(Monday!AC58), ,average(Monday!AC58, Tuesday!AC58, Wednesday!AC58, Thursday!AC58))</f>
        <v/>
      </c>
      <c r="BX59" s="158">
        <f>if(ISBLANK(Monday!AD58), ,average(Monday!AD58, Tuesday!AD58, Wednesday!AD58, Thursday!AD58))</f>
        <v>9.75</v>
      </c>
      <c r="BY59" s="159" t="str">
        <f>if(ISBLANK(Monday!AE58), ,average(Monday!AE58, Tuesday!AE58, Wednesday!AE58, Thursday!AE58))</f>
        <v/>
      </c>
      <c r="BZ59" s="159" t="str">
        <f>if(ISBLANK(Monday!AF58), ,average(Monday!AF58, Tuesday!AF58, Wednesday!AF58, Thursday!AF58))</f>
        <v/>
      </c>
      <c r="CA59" s="158">
        <f>if(ISBLANK(Monday!AG58), ,average(Monday!AG58, Tuesday!AG58, Wednesday!AG58, Thursday!AG58))</f>
        <v>0.75</v>
      </c>
      <c r="CB59" s="158">
        <f>if(ISBLANK(Monday!AH58), ,average(Monday!AH58, Tuesday!AH58, Wednesday!AH58, Thursday!AH58))</f>
        <v>1.5</v>
      </c>
      <c r="CC59" s="159" t="str">
        <f>if(ISBLANK(Monday!AI58), ,average(Monday!AI58, Tuesday!AI58, Wednesday!AI58, Thursday!AI58))</f>
        <v/>
      </c>
      <c r="CD59" s="159" t="str">
        <f>if(ISBLANK(Monday!AJ58), ,average(Monday!AJ58, Tuesday!AJ58, Wednesday!AJ58, Thursday!AJ58))</f>
        <v/>
      </c>
      <c r="CE59" s="164">
        <f>if(ISBLANK(Monday!AK58), ,average(Monday!AK58, Tuesday!AK58, Wednesday!AK58, Thursday!AK58))</f>
        <v>1</v>
      </c>
      <c r="CF59" s="152" t="str">
        <f>if(ISBLANK(Monday!AL58), ,average(Monday!AL58, Tuesday!AL58, Wednesday!AL58, Thursday!AL58))</f>
        <v/>
      </c>
      <c r="CG59" s="158">
        <f>if(ISBLANK(Monday!AM58), ,average(Monday!AM58, Tuesday!AM58, Wednesday!AM58, Thursday!AM58))</f>
        <v>19</v>
      </c>
      <c r="CH59" s="159" t="str">
        <f>if(ISBLANK(Monday!AN58), ,average(Monday!AN58, Tuesday!AN58, Wednesday!AN58, Thursday!AN58))</f>
        <v/>
      </c>
      <c r="CI59" s="159" t="str">
        <f>if(ISBLANK(Monday!AO58), ,average(Monday!AO58, Tuesday!AO58, Wednesday!AO58, Thursday!AO58))</f>
        <v/>
      </c>
      <c r="CJ59" s="158">
        <f>if(ISBLANK(Monday!AP58), ,average(Monday!AP58, Tuesday!AP58, Wednesday!AP58, Thursday!AP58))</f>
        <v>0.5</v>
      </c>
      <c r="CK59" s="158">
        <f>if(ISBLANK(Monday!AQ58), ,average(Monday!AQ58, Tuesday!AQ58, Wednesday!AQ58, Thursday!AQ58))</f>
        <v>2</v>
      </c>
      <c r="CL59" s="159" t="str">
        <f>if(ISBLANK(Monday!AR58), ,average(Monday!AR58, Tuesday!AR58, Wednesday!AR58, Thursday!AR58))</f>
        <v/>
      </c>
      <c r="CM59" s="159" t="str">
        <f>if(ISBLANK(Monday!AS58), ,average(Monday!AS58, Tuesday!AS58, Wednesday!AS58, Thursday!AS58))</f>
        <v/>
      </c>
      <c r="CN59" s="164" t="str">
        <f>if(ISBLANK(Monday!AT58), ,average(Monday!AT58, Tuesday!AT58, Wednesday!AT58, Thursday!AT58))</f>
        <v/>
      </c>
      <c r="CO59" s="150"/>
    </row>
    <row r="60">
      <c r="A60" s="52" t="s">
        <v>70</v>
      </c>
      <c r="B60" s="150"/>
      <c r="C60" s="158">
        <f>if(ISBLANK(Monday!C59), ,average(Monday!C59, Tuesday!C59, Wednesday!C59, Thursday!C59, Friday!C59))</f>
        <v>0.6</v>
      </c>
      <c r="D60" s="159" t="str">
        <f>if(ISBLANK(Monday!D59), ,average(Monday!D59, Tuesday!D59, Wednesday!D59, Thursday!D59, Friday!D59))</f>
        <v/>
      </c>
      <c r="E60" s="159" t="str">
        <f>if(ISBLANK(Monday!E59), ,average(Monday!E59, Tuesday!E59, Wednesday!E59, Thursday!E59, Friday!E59))</f>
        <v/>
      </c>
      <c r="F60" s="165">
        <f>if(ISBLANK(Monday!F59), ,average(Monday!F59, Tuesday!F59, Wednesday!F59, Thursday!F59, Friday!F59))</f>
        <v>1.8</v>
      </c>
      <c r="G60" s="158">
        <f>if(ISBLANK(Monday!G59), ,average(Monday!G59, Tuesday!G59, Wednesday!G59, Thursday!G59, Friday!G59))</f>
        <v>0.8</v>
      </c>
      <c r="H60" s="159" t="str">
        <f>if(ISBLANK(Monday!H59), ,average(Monday!H59, Tuesday!H59, Wednesday!H59, Thursday!H59, Friday!H59))</f>
        <v/>
      </c>
      <c r="I60" s="159" t="str">
        <f>if(ISBLANK(Monday!I59), ,average(Monday!I59, Tuesday!I59, Wednesday!I59, Thursday!I59, Friday!I59))</f>
        <v/>
      </c>
      <c r="J60" s="164">
        <f>if(ISBLANK(Monday!J59), ,average(Monday!J59, Tuesday!J59, Wednesday!J59, Thursday!J59, Friday!J59))</f>
        <v>1</v>
      </c>
      <c r="K60" s="151" t="str">
        <f>if(ISBLANK(Monday!K59), ,average(Monday!K59, Tuesday!K59, Wednesday!K59, Thursday!K59, Friday!K59))</f>
        <v/>
      </c>
      <c r="L60" s="158">
        <f>if(ISBLANK(Monday!L59), ,average(Monday!L59, Tuesday!L59, Wednesday!L59, Thursday!L59, Friday!L59))</f>
        <v>1.4</v>
      </c>
      <c r="M60" s="159" t="str">
        <f>if(ISBLANK(Monday!M59), ,average(Monday!M59, Tuesday!M59, Wednesday!M59, Thursday!M59, Friday!M59))</f>
        <v/>
      </c>
      <c r="N60" s="159" t="str">
        <f>if(ISBLANK(Monday!N59), ,average(Monday!N59, Tuesday!N59, Wednesday!N59, Thursday!N59, Friday!N59))</f>
        <v/>
      </c>
      <c r="O60" s="165">
        <f>if(ISBLANK(Monday!O59), ,average(Monday!O59, Tuesday!O59, Wednesday!O59, Thursday!O59, Friday!O59))</f>
        <v>1.6</v>
      </c>
      <c r="P60" s="158">
        <f>if(ISBLANK(Monday!P59), ,average(Monday!P59, Tuesday!P59, Wednesday!P59, Thursday!P59, Friday!P59))</f>
        <v>1.8</v>
      </c>
      <c r="Q60" s="159" t="str">
        <f>if(ISBLANK(Monday!Q59), ,average(Monday!Q59, Tuesday!Q59, Wednesday!Q59, Thursday!Q59, Friday!Q59))</f>
        <v/>
      </c>
      <c r="R60" s="159" t="str">
        <f>if(ISBLANK(Monday!R59), ,average(Monday!R59, Tuesday!R59, Wednesday!R59, Thursday!R59, Friday!R59))</f>
        <v/>
      </c>
      <c r="S60" s="164" t="str">
        <f>if(ISBLANK(Monday!S59), ,average(Monday!S59, Tuesday!S59, Wednesday!S59, Thursday!S59, Friday!S59))</f>
        <v/>
      </c>
      <c r="T60" s="152" t="str">
        <f>if(ISBLANK(Monday!T59), ,average(Monday!T59, Tuesday!T59, Wednesday!T59, Thursday!T59, Friday!T59))</f>
        <v/>
      </c>
      <c r="U60" s="158">
        <f>if(ISBLANK(Monday!U59), ,average(Monday!U59, Tuesday!U59, Wednesday!U59, Thursday!U59, Friday!U59))</f>
        <v>1.4</v>
      </c>
      <c r="V60" s="159" t="str">
        <f>if(ISBLANK(Monday!V59), ,average(Monday!V59, Tuesday!V59, Wednesday!V59, Thursday!V59, Friday!V59))</f>
        <v/>
      </c>
      <c r="W60" s="159" t="str">
        <f>if(ISBLANK(Monday!W59), ,average(Monday!W59, Tuesday!W59, Wednesday!W59, Thursday!W59, Friday!W59))</f>
        <v/>
      </c>
      <c r="X60" s="165">
        <f>if(ISBLANK(Monday!X59), ,average(Monday!X59, Tuesday!X59, Wednesday!X59, Thursday!X59, Friday!X59))</f>
        <v>1.6</v>
      </c>
      <c r="Y60" s="158">
        <f>if(ISBLANK(Monday!Y59), ,average(Monday!Y59, Tuesday!Y59, Wednesday!Y59, Thursday!Y59, Friday!Y59))</f>
        <v>0.6</v>
      </c>
      <c r="Z60" s="159" t="str">
        <f>if(ISBLANK(Monday!Z59), ,average(Monday!Z59, Tuesday!Z59, Wednesday!Z59, Thursday!Z59, Friday!Z59))</f>
        <v/>
      </c>
      <c r="AA60" s="159" t="str">
        <f>if(ISBLANK(Monday!AA59), ,average(Monday!AA59, Tuesday!AA59, Wednesday!AA59, Thursday!AA59, Friday!AA59))</f>
        <v/>
      </c>
      <c r="AB60" s="164">
        <f>if(ISBLANK(Monday!AB59), ,average(Monday!AB59, Tuesday!AB59, Wednesday!AB59, Thursday!AB59, Friday!AB59))</f>
        <v>1</v>
      </c>
      <c r="AC60" s="152" t="str">
        <f>if(ISBLANK(Monday!AC59), ,average(Monday!AC59, Tuesday!AC59, Wednesday!AC59, Thursday!AC59, Friday!AC59))</f>
        <v/>
      </c>
      <c r="AD60" s="158">
        <f>if(ISBLANK(Monday!AD59), ,average(Monday!AD59, Tuesday!AD59, Wednesday!AD59, Thursday!AD59, Friday!AD59))</f>
        <v>9.4</v>
      </c>
      <c r="AE60" s="159" t="str">
        <f>if(ISBLANK(Monday!AE59), ,average(Monday!AE59, Tuesday!AE59, Wednesday!AE59, Thursday!AE59, Friday!AE59))</f>
        <v/>
      </c>
      <c r="AF60" s="159" t="str">
        <f>if(ISBLANK(Monday!AF59), ,average(Monday!AF59, Tuesday!AF59, Wednesday!AF59, Thursday!AF59, Friday!AF59))</f>
        <v/>
      </c>
      <c r="AG60" s="165">
        <f>if(ISBLANK(Monday!AG59), ,average(Monday!AG59, Tuesday!AG59, Wednesday!AG59, Thursday!AG59, Friday!AG59))</f>
        <v>1.8</v>
      </c>
      <c r="AH60" s="158">
        <f>if(ISBLANK(Monday!AH59), ,average(Monday!AH59, Tuesday!AH59, Wednesday!AH59, Thursday!AH59, Friday!AH59))</f>
        <v>0.8</v>
      </c>
      <c r="AI60" s="159" t="str">
        <f>if(ISBLANK(Monday!AI59), ,average(Monday!AI59, Tuesday!AI59, Wednesday!AI59, Thursday!AI59, Friday!AI59))</f>
        <v/>
      </c>
      <c r="AJ60" s="159" t="str">
        <f>if(ISBLANK(Monday!AJ59), ,average(Monday!AJ59, Tuesday!AJ59, Wednesday!AJ59, Thursday!AJ59, Friday!AJ59))</f>
        <v/>
      </c>
      <c r="AK60" s="164" t="str">
        <f>if(ISBLANK(Monday!AK59), ,average(Monday!AK59, Tuesday!AK59, Wednesday!AK59, Thursday!AK59, Friday!AK59))</f>
        <v/>
      </c>
      <c r="AL60" s="152" t="str">
        <f>if(ISBLANK(Monday!AL59), ,average(Monday!AL59, Tuesday!AL59, Wednesday!AL59, Thursday!AL59, Friday!AL59))</f>
        <v/>
      </c>
      <c r="AM60" s="158">
        <f>if(ISBLANK(Monday!AM59), ,average(Monday!AM59, Tuesday!AM59, Wednesday!AM59, Thursday!AM59))</f>
        <v>5.5</v>
      </c>
      <c r="AN60" s="159" t="str">
        <f>if(ISBLANK(Monday!AN59), ,average(Monday!AN59, Tuesday!AN59, Wednesday!AN59, Thursday!AN59))</f>
        <v/>
      </c>
      <c r="AO60" s="159" t="str">
        <f>if(ISBLANK(Monday!AO59), ,average(Monday!AO59, Tuesday!AO59, Wednesday!AO59, Thursday!AO59))</f>
        <v/>
      </c>
      <c r="AP60" s="165">
        <f>if(ISBLANK(Monday!AP59), ,average(Monday!AP59, Tuesday!AP59, Wednesday!AP59, Thursday!AP59))</f>
        <v>1.75</v>
      </c>
      <c r="AQ60" s="158">
        <f>if(ISBLANK(Monday!AQ59), ,average(Monday!AQ59, Tuesday!AQ59, Wednesday!AQ59, Thursday!AQ59))</f>
        <v>0.75</v>
      </c>
      <c r="AR60" s="159" t="str">
        <f>if(ISBLANK(Monday!AR59), ,average(Monday!AR59, Tuesday!AR59, Wednesday!AR59, Thursday!AR59))</f>
        <v/>
      </c>
      <c r="AS60" s="159" t="str">
        <f>if(ISBLANK(Monday!AS59), ,average(Monday!AS59, Tuesday!AS59, Wednesday!AS59, Thursday!AS59))</f>
        <v/>
      </c>
      <c r="AT60" s="164" t="str">
        <f>if(ISBLANK(Monday!AT59), ,average(Monday!AT59, Tuesday!AT59, Wednesday!AT59, Thursday!AT59, Friday!AT59))</f>
        <v/>
      </c>
      <c r="AU60" s="150"/>
      <c r="AV60" s="152"/>
      <c r="AW60" s="158">
        <f>if(ISBLANK(Monday!C59), ,average(Monday!C59, Tuesday!C59, Wednesday!C59, Thursday!C59))</f>
        <v>0.75</v>
      </c>
      <c r="AX60" s="159" t="str">
        <f>if(ISBLANK(Monday!D59), ,average(Monday!D59, Tuesday!D59, Wednesday!D59, Thursday!D59))</f>
        <v/>
      </c>
      <c r="AY60" s="159" t="str">
        <f>if(ISBLANK(Monday!E59), ,average(Monday!E59, Tuesday!E59, Wednesday!E59, Thursday!E59))</f>
        <v/>
      </c>
      <c r="AZ60" s="165">
        <f>if(ISBLANK(Monday!F59), ,average(Monday!F59, Tuesday!F59, Wednesday!F59, Thursday!F59))</f>
        <v>1.75</v>
      </c>
      <c r="BA60" s="158">
        <f>if(ISBLANK(Monday!G59), ,average(Monday!G59, Tuesday!G59, Wednesday!G59, Thursday!G59))</f>
        <v>0.5</v>
      </c>
      <c r="BB60" s="159" t="str">
        <f>if(ISBLANK(Monday!H59), ,average(Monday!H59, Tuesday!H59, Wednesday!H59, Thursday!H59))</f>
        <v/>
      </c>
      <c r="BC60" s="159" t="str">
        <f>if(ISBLANK(Monday!I59), ,average(Monday!I59, Tuesday!I59, Wednesday!I59, Thursday!I59))</f>
        <v/>
      </c>
      <c r="BD60" s="164">
        <f>if(ISBLANK(Monday!J59), ,average(Monday!J59, Tuesday!J59, Wednesday!J59, Thursday!J59))</f>
        <v>1</v>
      </c>
      <c r="BE60" s="152" t="str">
        <f>if(ISBLANK(Monday!K59), ,average(Monday!K59, Tuesday!K59, Wednesday!K59, Thursday!K59))</f>
        <v/>
      </c>
      <c r="BF60" s="158">
        <f>if(ISBLANK(Monday!L59), ,average(Monday!L59, Tuesday!L59, Wednesday!L59, Thursday!L59))</f>
        <v>1</v>
      </c>
      <c r="BG60" s="159" t="str">
        <f>if(ISBLANK(Monday!M59), ,average(Monday!M59, Tuesday!M59, Wednesday!M59, Thursday!M59))</f>
        <v/>
      </c>
      <c r="BH60" s="159" t="str">
        <f>if(ISBLANK(Monday!N59), ,average(Monday!N59, Tuesday!N59, Wednesday!N59, Thursday!N59))</f>
        <v/>
      </c>
      <c r="BI60" s="165">
        <f>if(ISBLANK(Monday!O59), ,average(Monday!O59, Tuesday!O59, Wednesday!O59, Thursday!O59))</f>
        <v>1.5</v>
      </c>
      <c r="BJ60" s="158">
        <f>if(ISBLANK(Monday!P59), ,average(Monday!P59, Tuesday!P59, Wednesday!P59, Thursday!P59))</f>
        <v>1.5</v>
      </c>
      <c r="BK60" s="159" t="str">
        <f>if(ISBLANK(Monday!Q59), ,average(Monday!Q59, Tuesday!Q59, Wednesday!Q59, Thursday!Q59))</f>
        <v/>
      </c>
      <c r="BL60" s="159" t="str">
        <f>if(ISBLANK(Monday!R59), ,average(Monday!R59, Tuesday!R59, Wednesday!R59, Thursday!R59))</f>
        <v/>
      </c>
      <c r="BM60" s="164" t="str">
        <f>if(ISBLANK(Monday!S59), ,average(Monday!S59, Tuesday!S59, Wednesday!S59, Thursday!S59))</f>
        <v/>
      </c>
      <c r="BN60" s="152" t="str">
        <f>if(ISBLANK(Monday!T59), ,average(Monday!T59, Tuesday!T59, Wednesday!T59, Thursday!T59))</f>
        <v/>
      </c>
      <c r="BO60" s="158">
        <f>if(ISBLANK(Monday!U59), ,average(Monday!U59, Tuesday!U59, Wednesday!U59, Thursday!U59))</f>
        <v>0.75</v>
      </c>
      <c r="BP60" s="159" t="str">
        <f>if(ISBLANK(Monday!V59), ,average(Monday!V59, Tuesday!V59, Wednesday!V59, Thursday!V59))</f>
        <v/>
      </c>
      <c r="BQ60" s="159" t="str">
        <f>if(ISBLANK(Monday!W59), ,average(Monday!W59, Tuesday!W59, Wednesday!W59, Thursday!W59))</f>
        <v/>
      </c>
      <c r="BR60" s="165">
        <f>if(ISBLANK(Monday!X59), ,average(Monday!X59, Tuesday!X59, Wednesday!X59, Thursday!X59))</f>
        <v>1.5</v>
      </c>
      <c r="BS60" s="158">
        <f>if(ISBLANK(Monday!Y59), ,average(Monday!Y59, Tuesday!Y59, Wednesday!Y59, Thursday!Y59))</f>
        <v>0.25</v>
      </c>
      <c r="BT60" s="159" t="str">
        <f>if(ISBLANK(Monday!Z59), ,average(Monday!Z59, Tuesday!Z59, Wednesday!Z59, Thursday!Z59))</f>
        <v/>
      </c>
      <c r="BU60" s="159" t="str">
        <f>if(ISBLANK(Monday!AA59), ,average(Monday!AA59, Tuesday!AA59, Wednesday!AA59, Thursday!AA59))</f>
        <v/>
      </c>
      <c r="BV60" s="164">
        <f>if(ISBLANK(Monday!AB59), ,average(Monday!AB59, Tuesday!AB59, Wednesday!AB59, Thursday!AB59))</f>
        <v>1</v>
      </c>
      <c r="BW60" s="152" t="str">
        <f>if(ISBLANK(Monday!AC59), ,average(Monday!AC59, Tuesday!AC59, Wednesday!AC59, Thursday!AC59))</f>
        <v/>
      </c>
      <c r="BX60" s="158">
        <f>if(ISBLANK(Monday!AD59), ,average(Monday!AD59, Tuesday!AD59, Wednesday!AD59, Thursday!AD59))</f>
        <v>5.5</v>
      </c>
      <c r="BY60" s="159" t="str">
        <f>if(ISBLANK(Monday!AE59), ,average(Monday!AE59, Tuesday!AE59, Wednesday!AE59, Thursday!AE59))</f>
        <v/>
      </c>
      <c r="BZ60" s="159" t="str">
        <f>if(ISBLANK(Monday!AF59), ,average(Monday!AF59, Tuesday!AF59, Wednesday!AF59, Thursday!AF59))</f>
        <v/>
      </c>
      <c r="CA60" s="165">
        <f>if(ISBLANK(Monday!AG59), ,average(Monday!AG59, Tuesday!AG59, Wednesday!AG59, Thursday!AG59))</f>
        <v>1.75</v>
      </c>
      <c r="CB60" s="158">
        <f>if(ISBLANK(Monday!AH59), ,average(Monday!AH59, Tuesday!AH59, Wednesday!AH59, Thursday!AH59))</f>
        <v>0.75</v>
      </c>
      <c r="CC60" s="159" t="str">
        <f>if(ISBLANK(Monday!AI59), ,average(Monday!AI59, Tuesday!AI59, Wednesday!AI59, Thursday!AI59))</f>
        <v/>
      </c>
      <c r="CD60" s="159" t="str">
        <f>if(ISBLANK(Monday!AJ59), ,average(Monday!AJ59, Tuesday!AJ59, Wednesday!AJ59, Thursday!AJ59))</f>
        <v/>
      </c>
      <c r="CE60" s="164" t="str">
        <f>if(ISBLANK(Monday!AK59), ,average(Monday!AK59, Tuesday!AK59, Wednesday!AK59, Thursday!AK59))</f>
        <v/>
      </c>
      <c r="CF60" s="152" t="str">
        <f>if(ISBLANK(Monday!AL59), ,average(Monday!AL59, Tuesday!AL59, Wednesday!AL59, Thursday!AL59))</f>
        <v/>
      </c>
      <c r="CG60" s="158">
        <f>if(ISBLANK(Monday!AM59), ,average(Monday!AM59, Tuesday!AM59, Wednesday!AM59, Thursday!AM59))</f>
        <v>5.5</v>
      </c>
      <c r="CH60" s="159" t="str">
        <f>if(ISBLANK(Monday!AN59), ,average(Monday!AN59, Tuesday!AN59, Wednesday!AN59, Thursday!AN59))</f>
        <v/>
      </c>
      <c r="CI60" s="159" t="str">
        <f>if(ISBLANK(Monday!AO59), ,average(Monday!AO59, Tuesday!AO59, Wednesday!AO59, Thursday!AO59))</f>
        <v/>
      </c>
      <c r="CJ60" s="165">
        <f>if(ISBLANK(Monday!AP59), ,average(Monday!AP59, Tuesday!AP59, Wednesday!AP59, Thursday!AP59))</f>
        <v>1.75</v>
      </c>
      <c r="CK60" s="158">
        <f>if(ISBLANK(Monday!AQ59), ,average(Monday!AQ59, Tuesday!AQ59, Wednesday!AQ59, Thursday!AQ59))</f>
        <v>0.75</v>
      </c>
      <c r="CL60" s="159" t="str">
        <f>if(ISBLANK(Monday!AR59), ,average(Monday!AR59, Tuesday!AR59, Wednesday!AR59, Thursday!AR59))</f>
        <v/>
      </c>
      <c r="CM60" s="159" t="str">
        <f>if(ISBLANK(Monday!AS59), ,average(Monday!AS59, Tuesday!AS59, Wednesday!AS59, Thursday!AS59))</f>
        <v/>
      </c>
      <c r="CN60" s="164" t="str">
        <f>if(ISBLANK(Monday!AT59), ,average(Monday!AT59, Tuesday!AT59, Wednesday!AT59, Thursday!AT59))</f>
        <v/>
      </c>
      <c r="CO60" s="150"/>
    </row>
    <row r="61">
      <c r="A61" s="43" t="s">
        <v>71</v>
      </c>
      <c r="B61" s="150"/>
      <c r="C61" s="156" t="str">
        <f>if(ISBLANK(Monday!C60), ,average(Monday!C60, Tuesday!C60, Wednesday!C60, Thursday!C60, Friday!C60))</f>
        <v/>
      </c>
      <c r="D61" s="158">
        <f>if(ISBLANK(Monday!D60), ,average(Monday!D60, Tuesday!D60, Wednesday!D60, Thursday!D60, Friday!D60))</f>
        <v>68.8</v>
      </c>
      <c r="E61" s="159" t="str">
        <f>if(ISBLANK(Monday!E60), ,average(Monday!E60, Tuesday!E60, Wednesday!E60, Thursday!E60, Friday!E60))</f>
        <v/>
      </c>
      <c r="F61" s="158">
        <f>if(ISBLANK(Monday!F60), ,average(Monday!F60, Tuesday!F60, Wednesday!F60, Thursday!F60, Friday!F60))</f>
        <v>4.4</v>
      </c>
      <c r="G61" s="159" t="str">
        <f>if(ISBLANK(Monday!G60), ,average(Monday!G60, Tuesday!G60, Wednesday!G60, Thursday!G60, Friday!G60))</f>
        <v/>
      </c>
      <c r="H61" s="159" t="str">
        <f>if(ISBLANK(Monday!H60), ,average(Monday!H60, Tuesday!H60, Wednesday!H60, Thursday!H60, Friday!H60))</f>
        <v/>
      </c>
      <c r="I61" s="158">
        <f>if(ISBLANK(Monday!I60), ,average(Monday!I60, Tuesday!I60, Wednesday!I60, Thursday!I60, Friday!I60))</f>
        <v>0.2</v>
      </c>
      <c r="J61" s="164" t="str">
        <f>if(ISBLANK(Monday!J60), ,average(Monday!J60, Tuesday!J60, Wednesday!J60, Thursday!J60, Friday!J60))</f>
        <v/>
      </c>
      <c r="K61" s="151" t="str">
        <f>if(ISBLANK(Monday!K60), ,average(Monday!K60, Tuesday!K60, Wednesday!K60, Thursday!K60, Friday!K60))</f>
        <v/>
      </c>
      <c r="L61" s="156" t="str">
        <f>if(ISBLANK(Monday!L60), ,average(Monday!L60, Tuesday!L60, Wednesday!L60, Thursday!L60, Friday!L60))</f>
        <v/>
      </c>
      <c r="M61" s="158">
        <f>if(ISBLANK(Monday!M60), ,average(Monday!M60, Tuesday!M60, Wednesday!M60, Thursday!M60, Friday!M60))</f>
        <v>70.2</v>
      </c>
      <c r="N61" s="159" t="str">
        <f>if(ISBLANK(Monday!N60), ,average(Monday!N60, Tuesday!N60, Wednesday!N60, Thursday!N60, Friday!N60))</f>
        <v/>
      </c>
      <c r="O61" s="158">
        <f>if(ISBLANK(Monday!O60), ,average(Monday!O60, Tuesday!O60, Wednesday!O60, Thursday!O60, Friday!O60))</f>
        <v>5.4</v>
      </c>
      <c r="P61" s="159" t="str">
        <f>if(ISBLANK(Monday!P60), ,average(Monday!P60, Tuesday!P60, Wednesday!P60, Thursday!P60, Friday!P60))</f>
        <v/>
      </c>
      <c r="Q61" s="159" t="str">
        <f>if(ISBLANK(Monday!Q60), ,average(Monday!Q60, Tuesday!Q60, Wednesday!Q60, Thursday!Q60, Friday!Q60))</f>
        <v/>
      </c>
      <c r="R61" s="158">
        <f>if(ISBLANK(Monday!R60), ,average(Monday!R60, Tuesday!R60, Wednesday!R60, Thursday!R60, Friday!R60))</f>
        <v>0.8</v>
      </c>
      <c r="S61" s="164" t="str">
        <f>if(ISBLANK(Monday!S60), ,average(Monday!S60, Tuesday!S60, Wednesday!S60, Thursday!S60, Friday!S60))</f>
        <v/>
      </c>
      <c r="T61" s="152" t="str">
        <f>if(ISBLANK(Monday!T60), ,average(Monday!T60, Tuesday!T60, Wednesday!T60, Thursday!T60, Friday!T60))</f>
        <v/>
      </c>
      <c r="U61" s="156" t="str">
        <f>if(ISBLANK(Monday!U60), ,average(Monday!U60, Tuesday!U60, Wednesday!U60, Thursday!U60, Friday!U60))</f>
        <v/>
      </c>
      <c r="V61" s="158">
        <f>if(ISBLANK(Monday!V60), ,average(Monday!V60, Tuesday!V60, Wednesday!V60, Thursday!V60, Friday!V60))</f>
        <v>63.8</v>
      </c>
      <c r="W61" s="159" t="str">
        <f>if(ISBLANK(Monday!W60), ,average(Monday!W60, Tuesday!W60, Wednesday!W60, Thursday!W60, Friday!W60))</f>
        <v/>
      </c>
      <c r="X61" s="158">
        <f>if(ISBLANK(Monday!X60), ,average(Monday!X60, Tuesday!X60, Wednesday!X60, Thursday!X60, Friday!X60))</f>
        <v>4.6</v>
      </c>
      <c r="Y61" s="159" t="str">
        <f>if(ISBLANK(Monday!Y60), ,average(Monday!Y60, Tuesday!Y60, Wednesday!Y60, Thursday!Y60, Friday!Y60))</f>
        <v/>
      </c>
      <c r="Z61" s="159" t="str">
        <f>if(ISBLANK(Monday!Z60), ,average(Monday!Z60, Tuesday!Z60, Wednesday!Z60, Thursday!Z60, Friday!Z60))</f>
        <v/>
      </c>
      <c r="AA61" s="158">
        <f>if(ISBLANK(Monday!AA60), ,average(Monday!AA60, Tuesday!AA60, Wednesday!AA60, Thursday!AA60, Friday!AA60))</f>
        <v>1.4</v>
      </c>
      <c r="AB61" s="164" t="str">
        <f>if(ISBLANK(Monday!AB60), ,average(Monday!AB60, Tuesday!AB60, Wednesday!AB60, Thursday!AB60, Friday!AB60))</f>
        <v/>
      </c>
      <c r="AC61" s="152" t="str">
        <f>if(ISBLANK(Monday!AC60), ,average(Monday!AC60, Tuesday!AC60, Wednesday!AC60, Thursday!AC60, Friday!AC60))</f>
        <v/>
      </c>
      <c r="AD61" s="156" t="str">
        <f>if(ISBLANK(Monday!AD60), ,average(Monday!AD60, Tuesday!AD60, Wednesday!AD60, Thursday!AD60, Friday!AD60))</f>
        <v/>
      </c>
      <c r="AE61" s="158">
        <f>if(ISBLANK(Monday!AE60), ,average(Monday!AE60, Tuesday!AE60, Wednesday!AE60, Thursday!AE60, Friday!AE60))</f>
        <v>88.2</v>
      </c>
      <c r="AF61" s="159" t="str">
        <f>if(ISBLANK(Monday!AF60), ,average(Monday!AF60, Tuesday!AF60, Wednesday!AF60, Thursday!AF60, Friday!AF60))</f>
        <v/>
      </c>
      <c r="AG61" s="158">
        <f>if(ISBLANK(Monday!AG60), ,average(Monday!AG60, Tuesday!AG60, Wednesday!AG60, Thursday!AG60, Friday!AG60))</f>
        <v>6</v>
      </c>
      <c r="AH61" s="159" t="str">
        <f>if(ISBLANK(Monday!AH60), ,average(Monday!AH60, Tuesday!AH60, Wednesday!AH60, Thursday!AH60, Friday!AH60))</f>
        <v/>
      </c>
      <c r="AI61" s="159" t="str">
        <f>if(ISBLANK(Monday!AI60), ,average(Monday!AI60, Tuesday!AI60, Wednesday!AI60, Thursday!AI60, Friday!AI60))</f>
        <v/>
      </c>
      <c r="AJ61" s="158">
        <f>if(ISBLANK(Monday!AJ60), ,average(Monday!AJ60, Tuesday!AJ60, Wednesday!AJ60, Thursday!AJ60, Friday!AJ60))</f>
        <v>0.6</v>
      </c>
      <c r="AK61" s="164" t="str">
        <f>if(ISBLANK(Monday!AK60), ,average(Monday!AK60, Tuesday!AK60, Wednesday!AK60, Thursday!AK60, Friday!AK60))</f>
        <v/>
      </c>
      <c r="AL61" s="152" t="str">
        <f>if(ISBLANK(Monday!AL60), ,average(Monday!AL60, Tuesday!AL60, Wednesday!AL60, Thursday!AL60, Friday!AL60))</f>
        <v/>
      </c>
      <c r="AM61" s="156" t="str">
        <f>if(ISBLANK(Monday!AM60), ,average(Monday!AM60, Tuesday!AM60, Wednesday!AM60, Thursday!AM60))</f>
        <v/>
      </c>
      <c r="AN61" s="158">
        <f>if(ISBLANK(Monday!AN60), ,average(Monday!AN60, Tuesday!AN60, Wednesday!AN60, Thursday!AN60))</f>
        <v>153.25</v>
      </c>
      <c r="AO61" s="159" t="str">
        <f>if(ISBLANK(Monday!AO60), ,average(Monday!AO60, Tuesday!AO60, Wednesday!AO60, Thursday!AO60))</f>
        <v/>
      </c>
      <c r="AP61" s="158">
        <f>if(ISBLANK(Monday!AP60), ,average(Monday!AP60, Tuesday!AP60, Wednesday!AP60, Thursday!AP60))</f>
        <v>6.25</v>
      </c>
      <c r="AQ61" s="159" t="str">
        <f>if(ISBLANK(Monday!AQ60), ,average(Monday!AQ60, Tuesday!AQ60, Wednesday!AQ60, Thursday!AQ60))</f>
        <v/>
      </c>
      <c r="AR61" s="159" t="str">
        <f>if(ISBLANK(Monday!AR60), ,average(Monday!AR60, Tuesday!AR60, Wednesday!AR60, Thursday!AR60))</f>
        <v/>
      </c>
      <c r="AS61" s="158">
        <f>if(ISBLANK(Monday!AS60), ,average(Monday!AS60, Tuesday!AS60, Wednesday!AS60, Thursday!AS60))</f>
        <v>0.75</v>
      </c>
      <c r="AT61" s="164" t="str">
        <f>if(ISBLANK(Monday!AT60), ,average(Monday!AT60, Tuesday!AT60, Wednesday!AT60, Thursday!AT60, Friday!AT60))</f>
        <v/>
      </c>
      <c r="AU61" s="150"/>
      <c r="AV61" s="152"/>
      <c r="AW61" s="156" t="str">
        <f>if(ISBLANK(Monday!C60), ,average(Monday!C60, Tuesday!C60, Wednesday!C60, Thursday!C60))</f>
        <v/>
      </c>
      <c r="AX61" s="158">
        <f>if(ISBLANK(Monday!D60), ,average(Monday!D60, Tuesday!D60, Wednesday!D60, Thursday!D60))</f>
        <v>61.25</v>
      </c>
      <c r="AY61" s="159" t="str">
        <f>if(ISBLANK(Monday!E60), ,average(Monday!E60, Tuesday!E60, Wednesday!E60, Thursday!E60))</f>
        <v/>
      </c>
      <c r="AZ61" s="158">
        <f>if(ISBLANK(Monday!F60), ,average(Monday!F60, Tuesday!F60, Wednesday!F60, Thursday!F60))</f>
        <v>4.5</v>
      </c>
      <c r="BA61" s="159" t="str">
        <f>if(ISBLANK(Monday!G60), ,average(Monday!G60, Tuesday!G60, Wednesday!G60, Thursday!G60))</f>
        <v/>
      </c>
      <c r="BB61" s="159" t="str">
        <f>if(ISBLANK(Monday!H60), ,average(Monday!H60, Tuesday!H60, Wednesday!H60, Thursday!H60))</f>
        <v/>
      </c>
      <c r="BC61" s="158">
        <f>if(ISBLANK(Monday!I60), ,average(Monday!I60, Tuesday!I60, Wednesday!I60, Thursday!I60))</f>
        <v>0.25</v>
      </c>
      <c r="BD61" s="164" t="str">
        <f>if(ISBLANK(Monday!J60), ,average(Monday!J60, Tuesday!J60, Wednesday!J60, Thursday!J60))</f>
        <v/>
      </c>
      <c r="BE61" s="152" t="str">
        <f>if(ISBLANK(Monday!K60), ,average(Monday!K60, Tuesday!K60, Wednesday!K60, Thursday!K60))</f>
        <v/>
      </c>
      <c r="BF61" s="156" t="str">
        <f>if(ISBLANK(Monday!L60), ,average(Monday!L60, Tuesday!L60, Wednesday!L60, Thursday!L60))</f>
        <v/>
      </c>
      <c r="BG61" s="158">
        <f>if(ISBLANK(Monday!M60), ,average(Monday!M60, Tuesday!M60, Wednesday!M60, Thursday!M60))</f>
        <v>60.25</v>
      </c>
      <c r="BH61" s="159" t="str">
        <f>if(ISBLANK(Monday!N60), ,average(Monday!N60, Tuesday!N60, Wednesday!N60, Thursday!N60))</f>
        <v/>
      </c>
      <c r="BI61" s="158">
        <f>if(ISBLANK(Monday!O60), ,average(Monday!O60, Tuesday!O60, Wednesday!O60, Thursday!O60))</f>
        <v>5.25</v>
      </c>
      <c r="BJ61" s="159" t="str">
        <f>if(ISBLANK(Monday!P60), ,average(Monday!P60, Tuesday!P60, Wednesday!P60, Thursday!P60))</f>
        <v/>
      </c>
      <c r="BK61" s="159" t="str">
        <f>if(ISBLANK(Monday!Q60), ,average(Monday!Q60, Tuesday!Q60, Wednesday!Q60, Thursday!Q60))</f>
        <v/>
      </c>
      <c r="BL61" s="158">
        <f>if(ISBLANK(Monday!R60), ,average(Monday!R60, Tuesday!R60, Wednesday!R60, Thursday!R60))</f>
        <v>1</v>
      </c>
      <c r="BM61" s="164" t="str">
        <f>if(ISBLANK(Monday!S60), ,average(Monday!S60, Tuesday!S60, Wednesday!S60, Thursday!S60))</f>
        <v/>
      </c>
      <c r="BN61" s="152" t="str">
        <f>if(ISBLANK(Monday!T60), ,average(Monday!T60, Tuesday!T60, Wednesday!T60, Thursday!T60))</f>
        <v/>
      </c>
      <c r="BO61" s="156" t="str">
        <f>if(ISBLANK(Monday!U60), ,average(Monday!U60, Tuesday!U60, Wednesday!U60, Thursday!U60))</f>
        <v/>
      </c>
      <c r="BP61" s="158">
        <f>if(ISBLANK(Monday!V60), ,average(Monday!V60, Tuesday!V60, Wednesday!V60, Thursday!V60))</f>
        <v>55.5</v>
      </c>
      <c r="BQ61" s="159" t="str">
        <f>if(ISBLANK(Monday!W60), ,average(Monday!W60, Tuesday!W60, Wednesday!W60, Thursday!W60))</f>
        <v/>
      </c>
      <c r="BR61" s="158">
        <f>if(ISBLANK(Monday!X60), ,average(Monday!X60, Tuesday!X60, Wednesday!X60, Thursday!X60))</f>
        <v>4.75</v>
      </c>
      <c r="BS61" s="159" t="str">
        <f>if(ISBLANK(Monday!Y60), ,average(Monday!Y60, Tuesday!Y60, Wednesday!Y60, Thursday!Y60))</f>
        <v/>
      </c>
      <c r="BT61" s="159" t="str">
        <f>if(ISBLANK(Monday!Z60), ,average(Monday!Z60, Tuesday!Z60, Wednesday!Z60, Thursday!Z60))</f>
        <v/>
      </c>
      <c r="BU61" s="158">
        <f>if(ISBLANK(Monday!AA60), ,average(Monday!AA60, Tuesday!AA60, Wednesday!AA60, Thursday!AA60))</f>
        <v>1.75</v>
      </c>
      <c r="BV61" s="164" t="str">
        <f>if(ISBLANK(Monday!AB60), ,average(Monday!AB60, Tuesday!AB60, Wednesday!AB60, Thursday!AB60))</f>
        <v/>
      </c>
      <c r="BW61" s="152" t="str">
        <f>if(ISBLANK(Monday!AC60), ,average(Monday!AC60, Tuesday!AC60, Wednesday!AC60, Thursday!AC60))</f>
        <v/>
      </c>
      <c r="BX61" s="156" t="str">
        <f>if(ISBLANK(Monday!AD60), ,average(Monday!AD60, Tuesday!AD60, Wednesday!AD60, Thursday!AD60))</f>
        <v/>
      </c>
      <c r="BY61" s="158">
        <f>if(ISBLANK(Monday!AE60), ,average(Monday!AE60, Tuesday!AE60, Wednesday!AE60, Thursday!AE60))</f>
        <v>78.75</v>
      </c>
      <c r="BZ61" s="159" t="str">
        <f>if(ISBLANK(Monday!AF60), ,average(Monday!AF60, Tuesday!AF60, Wednesday!AF60, Thursday!AF60))</f>
        <v/>
      </c>
      <c r="CA61" s="158">
        <f>if(ISBLANK(Monday!AG60), ,average(Monday!AG60, Tuesday!AG60, Wednesday!AG60, Thursday!AG60))</f>
        <v>5.75</v>
      </c>
      <c r="CB61" s="159" t="str">
        <f>if(ISBLANK(Monday!AH60), ,average(Monday!AH60, Tuesday!AH60, Wednesday!AH60, Thursday!AH60))</f>
        <v/>
      </c>
      <c r="CC61" s="159" t="str">
        <f>if(ISBLANK(Monday!AI60), ,average(Monday!AI60, Tuesday!AI60, Wednesday!AI60, Thursday!AI60))</f>
        <v/>
      </c>
      <c r="CD61" s="158">
        <f>if(ISBLANK(Monday!AJ60), ,average(Monday!AJ60, Tuesday!AJ60, Wednesday!AJ60, Thursday!AJ60))</f>
        <v>0.75</v>
      </c>
      <c r="CE61" s="164" t="str">
        <f>if(ISBLANK(Monday!AK60), ,average(Monday!AK60, Tuesday!AK60, Wednesday!AK60, Thursday!AK60))</f>
        <v/>
      </c>
      <c r="CF61" s="152" t="str">
        <f>if(ISBLANK(Monday!AL60), ,average(Monday!AL60, Tuesday!AL60, Wednesday!AL60, Thursday!AL60))</f>
        <v/>
      </c>
      <c r="CG61" s="156" t="str">
        <f>if(ISBLANK(Monday!AM60), ,average(Monday!AM60, Tuesday!AM60, Wednesday!AM60, Thursday!AM60))</f>
        <v/>
      </c>
      <c r="CH61" s="158">
        <f>if(ISBLANK(Monday!AN60), ,average(Monday!AN60, Tuesday!AN60, Wednesday!AN60, Thursday!AN60))</f>
        <v>153.25</v>
      </c>
      <c r="CI61" s="159" t="str">
        <f>if(ISBLANK(Monday!AO60), ,average(Monday!AO60, Tuesday!AO60, Wednesday!AO60, Thursday!AO60))</f>
        <v/>
      </c>
      <c r="CJ61" s="158">
        <f>if(ISBLANK(Monday!AP60), ,average(Monday!AP60, Tuesday!AP60, Wednesday!AP60, Thursday!AP60))</f>
        <v>6.25</v>
      </c>
      <c r="CK61" s="159" t="str">
        <f>if(ISBLANK(Monday!AQ60), ,average(Monday!AQ60, Tuesday!AQ60, Wednesday!AQ60, Thursday!AQ60))</f>
        <v/>
      </c>
      <c r="CL61" s="159" t="str">
        <f>if(ISBLANK(Monday!AR60), ,average(Monday!AR60, Tuesday!AR60, Wednesday!AR60, Thursday!AR60))</f>
        <v/>
      </c>
      <c r="CM61" s="158">
        <f>if(ISBLANK(Monday!AS60), ,average(Monday!AS60, Tuesday!AS60, Wednesday!AS60, Thursday!AS60))</f>
        <v>0.75</v>
      </c>
      <c r="CN61" s="164" t="str">
        <f>if(ISBLANK(Monday!AT60), ,average(Monday!AT60, Tuesday!AT60, Wednesday!AT60, Thursday!AT60))</f>
        <v/>
      </c>
      <c r="CO61" s="150"/>
    </row>
    <row r="62">
      <c r="A62" s="43" t="s">
        <v>72</v>
      </c>
      <c r="B62" s="150"/>
      <c r="C62" s="156" t="str">
        <f>if(ISBLANK(Monday!C61), ,average(Monday!C61, Tuesday!C61, Wednesday!C61, Thursday!C61, Friday!C61))</f>
        <v/>
      </c>
      <c r="D62" s="158">
        <f>if(ISBLANK(Monday!D61), ,average(Monday!D61, Tuesday!D61, Wednesday!D61, Thursday!D61, Friday!D61))</f>
        <v>146.6</v>
      </c>
      <c r="E62" s="159" t="str">
        <f>if(ISBLANK(Monday!E61), ,average(Monday!E61, Tuesday!E61, Wednesday!E61, Thursday!E61, Friday!E61))</f>
        <v/>
      </c>
      <c r="F62" s="159" t="str">
        <f>if(ISBLANK(Monday!F61), ,average(Monday!F61, Tuesday!F61, Wednesday!F61, Thursday!F61, Friday!F61))</f>
        <v/>
      </c>
      <c r="G62" s="157" t="str">
        <f>if(ISBLANK(Monday!G61), ,average(Monday!G61, Tuesday!G61, Wednesday!G61, Thursday!G61, Friday!G61))</f>
        <v/>
      </c>
      <c r="H62" s="159" t="str">
        <f>if(ISBLANK(Monday!H61), ,average(Monday!H61, Tuesday!H61, Wednesday!H61, Thursday!H61, Friday!H61))</f>
        <v/>
      </c>
      <c r="I62" s="159" t="str">
        <f>if(ISBLANK(Monday!I61), ,average(Monday!I61, Tuesday!I61, Wednesday!I61, Thursday!I61, Friday!I61))</f>
        <v/>
      </c>
      <c r="J62" s="161" t="str">
        <f>if(ISBLANK(Monday!J61), ,average(Monday!J61, Tuesday!J61, Wednesday!J61, Thursday!J61, Friday!J61))</f>
        <v/>
      </c>
      <c r="K62" s="151" t="str">
        <f>if(ISBLANK(Monday!K61), ,average(Monday!K61, Tuesday!K61, Wednesday!K61, Thursday!K61, Friday!K61))</f>
        <v/>
      </c>
      <c r="L62" s="156" t="str">
        <f>if(ISBLANK(Monday!L61), ,average(Monday!L61, Tuesday!L61, Wednesday!L61, Thursday!L61, Friday!L61))</f>
        <v/>
      </c>
      <c r="M62" s="158">
        <f>if(ISBLANK(Monday!M61), ,average(Monday!M61, Tuesday!M61, Wednesday!M61, Thursday!M61, Friday!M61))</f>
        <v>153.6</v>
      </c>
      <c r="N62" s="159" t="str">
        <f>if(ISBLANK(Monday!N61), ,average(Monday!N61, Tuesday!N61, Wednesday!N61, Thursday!N61, Friday!N61))</f>
        <v/>
      </c>
      <c r="O62" s="159" t="str">
        <f>if(ISBLANK(Monday!O61), ,average(Monday!O61, Tuesday!O61, Wednesday!O61, Thursday!O61, Friday!O61))</f>
        <v/>
      </c>
      <c r="P62" s="157" t="str">
        <f>if(ISBLANK(Monday!P61), ,average(Monday!P61, Tuesday!P61, Wednesday!P61, Thursday!P61, Friday!P61))</f>
        <v/>
      </c>
      <c r="Q62" s="159" t="str">
        <f>if(ISBLANK(Monday!Q61), ,average(Monday!Q61, Tuesday!Q61, Wednesday!Q61, Thursday!Q61, Friday!Q61))</f>
        <v/>
      </c>
      <c r="R62" s="159" t="str">
        <f>if(ISBLANK(Monday!R61), ,average(Monday!R61, Tuesday!R61, Wednesday!R61, Thursday!R61, Friday!R61))</f>
        <v/>
      </c>
      <c r="S62" s="161" t="str">
        <f>if(ISBLANK(Monday!S61), ,average(Monday!S61, Tuesday!S61, Wednesday!S61, Thursday!S61, Friday!S61))</f>
        <v/>
      </c>
      <c r="T62" s="152" t="str">
        <f>if(ISBLANK(Monday!T61), ,average(Monday!T61, Tuesday!T61, Wednesday!T61, Thursday!T61, Friday!T61))</f>
        <v/>
      </c>
      <c r="U62" s="156" t="str">
        <f>if(ISBLANK(Monday!U61), ,average(Monday!U61, Tuesday!U61, Wednesday!U61, Thursday!U61, Friday!U61))</f>
        <v/>
      </c>
      <c r="V62" s="158">
        <f>if(ISBLANK(Monday!V61), ,average(Monday!V61, Tuesday!V61, Wednesday!V61, Thursday!V61, Friday!V61))</f>
        <v>125.8</v>
      </c>
      <c r="W62" s="159" t="str">
        <f>if(ISBLANK(Monday!W61), ,average(Monday!W61, Tuesday!W61, Wednesday!W61, Thursday!W61, Friday!W61))</f>
        <v/>
      </c>
      <c r="X62" s="159" t="str">
        <f>if(ISBLANK(Monday!X61), ,average(Monday!X61, Tuesday!X61, Wednesday!X61, Thursday!X61, Friday!X61))</f>
        <v/>
      </c>
      <c r="Y62" s="157" t="str">
        <f>if(ISBLANK(Monday!Y61), ,average(Monday!Y61, Tuesday!Y61, Wednesday!Y61, Thursday!Y61, Friday!Y61))</f>
        <v/>
      </c>
      <c r="Z62" s="159" t="str">
        <f>if(ISBLANK(Monday!Z61), ,average(Monday!Z61, Tuesday!Z61, Wednesday!Z61, Thursday!Z61, Friday!Z61))</f>
        <v/>
      </c>
      <c r="AA62" s="159" t="str">
        <f>if(ISBLANK(Monday!AA61), ,average(Monday!AA61, Tuesday!AA61, Wednesday!AA61, Thursday!AA61, Friday!AA61))</f>
        <v/>
      </c>
      <c r="AB62" s="161" t="str">
        <f>if(ISBLANK(Monday!AB61), ,average(Monday!AB61, Tuesday!AB61, Wednesday!AB61, Thursday!AB61, Friday!AB61))</f>
        <v/>
      </c>
      <c r="AC62" s="152" t="str">
        <f>if(ISBLANK(Monday!AC61), ,average(Monday!AC61, Tuesday!AC61, Wednesday!AC61, Thursday!AC61, Friday!AC61))</f>
        <v/>
      </c>
      <c r="AD62" s="156" t="str">
        <f>if(ISBLANK(Monday!AD61), ,average(Monday!AD61, Tuesday!AD61, Wednesday!AD61, Thursday!AD61, Friday!AD61))</f>
        <v/>
      </c>
      <c r="AE62" s="158">
        <f>if(ISBLANK(Monday!AE61), ,average(Monday!AE61, Tuesday!AE61, Wednesday!AE61, Thursday!AE61, Friday!AE61))</f>
        <v>142.8</v>
      </c>
      <c r="AF62" s="159" t="str">
        <f>if(ISBLANK(Monday!AF61), ,average(Monday!AF61, Tuesday!AF61, Wednesday!AF61, Thursday!AF61, Friday!AF61))</f>
        <v/>
      </c>
      <c r="AG62" s="159" t="str">
        <f>if(ISBLANK(Monday!AG61), ,average(Monday!AG61, Tuesday!AG61, Wednesday!AG61, Thursday!AG61, Friday!AG61))</f>
        <v/>
      </c>
      <c r="AH62" s="157" t="str">
        <f>if(ISBLANK(Monday!AH61), ,average(Monday!AH61, Tuesday!AH61, Wednesday!AH61, Thursday!AH61, Friday!AH61))</f>
        <v/>
      </c>
      <c r="AI62" s="159" t="str">
        <f>if(ISBLANK(Monday!AI61), ,average(Monday!AI61, Tuesday!AI61, Wednesday!AI61, Thursday!AI61, Friday!AI61))</f>
        <v/>
      </c>
      <c r="AJ62" s="159" t="str">
        <f>if(ISBLANK(Monday!AJ61), ,average(Monday!AJ61, Tuesday!AJ61, Wednesday!AJ61, Thursday!AJ61, Friday!AJ61))</f>
        <v/>
      </c>
      <c r="AK62" s="161" t="str">
        <f>if(ISBLANK(Monday!AK61), ,average(Monday!AK61, Tuesday!AK61, Wednesday!AK61, Thursday!AK61, Friday!AK61))</f>
        <v/>
      </c>
      <c r="AL62" s="152" t="str">
        <f>if(ISBLANK(Monday!AL61), ,average(Monday!AL61, Tuesday!AL61, Wednesday!AL61, Thursday!AL61, Friday!AL61))</f>
        <v/>
      </c>
      <c r="AM62" s="156" t="str">
        <f>if(ISBLANK(Monday!AM61), ,average(Monday!AM61, Tuesday!AM61, Wednesday!AM61, Thursday!AM61))</f>
        <v/>
      </c>
      <c r="AN62" s="158">
        <f>if(ISBLANK(Monday!AN61), ,average(Monday!AN61, Tuesday!AN61, Wednesday!AN61, Thursday!AN61))</f>
        <v>192</v>
      </c>
      <c r="AO62" s="159" t="str">
        <f>if(ISBLANK(Monday!AO61), ,average(Monday!AO61, Tuesday!AO61, Wednesday!AO61, Thursday!AO61))</f>
        <v/>
      </c>
      <c r="AP62" s="159" t="str">
        <f>if(ISBLANK(Monday!AP61), ,average(Monday!AP61, Tuesday!AP61, Wednesday!AP61, Thursday!AP61))</f>
        <v/>
      </c>
      <c r="AQ62" s="157" t="str">
        <f>if(ISBLANK(Monday!AQ61), ,average(Monday!AQ61, Tuesday!AQ61, Wednesday!AQ61, Thursday!AQ61))</f>
        <v/>
      </c>
      <c r="AR62" s="159" t="str">
        <f>if(ISBLANK(Monday!AR61), ,average(Monday!AR61, Tuesday!AR61, Wednesday!AR61, Thursday!AR61))</f>
        <v/>
      </c>
      <c r="AS62" s="159" t="str">
        <f>if(ISBLANK(Monday!AS61), ,average(Monday!AS61, Tuesday!AS61, Wednesday!AS61, Thursday!AS61))</f>
        <v/>
      </c>
      <c r="AT62" s="161" t="str">
        <f>if(ISBLANK(Monday!AT61), ,average(Monday!AT61, Tuesday!AT61, Wednesday!AT61, Thursday!AT61, Friday!AT61))</f>
        <v/>
      </c>
      <c r="AU62" s="150"/>
      <c r="AV62" s="152"/>
      <c r="AW62" s="156" t="str">
        <f>if(ISBLANK(Monday!C61), ,average(Monday!C61, Tuesday!C61, Wednesday!C61, Thursday!C61))</f>
        <v/>
      </c>
      <c r="AX62" s="158">
        <f>if(ISBLANK(Monday!D61), ,average(Monday!D61, Tuesday!D61, Wednesday!D61, Thursday!D61))</f>
        <v>144.25</v>
      </c>
      <c r="AY62" s="159" t="str">
        <f>if(ISBLANK(Monday!E61), ,average(Monday!E61, Tuesday!E61, Wednesday!E61, Thursday!E61))</f>
        <v/>
      </c>
      <c r="AZ62" s="159" t="str">
        <f>if(ISBLANK(Monday!F61), ,average(Monday!F61, Tuesday!F61, Wednesday!F61, Thursday!F61))</f>
        <v/>
      </c>
      <c r="BA62" s="157" t="str">
        <f>if(ISBLANK(Monday!G61), ,average(Monday!G61, Tuesday!G61, Wednesday!G61, Thursday!G61))</f>
        <v/>
      </c>
      <c r="BB62" s="159" t="str">
        <f>if(ISBLANK(Monday!H61), ,average(Monday!H61, Tuesday!H61, Wednesday!H61, Thursday!H61))</f>
        <v/>
      </c>
      <c r="BC62" s="159" t="str">
        <f>if(ISBLANK(Monday!I61), ,average(Monday!I61, Tuesday!I61, Wednesday!I61, Thursday!I61))</f>
        <v/>
      </c>
      <c r="BD62" s="161" t="str">
        <f>if(ISBLANK(Monday!J61), ,average(Monday!J61, Tuesday!J61, Wednesday!J61, Thursday!J61))</f>
        <v/>
      </c>
      <c r="BE62" s="152" t="str">
        <f>if(ISBLANK(Monday!K61), ,average(Monday!K61, Tuesday!K61, Wednesday!K61, Thursday!K61))</f>
        <v/>
      </c>
      <c r="BF62" s="156" t="str">
        <f>if(ISBLANK(Monday!L61), ,average(Monday!L61, Tuesday!L61, Wednesday!L61, Thursday!L61))</f>
        <v/>
      </c>
      <c r="BG62" s="158">
        <f>if(ISBLANK(Monday!M61), ,average(Monday!M61, Tuesday!M61, Wednesday!M61, Thursday!M61))</f>
        <v>148.25</v>
      </c>
      <c r="BH62" s="159" t="str">
        <f>if(ISBLANK(Monday!N61), ,average(Monday!N61, Tuesday!N61, Wednesday!N61, Thursday!N61))</f>
        <v/>
      </c>
      <c r="BI62" s="159" t="str">
        <f>if(ISBLANK(Monday!O61), ,average(Monday!O61, Tuesday!O61, Wednesday!O61, Thursday!O61))</f>
        <v/>
      </c>
      <c r="BJ62" s="157" t="str">
        <f>if(ISBLANK(Monday!P61), ,average(Monday!P61, Tuesday!P61, Wednesday!P61, Thursday!P61))</f>
        <v/>
      </c>
      <c r="BK62" s="159" t="str">
        <f>if(ISBLANK(Monday!Q61), ,average(Monday!Q61, Tuesday!Q61, Wednesday!Q61, Thursday!Q61))</f>
        <v/>
      </c>
      <c r="BL62" s="159" t="str">
        <f>if(ISBLANK(Monday!R61), ,average(Monday!R61, Tuesday!R61, Wednesday!R61, Thursday!R61))</f>
        <v/>
      </c>
      <c r="BM62" s="161" t="str">
        <f>if(ISBLANK(Monday!S61), ,average(Monday!S61, Tuesday!S61, Wednesday!S61, Thursday!S61))</f>
        <v/>
      </c>
      <c r="BN62" s="152" t="str">
        <f>if(ISBLANK(Monday!T61), ,average(Monday!T61, Tuesday!T61, Wednesday!T61, Thursday!T61))</f>
        <v/>
      </c>
      <c r="BO62" s="156" t="str">
        <f>if(ISBLANK(Monday!U61), ,average(Monday!U61, Tuesday!U61, Wednesday!U61, Thursday!U61))</f>
        <v/>
      </c>
      <c r="BP62" s="158">
        <f>if(ISBLANK(Monday!V61), ,average(Monday!V61, Tuesday!V61, Wednesday!V61, Thursday!V61))</f>
        <v>118.5</v>
      </c>
      <c r="BQ62" s="159" t="str">
        <f>if(ISBLANK(Monday!W61), ,average(Monday!W61, Tuesday!W61, Wednesday!W61, Thursday!W61))</f>
        <v/>
      </c>
      <c r="BR62" s="159" t="str">
        <f>if(ISBLANK(Monday!X61), ,average(Monday!X61, Tuesday!X61, Wednesday!X61, Thursday!X61))</f>
        <v/>
      </c>
      <c r="BS62" s="157" t="str">
        <f>if(ISBLANK(Monday!Y61), ,average(Monday!Y61, Tuesday!Y61, Wednesday!Y61, Thursday!Y61))</f>
        <v/>
      </c>
      <c r="BT62" s="159" t="str">
        <f>if(ISBLANK(Monday!Z61), ,average(Monday!Z61, Tuesday!Z61, Wednesday!Z61, Thursday!Z61))</f>
        <v/>
      </c>
      <c r="BU62" s="159" t="str">
        <f>if(ISBLANK(Monday!AA61), ,average(Monday!AA61, Tuesday!AA61, Wednesday!AA61, Thursday!AA61))</f>
        <v/>
      </c>
      <c r="BV62" s="161" t="str">
        <f>if(ISBLANK(Monday!AB61), ,average(Monday!AB61, Tuesday!AB61, Wednesday!AB61, Thursday!AB61))</f>
        <v/>
      </c>
      <c r="BW62" s="152" t="str">
        <f>if(ISBLANK(Monday!AC61), ,average(Monday!AC61, Tuesday!AC61, Wednesday!AC61, Thursday!AC61))</f>
        <v/>
      </c>
      <c r="BX62" s="156" t="str">
        <f>if(ISBLANK(Monday!AD61), ,average(Monday!AD61, Tuesday!AD61, Wednesday!AD61, Thursday!AD61))</f>
        <v/>
      </c>
      <c r="BY62" s="158">
        <f>if(ISBLANK(Monday!AE61), ,average(Monday!AE61, Tuesday!AE61, Wednesday!AE61, Thursday!AE61))</f>
        <v>133</v>
      </c>
      <c r="BZ62" s="159" t="str">
        <f>if(ISBLANK(Monday!AF61), ,average(Monday!AF61, Tuesday!AF61, Wednesday!AF61, Thursday!AF61))</f>
        <v/>
      </c>
      <c r="CA62" s="159" t="str">
        <f>if(ISBLANK(Monday!AG61), ,average(Monday!AG61, Tuesday!AG61, Wednesday!AG61, Thursday!AG61))</f>
        <v/>
      </c>
      <c r="CB62" s="157" t="str">
        <f>if(ISBLANK(Monday!AH61), ,average(Monday!AH61, Tuesday!AH61, Wednesday!AH61, Thursday!AH61))</f>
        <v/>
      </c>
      <c r="CC62" s="159" t="str">
        <f>if(ISBLANK(Monday!AI61), ,average(Monday!AI61, Tuesday!AI61, Wednesday!AI61, Thursday!AI61))</f>
        <v/>
      </c>
      <c r="CD62" s="159" t="str">
        <f>if(ISBLANK(Monday!AJ61), ,average(Monday!AJ61, Tuesday!AJ61, Wednesday!AJ61, Thursday!AJ61))</f>
        <v/>
      </c>
      <c r="CE62" s="161" t="str">
        <f>if(ISBLANK(Monday!AK61), ,average(Monday!AK61, Tuesday!AK61, Wednesday!AK61, Thursday!AK61))</f>
        <v/>
      </c>
      <c r="CF62" s="152" t="str">
        <f>if(ISBLANK(Monday!AL61), ,average(Monday!AL61, Tuesday!AL61, Wednesday!AL61, Thursday!AL61))</f>
        <v/>
      </c>
      <c r="CG62" s="156" t="str">
        <f>if(ISBLANK(Monday!AM61), ,average(Monday!AM61, Tuesday!AM61, Wednesday!AM61, Thursday!AM61))</f>
        <v/>
      </c>
      <c r="CH62" s="158">
        <f>if(ISBLANK(Monday!AN61), ,average(Monday!AN61, Tuesday!AN61, Wednesday!AN61, Thursday!AN61))</f>
        <v>192</v>
      </c>
      <c r="CI62" s="159" t="str">
        <f>if(ISBLANK(Monday!AO61), ,average(Monday!AO61, Tuesday!AO61, Wednesday!AO61, Thursday!AO61))</f>
        <v/>
      </c>
      <c r="CJ62" s="159" t="str">
        <f>if(ISBLANK(Monday!AP61), ,average(Monday!AP61, Tuesday!AP61, Wednesday!AP61, Thursday!AP61))</f>
        <v/>
      </c>
      <c r="CK62" s="157" t="str">
        <f>if(ISBLANK(Monday!AQ61), ,average(Monday!AQ61, Tuesday!AQ61, Wednesday!AQ61, Thursday!AQ61))</f>
        <v/>
      </c>
      <c r="CL62" s="159" t="str">
        <f>if(ISBLANK(Monday!AR61), ,average(Monday!AR61, Tuesday!AR61, Wednesday!AR61, Thursday!AR61))</f>
        <v/>
      </c>
      <c r="CM62" s="159" t="str">
        <f>if(ISBLANK(Monday!AS61), ,average(Monday!AS61, Tuesday!AS61, Wednesday!AS61, Thursday!AS61))</f>
        <v/>
      </c>
      <c r="CN62" s="161" t="str">
        <f>if(ISBLANK(Monday!AT61), ,average(Monday!AT61, Tuesday!AT61, Wednesday!AT61, Thursday!AT61))</f>
        <v/>
      </c>
      <c r="CO62" s="150"/>
    </row>
    <row r="63">
      <c r="A63" s="63" t="s">
        <v>73</v>
      </c>
      <c r="B63" s="150"/>
      <c r="C63" s="162" t="str">
        <f>if(ISBLANK(Monday!C62), ,average(Monday!C62, Tuesday!C62, Wednesday!C62, Thursday!C62, Friday!C62))</f>
        <v/>
      </c>
      <c r="D63" s="157" t="str">
        <f>if(ISBLANK(Monday!D62), ,average(Monday!D62, Tuesday!D62, Wednesday!D62, Thursday!D62, Friday!D62))</f>
        <v/>
      </c>
      <c r="E63" s="158">
        <f>if(ISBLANK(Monday!E62), ,average(Monday!E62, Tuesday!E62, Wednesday!E62, Thursday!E62, Friday!E62))</f>
        <v>145.8</v>
      </c>
      <c r="F63" s="157" t="str">
        <f>if(ISBLANK(Monday!F62), ,average(Monday!F62, Tuesday!F62, Wednesday!F62, Thursday!F62, Friday!F62))</f>
        <v/>
      </c>
      <c r="G63" s="158">
        <f>if(ISBLANK(Monday!G62), ,average(Monday!G62, Tuesday!G62, Wednesday!G62, Thursday!G62, Friday!G62))</f>
        <v>16.8</v>
      </c>
      <c r="H63" s="159" t="str">
        <f>if(ISBLANK(Monday!H62), ,average(Monday!H62, Tuesday!H62, Wednesday!H62, Thursday!H62, Friday!H62))</f>
        <v/>
      </c>
      <c r="I63" s="159" t="str">
        <f>if(ISBLANK(Monday!I62), ,average(Monday!I62, Tuesday!I62, Wednesday!I62, Thursday!I62, Friday!I62))</f>
        <v/>
      </c>
      <c r="J63" s="164" t="str">
        <f>if(ISBLANK(Monday!J62), ,average(Monday!J62, Tuesday!J62, Wednesday!J62, Thursday!J62, Friday!J62))</f>
        <v/>
      </c>
      <c r="K63" s="151" t="str">
        <f>if(ISBLANK(Monday!K62), ,average(Monday!K62, Tuesday!K62, Wednesday!K62, Thursday!K62, Friday!K62))</f>
        <v/>
      </c>
      <c r="L63" s="162" t="str">
        <f>if(ISBLANK(Monday!L62), ,average(Monday!L62, Tuesday!L62, Wednesday!L62, Thursday!L62, Friday!L62))</f>
        <v/>
      </c>
      <c r="M63" s="157" t="str">
        <f>if(ISBLANK(Monday!M62), ,average(Monday!M62, Tuesday!M62, Wednesday!M62, Thursday!M62, Friday!M62))</f>
        <v/>
      </c>
      <c r="N63" s="158">
        <f>if(ISBLANK(Monday!N62), ,average(Monday!N62, Tuesday!N62, Wednesday!N62, Thursday!N62, Friday!N62))</f>
        <v>160.8</v>
      </c>
      <c r="O63" s="157" t="str">
        <f>if(ISBLANK(Monday!O62), ,average(Monday!O62, Tuesday!O62, Wednesday!O62, Thursday!O62, Friday!O62))</f>
        <v/>
      </c>
      <c r="P63" s="158">
        <f>if(ISBLANK(Monday!P62), ,average(Monday!P62, Tuesday!P62, Wednesday!P62, Thursday!P62, Friday!P62))</f>
        <v>17.6</v>
      </c>
      <c r="Q63" s="159" t="str">
        <f>if(ISBLANK(Monday!Q62), ,average(Monday!Q62, Tuesday!Q62, Wednesday!Q62, Thursday!Q62, Friday!Q62))</f>
        <v/>
      </c>
      <c r="R63" s="159" t="str">
        <f>if(ISBLANK(Monday!R62), ,average(Monday!R62, Tuesday!R62, Wednesday!R62, Thursday!R62, Friday!R62))</f>
        <v/>
      </c>
      <c r="S63" s="164" t="str">
        <f>if(ISBLANK(Monday!S62), ,average(Monday!S62, Tuesday!S62, Wednesday!S62, Thursday!S62, Friday!S62))</f>
        <v/>
      </c>
      <c r="T63" s="152" t="str">
        <f>if(ISBLANK(Monday!T62), ,average(Monday!T62, Tuesday!T62, Wednesday!T62, Thursday!T62, Friday!T62))</f>
        <v/>
      </c>
      <c r="U63" s="162" t="str">
        <f>if(ISBLANK(Monday!U62), ,average(Monday!U62, Tuesday!U62, Wednesday!U62, Thursday!U62, Friday!U62))</f>
        <v/>
      </c>
      <c r="V63" s="157" t="str">
        <f>if(ISBLANK(Monday!V62), ,average(Monday!V62, Tuesday!V62, Wednesday!V62, Thursday!V62, Friday!V62))</f>
        <v/>
      </c>
      <c r="W63" s="158">
        <f>if(ISBLANK(Monday!W62), ,average(Monday!W62, Tuesday!W62, Wednesday!W62, Thursday!W62, Friday!W62))</f>
        <v>145.8</v>
      </c>
      <c r="X63" s="157" t="str">
        <f>if(ISBLANK(Monday!X62), ,average(Monday!X62, Tuesday!X62, Wednesday!X62, Thursday!X62, Friday!X62))</f>
        <v/>
      </c>
      <c r="Y63" s="158">
        <f>if(ISBLANK(Monday!Y62), ,average(Monday!Y62, Tuesday!Y62, Wednesday!Y62, Thursday!Y62, Friday!Y62))</f>
        <v>16.8</v>
      </c>
      <c r="Z63" s="159" t="str">
        <f>if(ISBLANK(Monday!Z62), ,average(Monday!Z62, Tuesday!Z62, Wednesday!Z62, Thursday!Z62, Friday!Z62))</f>
        <v/>
      </c>
      <c r="AA63" s="159" t="str">
        <f>if(ISBLANK(Monday!AA62), ,average(Monday!AA62, Tuesday!AA62, Wednesday!AA62, Thursday!AA62, Friday!AA62))</f>
        <v/>
      </c>
      <c r="AB63" s="164" t="str">
        <f>if(ISBLANK(Monday!AB62), ,average(Monday!AB62, Tuesday!AB62, Wednesday!AB62, Thursday!AB62, Friday!AB62))</f>
        <v/>
      </c>
      <c r="AC63" s="152" t="str">
        <f>if(ISBLANK(Monday!AC62), ,average(Monday!AC62, Tuesday!AC62, Wednesday!AC62, Thursday!AC62, Friday!AC62))</f>
        <v/>
      </c>
      <c r="AD63" s="162" t="str">
        <f>if(ISBLANK(Monday!AD62), ,average(Monday!AD62, Tuesday!AD62, Wednesday!AD62, Thursday!AD62, Friday!AD62))</f>
        <v/>
      </c>
      <c r="AE63" s="157" t="str">
        <f>if(ISBLANK(Monday!AE62), ,average(Monday!AE62, Tuesday!AE62, Wednesday!AE62, Thursday!AE62, Friday!AE62))</f>
        <v/>
      </c>
      <c r="AF63" s="158">
        <f>if(ISBLANK(Monday!AF62), ,average(Monday!AF62, Tuesday!AF62, Wednesday!AF62, Thursday!AF62, Friday!AF62))</f>
        <v>167.4</v>
      </c>
      <c r="AG63" s="157" t="str">
        <f>if(ISBLANK(Monday!AG62), ,average(Monday!AG62, Tuesday!AG62, Wednesday!AG62, Thursday!AG62, Friday!AG62))</f>
        <v/>
      </c>
      <c r="AH63" s="158">
        <f>if(ISBLANK(Monday!AH62), ,average(Monday!AH62, Tuesday!AH62, Wednesday!AH62, Thursday!AH62, Friday!AH62))</f>
        <v>18</v>
      </c>
      <c r="AI63" s="159" t="str">
        <f>if(ISBLANK(Monday!AI62), ,average(Monday!AI62, Tuesday!AI62, Wednesday!AI62, Thursday!AI62, Friday!AI62))</f>
        <v/>
      </c>
      <c r="AJ63" s="159" t="str">
        <f>if(ISBLANK(Monday!AJ62), ,average(Monday!AJ62, Tuesday!AJ62, Wednesday!AJ62, Thursday!AJ62, Friday!AJ62))</f>
        <v/>
      </c>
      <c r="AK63" s="164" t="str">
        <f>if(ISBLANK(Monday!AK62), ,average(Monday!AK62, Tuesday!AK62, Wednesday!AK62, Thursday!AK62, Friday!AK62))</f>
        <v/>
      </c>
      <c r="AL63" s="152" t="str">
        <f>if(ISBLANK(Monday!AL62), ,average(Monday!AL62, Tuesday!AL62, Wednesday!AL62, Thursday!AL62, Friday!AL62))</f>
        <v/>
      </c>
      <c r="AM63" s="162" t="str">
        <f>if(ISBLANK(Monday!AM62), ,average(Monday!AM62, Tuesday!AM62, Wednesday!AM62, Thursday!AM62))</f>
        <v/>
      </c>
      <c r="AN63" s="157" t="str">
        <f>if(ISBLANK(Monday!AN62), ,average(Monday!AN62, Tuesday!AN62, Wednesday!AN62, Thursday!AN62))</f>
        <v/>
      </c>
      <c r="AO63" s="158">
        <f>if(ISBLANK(Monday!AO62), ,average(Monday!AO62, Tuesday!AO62, Wednesday!AO62, Thursday!AO62))</f>
        <v>162.25</v>
      </c>
      <c r="AP63" s="157" t="str">
        <f>if(ISBLANK(Monday!AP62), ,average(Monday!AP62, Tuesday!AP62, Wednesday!AP62, Thursday!AP62))</f>
        <v/>
      </c>
      <c r="AQ63" s="158">
        <f>if(ISBLANK(Monday!AQ62), ,average(Monday!AQ62, Tuesday!AQ62, Wednesday!AQ62, Thursday!AQ62))</f>
        <v>17.5</v>
      </c>
      <c r="AR63" s="159" t="str">
        <f>if(ISBLANK(Monday!AR62), ,average(Monday!AR62, Tuesday!AR62, Wednesday!AR62, Thursday!AR62))</f>
        <v/>
      </c>
      <c r="AS63" s="159" t="str">
        <f>if(ISBLANK(Monday!AS62), ,average(Monday!AS62, Tuesday!AS62, Wednesday!AS62, Thursday!AS62))</f>
        <v/>
      </c>
      <c r="AT63" s="164" t="str">
        <f>if(ISBLANK(Monday!AT62), ,average(Monday!AT62, Tuesday!AT62, Wednesday!AT62, Thursday!AT62, Friday!AT62))</f>
        <v/>
      </c>
      <c r="AU63" s="150"/>
      <c r="AV63" s="152"/>
      <c r="AW63" s="162" t="str">
        <f>if(ISBLANK(Monday!C62), ,average(Monday!C62, Tuesday!C62, Wednesday!C62, Thursday!C62))</f>
        <v/>
      </c>
      <c r="AX63" s="157" t="str">
        <f>if(ISBLANK(Monday!D62), ,average(Monday!D62, Tuesday!D62, Wednesday!D62, Thursday!D62))</f>
        <v/>
      </c>
      <c r="AY63" s="158">
        <f>if(ISBLANK(Monday!E62), ,average(Monday!E62, Tuesday!E62, Wednesday!E62, Thursday!E62))</f>
        <v>140.75</v>
      </c>
      <c r="AZ63" s="157" t="str">
        <f>if(ISBLANK(Monday!F62), ,average(Monday!F62, Tuesday!F62, Wednesday!F62, Thursday!F62))</f>
        <v/>
      </c>
      <c r="BA63" s="158">
        <f>if(ISBLANK(Monday!G62), ,average(Monday!G62, Tuesday!G62, Wednesday!G62, Thursday!G62))</f>
        <v>17</v>
      </c>
      <c r="BB63" s="159" t="str">
        <f>if(ISBLANK(Monday!H62), ,average(Monday!H62, Tuesday!H62, Wednesday!H62, Thursday!H62))</f>
        <v/>
      </c>
      <c r="BC63" s="159" t="str">
        <f>if(ISBLANK(Monday!I62), ,average(Monday!I62, Tuesday!I62, Wednesday!I62, Thursday!I62))</f>
        <v/>
      </c>
      <c r="BD63" s="164" t="str">
        <f>if(ISBLANK(Monday!J62), ,average(Monday!J62, Tuesday!J62, Wednesday!J62, Thursday!J62))</f>
        <v/>
      </c>
      <c r="BE63" s="152" t="str">
        <f>if(ISBLANK(Monday!K62), ,average(Monday!K62, Tuesday!K62, Wednesday!K62, Thursday!K62))</f>
        <v/>
      </c>
      <c r="BF63" s="162" t="str">
        <f>if(ISBLANK(Monday!L62), ,average(Monday!L62, Tuesday!L62, Wednesday!L62, Thursday!L62))</f>
        <v/>
      </c>
      <c r="BG63" s="157" t="str">
        <f>if(ISBLANK(Monday!M62), ,average(Monday!M62, Tuesday!M62, Wednesday!M62, Thursday!M62))</f>
        <v/>
      </c>
      <c r="BH63" s="158">
        <f>if(ISBLANK(Monday!N62), ,average(Monday!N62, Tuesday!N62, Wednesday!N62, Thursday!N62))</f>
        <v>158.75</v>
      </c>
      <c r="BI63" s="157" t="str">
        <f>if(ISBLANK(Monday!O62), ,average(Monday!O62, Tuesday!O62, Wednesday!O62, Thursday!O62))</f>
        <v/>
      </c>
      <c r="BJ63" s="158">
        <f>if(ISBLANK(Monday!P62), ,average(Monday!P62, Tuesday!P62, Wednesday!P62, Thursday!P62))</f>
        <v>17.5</v>
      </c>
      <c r="BK63" s="159" t="str">
        <f>if(ISBLANK(Monday!Q62), ,average(Monday!Q62, Tuesday!Q62, Wednesday!Q62, Thursday!Q62))</f>
        <v/>
      </c>
      <c r="BL63" s="159" t="str">
        <f>if(ISBLANK(Monday!R62), ,average(Monday!R62, Tuesday!R62, Wednesday!R62, Thursday!R62))</f>
        <v/>
      </c>
      <c r="BM63" s="164" t="str">
        <f>if(ISBLANK(Monday!S62), ,average(Monday!S62, Tuesday!S62, Wednesday!S62, Thursday!S62))</f>
        <v/>
      </c>
      <c r="BN63" s="152" t="str">
        <f>if(ISBLANK(Monday!T62), ,average(Monday!T62, Tuesday!T62, Wednesday!T62, Thursday!T62))</f>
        <v/>
      </c>
      <c r="BO63" s="162" t="str">
        <f>if(ISBLANK(Monday!U62), ,average(Monday!U62, Tuesday!U62, Wednesday!U62, Thursday!U62))</f>
        <v/>
      </c>
      <c r="BP63" s="157" t="str">
        <f>if(ISBLANK(Monday!V62), ,average(Monday!V62, Tuesday!V62, Wednesday!V62, Thursday!V62))</f>
        <v/>
      </c>
      <c r="BQ63" s="158">
        <f>if(ISBLANK(Monday!W62), ,average(Monday!W62, Tuesday!W62, Wednesday!W62, Thursday!W62))</f>
        <v>141.75</v>
      </c>
      <c r="BR63" s="157" t="str">
        <f>if(ISBLANK(Monday!X62), ,average(Monday!X62, Tuesday!X62, Wednesday!X62, Thursday!X62))</f>
        <v/>
      </c>
      <c r="BS63" s="158">
        <f>if(ISBLANK(Monday!Y62), ,average(Monday!Y62, Tuesday!Y62, Wednesday!Y62, Thursday!Y62))</f>
        <v>17</v>
      </c>
      <c r="BT63" s="159" t="str">
        <f>if(ISBLANK(Monday!Z62), ,average(Monday!Z62, Tuesday!Z62, Wednesday!Z62, Thursday!Z62))</f>
        <v/>
      </c>
      <c r="BU63" s="159" t="str">
        <f>if(ISBLANK(Monday!AA62), ,average(Monday!AA62, Tuesday!AA62, Wednesday!AA62, Thursday!AA62))</f>
        <v/>
      </c>
      <c r="BV63" s="164" t="str">
        <f>if(ISBLANK(Monday!AB62), ,average(Monday!AB62, Tuesday!AB62, Wednesday!AB62, Thursday!AB62))</f>
        <v/>
      </c>
      <c r="BW63" s="152" t="str">
        <f>if(ISBLANK(Monday!AC62), ,average(Monday!AC62, Tuesday!AC62, Wednesday!AC62, Thursday!AC62))</f>
        <v/>
      </c>
      <c r="BX63" s="162" t="str">
        <f>if(ISBLANK(Monday!AD62), ,average(Monday!AD62, Tuesday!AD62, Wednesday!AD62, Thursday!AD62))</f>
        <v/>
      </c>
      <c r="BY63" s="157" t="str">
        <f>if(ISBLANK(Monday!AE62), ,average(Monday!AE62, Tuesday!AE62, Wednesday!AE62, Thursday!AE62))</f>
        <v/>
      </c>
      <c r="BZ63" s="158">
        <f>if(ISBLANK(Monday!AF62), ,average(Monday!AF62, Tuesday!AF62, Wednesday!AF62, Thursday!AF62))</f>
        <v>166.75</v>
      </c>
      <c r="CA63" s="157" t="str">
        <f>if(ISBLANK(Monday!AG62), ,average(Monday!AG62, Tuesday!AG62, Wednesday!AG62, Thursday!AG62))</f>
        <v/>
      </c>
      <c r="CB63" s="158">
        <f>if(ISBLANK(Monday!AH62), ,average(Monday!AH62, Tuesday!AH62, Wednesday!AH62, Thursday!AH62))</f>
        <v>18</v>
      </c>
      <c r="CC63" s="159" t="str">
        <f>if(ISBLANK(Monday!AI62), ,average(Monday!AI62, Tuesday!AI62, Wednesday!AI62, Thursday!AI62))</f>
        <v/>
      </c>
      <c r="CD63" s="159" t="str">
        <f>if(ISBLANK(Monday!AJ62), ,average(Monday!AJ62, Tuesday!AJ62, Wednesday!AJ62, Thursday!AJ62))</f>
        <v/>
      </c>
      <c r="CE63" s="164" t="str">
        <f>if(ISBLANK(Monday!AK62), ,average(Monday!AK62, Tuesday!AK62, Wednesday!AK62, Thursday!AK62))</f>
        <v/>
      </c>
      <c r="CF63" s="152" t="str">
        <f>if(ISBLANK(Monday!AL62), ,average(Monday!AL62, Tuesday!AL62, Wednesday!AL62, Thursday!AL62))</f>
        <v/>
      </c>
      <c r="CG63" s="162" t="str">
        <f>if(ISBLANK(Monday!AM62), ,average(Monday!AM62, Tuesday!AM62, Wednesday!AM62, Thursday!AM62))</f>
        <v/>
      </c>
      <c r="CH63" s="157" t="str">
        <f>if(ISBLANK(Monday!AN62), ,average(Monday!AN62, Tuesday!AN62, Wednesday!AN62, Thursday!AN62))</f>
        <v/>
      </c>
      <c r="CI63" s="158">
        <f>if(ISBLANK(Monday!AO62), ,average(Monday!AO62, Tuesday!AO62, Wednesday!AO62, Thursday!AO62))</f>
        <v>162.25</v>
      </c>
      <c r="CJ63" s="157" t="str">
        <f>if(ISBLANK(Monday!AP62), ,average(Monday!AP62, Tuesday!AP62, Wednesday!AP62, Thursday!AP62))</f>
        <v/>
      </c>
      <c r="CK63" s="158">
        <f>if(ISBLANK(Monday!AQ62), ,average(Monday!AQ62, Tuesday!AQ62, Wednesday!AQ62, Thursday!AQ62))</f>
        <v>17.5</v>
      </c>
      <c r="CL63" s="159" t="str">
        <f>if(ISBLANK(Monday!AR62), ,average(Monday!AR62, Tuesday!AR62, Wednesday!AR62, Thursday!AR62))</f>
        <v/>
      </c>
      <c r="CM63" s="159" t="str">
        <f>if(ISBLANK(Monday!AS62), ,average(Monday!AS62, Tuesday!AS62, Wednesday!AS62, Thursday!AS62))</f>
        <v/>
      </c>
      <c r="CN63" s="164" t="str">
        <f>if(ISBLANK(Monday!AT62), ,average(Monday!AT62, Tuesday!AT62, Wednesday!AT62, Thursday!AT62))</f>
        <v/>
      </c>
      <c r="CO63" s="150"/>
    </row>
    <row r="64">
      <c r="A64" s="43" t="s">
        <v>74</v>
      </c>
      <c r="B64" s="150"/>
      <c r="C64" s="156" t="str">
        <f>if(ISBLANK(Monday!C63), ,average(Monday!C63, Tuesday!C63, Wednesday!C63, Thursday!C63, Friday!C63))</f>
        <v/>
      </c>
      <c r="D64" s="158">
        <f>if(ISBLANK(Monday!D63), ,average(Monday!D63, Tuesday!D63, Wednesday!D63, Thursday!D63, Friday!D63))</f>
        <v>1.2</v>
      </c>
      <c r="E64" s="159" t="str">
        <f>if(ISBLANK(Monday!E63), ,average(Monday!E63, Tuesday!E63, Wednesday!E63, Thursday!E63, Friday!E63))</f>
        <v/>
      </c>
      <c r="F64" s="157" t="str">
        <f>if(ISBLANK(Monday!F63), ,average(Monday!F63, Tuesday!F63, Wednesday!F63, Thursday!F63, Friday!F63))</f>
        <v/>
      </c>
      <c r="G64" s="157" t="str">
        <f>if(ISBLANK(Monday!G63), ,average(Monday!G63, Tuesday!G63, Wednesday!G63, Thursday!G63, Friday!G63))</f>
        <v/>
      </c>
      <c r="H64" s="159" t="str">
        <f>if(ISBLANK(Monday!H63), ,average(Monday!H63, Tuesday!H63, Wednesday!H63, Thursday!H63, Friday!H63))</f>
        <v/>
      </c>
      <c r="I64" s="157" t="str">
        <f>if(ISBLANK(Monday!I63), ,average(Monday!I63, Tuesday!I63, Wednesday!I63, Thursday!I63, Friday!I63))</f>
        <v/>
      </c>
      <c r="J64" s="164" t="str">
        <f>if(ISBLANK(Monday!J63), ,average(Monday!J63, Tuesday!J63, Wednesday!J63, Thursday!J63, Friday!J63))</f>
        <v/>
      </c>
      <c r="K64" s="151" t="str">
        <f>if(ISBLANK(Monday!K63), ,average(Monday!K63, Tuesday!K63, Wednesday!K63, Thursday!K63, Friday!K63))</f>
        <v/>
      </c>
      <c r="L64" s="156" t="str">
        <f>if(ISBLANK(Monday!L63), ,average(Monday!L63, Tuesday!L63, Wednesday!L63, Thursday!L63, Friday!L63))</f>
        <v/>
      </c>
      <c r="M64" s="158">
        <f>if(ISBLANK(Monday!M63), ,average(Monday!M63, Tuesday!M63, Wednesday!M63, Thursday!M63, Friday!M63))</f>
        <v>10.8</v>
      </c>
      <c r="N64" s="159" t="str">
        <f>if(ISBLANK(Monday!N63), ,average(Monday!N63, Tuesday!N63, Wednesday!N63, Thursday!N63, Friday!N63))</f>
        <v/>
      </c>
      <c r="O64" s="157" t="str">
        <f>if(ISBLANK(Monday!O63), ,average(Monday!O63, Tuesday!O63, Wednesday!O63, Thursday!O63, Friday!O63))</f>
        <v/>
      </c>
      <c r="P64" s="157" t="str">
        <f>if(ISBLANK(Monday!P63), ,average(Monday!P63, Tuesday!P63, Wednesday!P63, Thursday!P63, Friday!P63))</f>
        <v/>
      </c>
      <c r="Q64" s="159" t="str">
        <f>if(ISBLANK(Monday!Q63), ,average(Monday!Q63, Tuesday!Q63, Wednesday!Q63, Thursday!Q63, Friday!Q63))</f>
        <v/>
      </c>
      <c r="R64" s="157" t="str">
        <f>if(ISBLANK(Monday!R63), ,average(Monday!R63, Tuesday!R63, Wednesday!R63, Thursday!R63, Friday!R63))</f>
        <v/>
      </c>
      <c r="S64" s="164" t="str">
        <f>if(ISBLANK(Monday!S63), ,average(Monday!S63, Tuesday!S63, Wednesday!S63, Thursday!S63, Friday!S63))</f>
        <v/>
      </c>
      <c r="T64" s="152" t="str">
        <f>if(ISBLANK(Monday!T63), ,average(Monday!T63, Tuesday!T63, Wednesday!T63, Thursday!T63, Friday!T63))</f>
        <v/>
      </c>
      <c r="U64" s="156" t="str">
        <f>if(ISBLANK(Monday!U63), ,average(Monday!U63, Tuesday!U63, Wednesday!U63, Thursday!U63, Friday!U63))</f>
        <v/>
      </c>
      <c r="V64" s="158">
        <f>if(ISBLANK(Monday!V63), ,average(Monday!V63, Tuesday!V63, Wednesday!V63, Thursday!V63, Friday!V63))</f>
        <v>10</v>
      </c>
      <c r="W64" s="159" t="str">
        <f>if(ISBLANK(Monday!W63), ,average(Monday!W63, Tuesday!W63, Wednesday!W63, Thursday!W63, Friday!W63))</f>
        <v/>
      </c>
      <c r="X64" s="157" t="str">
        <f>if(ISBLANK(Monday!X63), ,average(Monday!X63, Tuesday!X63, Wednesday!X63, Thursday!X63, Friday!X63))</f>
        <v/>
      </c>
      <c r="Y64" s="157" t="str">
        <f>if(ISBLANK(Monday!Y63), ,average(Monday!Y63, Tuesday!Y63, Wednesday!Y63, Thursday!Y63, Friday!Y63))</f>
        <v/>
      </c>
      <c r="Z64" s="159" t="str">
        <f>if(ISBLANK(Monday!Z63), ,average(Monday!Z63, Tuesday!Z63, Wednesday!Z63, Thursday!Z63, Friday!Z63))</f>
        <v/>
      </c>
      <c r="AA64" s="157" t="str">
        <f>if(ISBLANK(Monday!AA63), ,average(Monday!AA63, Tuesday!AA63, Wednesday!AA63, Thursday!AA63, Friday!AA63))</f>
        <v/>
      </c>
      <c r="AB64" s="164" t="str">
        <f>if(ISBLANK(Monday!AB63), ,average(Monday!AB63, Tuesday!AB63, Wednesday!AB63, Thursday!AB63, Friday!AB63))</f>
        <v/>
      </c>
      <c r="AC64" s="152" t="str">
        <f>if(ISBLANK(Monday!AC63), ,average(Monday!AC63, Tuesday!AC63, Wednesday!AC63, Thursday!AC63, Friday!AC63))</f>
        <v/>
      </c>
      <c r="AD64" s="156" t="str">
        <f>if(ISBLANK(Monday!AD63), ,average(Monday!AD63, Tuesday!AD63, Wednesday!AD63, Thursday!AD63, Friday!AD63))</f>
        <v/>
      </c>
      <c r="AE64" s="158">
        <f>if(ISBLANK(Monday!AE63), ,average(Monday!AE63, Tuesday!AE63, Wednesday!AE63, Thursday!AE63, Friday!AE63))</f>
        <v>43.6</v>
      </c>
      <c r="AF64" s="159" t="str">
        <f>if(ISBLANK(Monday!AF63), ,average(Monday!AF63, Tuesday!AF63, Wednesday!AF63, Thursday!AF63, Friday!AF63))</f>
        <v/>
      </c>
      <c r="AG64" s="157" t="str">
        <f>if(ISBLANK(Monday!AG63), ,average(Monday!AG63, Tuesday!AG63, Wednesday!AG63, Thursday!AG63, Friday!AG63))</f>
        <v/>
      </c>
      <c r="AH64" s="157" t="str">
        <f>if(ISBLANK(Monday!AH63), ,average(Monday!AH63, Tuesday!AH63, Wednesday!AH63, Thursday!AH63, Friday!AH63))</f>
        <v/>
      </c>
      <c r="AI64" s="159" t="str">
        <f>if(ISBLANK(Monday!AI63), ,average(Monday!AI63, Tuesday!AI63, Wednesday!AI63, Thursday!AI63, Friday!AI63))</f>
        <v/>
      </c>
      <c r="AJ64" s="157" t="str">
        <f>if(ISBLANK(Monday!AJ63), ,average(Monday!AJ63, Tuesday!AJ63, Wednesday!AJ63, Thursday!AJ63, Friday!AJ63))</f>
        <v/>
      </c>
      <c r="AK64" s="164">
        <f>if(ISBLANK(Monday!AK63), ,average(Monday!AK63, Tuesday!AK63, Wednesday!AK63, Thursday!AK63, Friday!AK63))</f>
        <v>1</v>
      </c>
      <c r="AL64" s="152" t="str">
        <f>if(ISBLANK(Monday!AL63), ,average(Monday!AL63, Tuesday!AL63, Wednesday!AL63, Thursday!AL63, Friday!AL63))</f>
        <v/>
      </c>
      <c r="AM64" s="156" t="str">
        <f>if(ISBLANK(Monday!AM63), ,average(Monday!AM63, Tuesday!AM63, Wednesday!AM63, Thursday!AM63))</f>
        <v/>
      </c>
      <c r="AN64" s="158">
        <f>if(ISBLANK(Monday!AN63), ,average(Monday!AN63, Tuesday!AN63, Wednesday!AN63, Thursday!AN63))</f>
        <v>101.25</v>
      </c>
      <c r="AO64" s="159" t="str">
        <f>if(ISBLANK(Monday!AO63), ,average(Monday!AO63, Tuesday!AO63, Wednesday!AO63, Thursday!AO63))</f>
        <v/>
      </c>
      <c r="AP64" s="157" t="str">
        <f>if(ISBLANK(Monday!AP63), ,average(Monday!AP63, Tuesday!AP63, Wednesday!AP63, Thursday!AP63))</f>
        <v/>
      </c>
      <c r="AQ64" s="157" t="str">
        <f>if(ISBLANK(Monday!AQ63), ,average(Monday!AQ63, Tuesday!AQ63, Wednesday!AQ63, Thursday!AQ63))</f>
        <v/>
      </c>
      <c r="AR64" s="159" t="str">
        <f>if(ISBLANK(Monday!AR63), ,average(Monday!AR63, Tuesday!AR63, Wednesday!AR63, Thursday!AR63))</f>
        <v/>
      </c>
      <c r="AS64" s="157" t="str">
        <f>if(ISBLANK(Monday!AS63), ,average(Monday!AS63, Tuesday!AS63, Wednesday!AS63, Thursday!AS63))</f>
        <v/>
      </c>
      <c r="AT64" s="164" t="str">
        <f>if(ISBLANK(Monday!AT63), ,average(Monday!AT63, Tuesday!AT63, Wednesday!AT63, Thursday!AT63, Friday!AT63))</f>
        <v/>
      </c>
      <c r="AU64" s="150"/>
      <c r="AV64" s="152"/>
      <c r="AW64" s="156" t="str">
        <f>if(ISBLANK(Monday!C63), ,average(Monday!C63, Tuesday!C63, Wednesday!C63, Thursday!C63))</f>
        <v/>
      </c>
      <c r="AX64" s="158">
        <f>if(ISBLANK(Monday!D63), ,average(Monday!D63, Tuesday!D63, Wednesday!D63, Thursday!D63))</f>
        <v>1.25</v>
      </c>
      <c r="AY64" s="159" t="str">
        <f>if(ISBLANK(Monday!E63), ,average(Monday!E63, Tuesday!E63, Wednesday!E63, Thursday!E63))</f>
        <v/>
      </c>
      <c r="AZ64" s="157" t="str">
        <f>if(ISBLANK(Monday!F63), ,average(Monday!F63, Tuesday!F63, Wednesday!F63, Thursday!F63))</f>
        <v/>
      </c>
      <c r="BA64" s="157" t="str">
        <f>if(ISBLANK(Monday!G63), ,average(Monday!G63, Tuesday!G63, Wednesday!G63, Thursday!G63))</f>
        <v/>
      </c>
      <c r="BB64" s="159" t="str">
        <f>if(ISBLANK(Monday!H63), ,average(Monday!H63, Tuesday!H63, Wednesday!H63, Thursday!H63))</f>
        <v/>
      </c>
      <c r="BC64" s="157" t="str">
        <f>if(ISBLANK(Monday!I63), ,average(Monday!I63, Tuesday!I63, Wednesday!I63, Thursday!I63))</f>
        <v/>
      </c>
      <c r="BD64" s="164" t="str">
        <f>if(ISBLANK(Monday!J63), ,average(Monday!J63, Tuesday!J63, Wednesday!J63, Thursday!J63))</f>
        <v/>
      </c>
      <c r="BE64" s="152" t="str">
        <f>if(ISBLANK(Monday!K63), ,average(Monday!K63, Tuesday!K63, Wednesday!K63, Thursday!K63))</f>
        <v/>
      </c>
      <c r="BF64" s="156" t="str">
        <f>if(ISBLANK(Monday!L63), ,average(Monday!L63, Tuesday!L63, Wednesday!L63, Thursday!L63))</f>
        <v/>
      </c>
      <c r="BG64" s="158">
        <f>if(ISBLANK(Monday!M63), ,average(Monday!M63, Tuesday!M63, Wednesday!M63, Thursday!M63))</f>
        <v>8.25</v>
      </c>
      <c r="BH64" s="159" t="str">
        <f>if(ISBLANK(Monday!N63), ,average(Monday!N63, Tuesday!N63, Wednesday!N63, Thursday!N63))</f>
        <v/>
      </c>
      <c r="BI64" s="157" t="str">
        <f>if(ISBLANK(Monday!O63), ,average(Monday!O63, Tuesday!O63, Wednesday!O63, Thursday!O63))</f>
        <v/>
      </c>
      <c r="BJ64" s="157" t="str">
        <f>if(ISBLANK(Monday!P63), ,average(Monday!P63, Tuesday!P63, Wednesday!P63, Thursday!P63))</f>
        <v/>
      </c>
      <c r="BK64" s="159" t="str">
        <f>if(ISBLANK(Monday!Q63), ,average(Monday!Q63, Tuesday!Q63, Wednesday!Q63, Thursday!Q63))</f>
        <v/>
      </c>
      <c r="BL64" s="157" t="str">
        <f>if(ISBLANK(Monday!R63), ,average(Monday!R63, Tuesday!R63, Wednesday!R63, Thursday!R63))</f>
        <v/>
      </c>
      <c r="BM64" s="164" t="str">
        <f>if(ISBLANK(Monday!S63), ,average(Monday!S63, Tuesday!S63, Wednesday!S63, Thursday!S63))</f>
        <v/>
      </c>
      <c r="BN64" s="152" t="str">
        <f>if(ISBLANK(Monday!T63), ,average(Monday!T63, Tuesday!T63, Wednesday!T63, Thursday!T63))</f>
        <v/>
      </c>
      <c r="BO64" s="156" t="str">
        <f>if(ISBLANK(Monday!U63), ,average(Monday!U63, Tuesday!U63, Wednesday!U63, Thursday!U63))</f>
        <v/>
      </c>
      <c r="BP64" s="158">
        <f>if(ISBLANK(Monday!V63), ,average(Monday!V63, Tuesday!V63, Wednesday!V63, Thursday!V63))</f>
        <v>9.5</v>
      </c>
      <c r="BQ64" s="159" t="str">
        <f>if(ISBLANK(Monday!W63), ,average(Monday!W63, Tuesday!W63, Wednesday!W63, Thursday!W63))</f>
        <v/>
      </c>
      <c r="BR64" s="157" t="str">
        <f>if(ISBLANK(Monday!X63), ,average(Monday!X63, Tuesday!X63, Wednesday!X63, Thursday!X63))</f>
        <v/>
      </c>
      <c r="BS64" s="157" t="str">
        <f>if(ISBLANK(Monday!Y63), ,average(Monday!Y63, Tuesday!Y63, Wednesday!Y63, Thursday!Y63))</f>
        <v/>
      </c>
      <c r="BT64" s="159" t="str">
        <f>if(ISBLANK(Monday!Z63), ,average(Monday!Z63, Tuesday!Z63, Wednesday!Z63, Thursday!Z63))</f>
        <v/>
      </c>
      <c r="BU64" s="157" t="str">
        <f>if(ISBLANK(Monday!AA63), ,average(Monday!AA63, Tuesday!AA63, Wednesday!AA63, Thursday!AA63))</f>
        <v/>
      </c>
      <c r="BV64" s="164" t="str">
        <f>if(ISBLANK(Monday!AB63), ,average(Monday!AB63, Tuesday!AB63, Wednesday!AB63, Thursday!AB63))</f>
        <v/>
      </c>
      <c r="BW64" s="152" t="str">
        <f>if(ISBLANK(Monday!AC63), ,average(Monday!AC63, Tuesday!AC63, Wednesday!AC63, Thursday!AC63))</f>
        <v/>
      </c>
      <c r="BX64" s="156" t="str">
        <f>if(ISBLANK(Monday!AD63), ,average(Monday!AD63, Tuesday!AD63, Wednesday!AD63, Thursday!AD63))</f>
        <v/>
      </c>
      <c r="BY64" s="158">
        <f>if(ISBLANK(Monday!AE63), ,average(Monday!AE63, Tuesday!AE63, Wednesday!AE63, Thursday!AE63))</f>
        <v>41</v>
      </c>
      <c r="BZ64" s="159" t="str">
        <f>if(ISBLANK(Monday!AF63), ,average(Monday!AF63, Tuesday!AF63, Wednesday!AF63, Thursday!AF63))</f>
        <v/>
      </c>
      <c r="CA64" s="157" t="str">
        <f>if(ISBLANK(Monday!AG63), ,average(Monday!AG63, Tuesday!AG63, Wednesday!AG63, Thursday!AG63))</f>
        <v/>
      </c>
      <c r="CB64" s="157" t="str">
        <f>if(ISBLANK(Monday!AH63), ,average(Monday!AH63, Tuesday!AH63, Wednesday!AH63, Thursday!AH63))</f>
        <v/>
      </c>
      <c r="CC64" s="159" t="str">
        <f>if(ISBLANK(Monday!AI63), ,average(Monday!AI63, Tuesday!AI63, Wednesday!AI63, Thursday!AI63))</f>
        <v/>
      </c>
      <c r="CD64" s="157" t="str">
        <f>if(ISBLANK(Monday!AJ63), ,average(Monday!AJ63, Tuesday!AJ63, Wednesday!AJ63, Thursday!AJ63))</f>
        <v/>
      </c>
      <c r="CE64" s="164">
        <f>if(ISBLANK(Monday!AK63), ,average(Monday!AK63, Tuesday!AK63, Wednesday!AK63, Thursday!AK63))</f>
        <v>1</v>
      </c>
      <c r="CF64" s="152" t="str">
        <f>if(ISBLANK(Monday!AL63), ,average(Monday!AL63, Tuesday!AL63, Wednesday!AL63, Thursday!AL63))</f>
        <v/>
      </c>
      <c r="CG64" s="156" t="str">
        <f>if(ISBLANK(Monday!AM63), ,average(Monday!AM63, Tuesday!AM63, Wednesday!AM63, Thursday!AM63))</f>
        <v/>
      </c>
      <c r="CH64" s="158">
        <f>if(ISBLANK(Monday!AN63), ,average(Monday!AN63, Tuesday!AN63, Wednesday!AN63, Thursday!AN63))</f>
        <v>101.25</v>
      </c>
      <c r="CI64" s="159" t="str">
        <f>if(ISBLANK(Monday!AO63), ,average(Monday!AO63, Tuesday!AO63, Wednesday!AO63, Thursday!AO63))</f>
        <v/>
      </c>
      <c r="CJ64" s="157" t="str">
        <f>if(ISBLANK(Monday!AP63), ,average(Monday!AP63, Tuesday!AP63, Wednesday!AP63, Thursday!AP63))</f>
        <v/>
      </c>
      <c r="CK64" s="157" t="str">
        <f>if(ISBLANK(Monday!AQ63), ,average(Monday!AQ63, Tuesday!AQ63, Wednesday!AQ63, Thursday!AQ63))</f>
        <v/>
      </c>
      <c r="CL64" s="159" t="str">
        <f>if(ISBLANK(Monday!AR63), ,average(Monday!AR63, Tuesday!AR63, Wednesday!AR63, Thursday!AR63))</f>
        <v/>
      </c>
      <c r="CM64" s="157" t="str">
        <f>if(ISBLANK(Monday!AS63), ,average(Monday!AS63, Tuesday!AS63, Wednesday!AS63, Thursday!AS63))</f>
        <v/>
      </c>
      <c r="CN64" s="164" t="str">
        <f>if(ISBLANK(Monday!AT63), ,average(Monday!AT63, Tuesday!AT63, Wednesday!AT63, Thursday!AT63))</f>
        <v/>
      </c>
      <c r="CO64" s="150"/>
    </row>
    <row r="65">
      <c r="A65" s="63" t="s">
        <v>75</v>
      </c>
      <c r="B65" s="150"/>
      <c r="C65" s="156" t="str">
        <f>if(ISBLANK(Monday!C64), ,average(Monday!C64, Tuesday!C64, Wednesday!C64, Thursday!C64, Friday!C64))</f>
        <v/>
      </c>
      <c r="D65" s="159" t="str">
        <f>if(ISBLANK(Monday!D64), ,average(Monday!D64, Tuesday!D64, Wednesday!D64, Thursday!D64, Friday!D64))</f>
        <v/>
      </c>
      <c r="E65" s="158">
        <f>if(ISBLANK(Monday!E64), ,average(Monday!E64, Tuesday!E64, Wednesday!E64, Thursday!E64, Friday!E64))</f>
        <v>75.6</v>
      </c>
      <c r="F65" s="159" t="str">
        <f>if(ISBLANK(Monday!F64), ,average(Monday!F64, Tuesday!F64, Wednesday!F64, Thursday!F64, Friday!F64))</f>
        <v/>
      </c>
      <c r="G65" s="157" t="str">
        <f>if(ISBLANK(Monday!G64), ,average(Monday!G64, Tuesday!G64, Wednesday!G64, Thursday!G64, Friday!G64))</f>
        <v/>
      </c>
      <c r="H65" s="159" t="str">
        <f>if(ISBLANK(Monday!H64), ,average(Monday!H64, Tuesday!H64, Wednesday!H64, Thursday!H64, Friday!H64))</f>
        <v/>
      </c>
      <c r="I65" s="159" t="str">
        <f>if(ISBLANK(Monday!I64), ,average(Monday!I64, Tuesday!I64, Wednesday!I64, Thursday!I64, Friday!I64))</f>
        <v/>
      </c>
      <c r="J65" s="164" t="str">
        <f>if(ISBLANK(Monday!J64), ,average(Monday!J64, Tuesday!J64, Wednesday!J64, Thursday!J64, Friday!J64))</f>
        <v/>
      </c>
      <c r="K65" s="151" t="str">
        <f>if(ISBLANK(Monday!K64), ,average(Monday!K64, Tuesday!K64, Wednesday!K64, Thursday!K64, Friday!K64))</f>
        <v/>
      </c>
      <c r="L65" s="156" t="str">
        <f>if(ISBLANK(Monday!L64), ,average(Monday!L64, Tuesday!L64, Wednesday!L64, Thursday!L64, Friday!L64))</f>
        <v/>
      </c>
      <c r="M65" s="159" t="str">
        <f>if(ISBLANK(Monday!M64), ,average(Monday!M64, Tuesday!M64, Wednesday!M64, Thursday!M64, Friday!M64))</f>
        <v/>
      </c>
      <c r="N65" s="158">
        <f>if(ISBLANK(Monday!N64), ,average(Monday!N64, Tuesday!N64, Wednesday!N64, Thursday!N64, Friday!N64))</f>
        <v>78.4</v>
      </c>
      <c r="O65" s="159" t="str">
        <f>if(ISBLANK(Monday!O64), ,average(Monday!O64, Tuesday!O64, Wednesday!O64, Thursday!O64, Friday!O64))</f>
        <v/>
      </c>
      <c r="P65" s="157" t="str">
        <f>if(ISBLANK(Monday!P64), ,average(Monday!P64, Tuesday!P64, Wednesday!P64, Thursday!P64, Friday!P64))</f>
        <v/>
      </c>
      <c r="Q65" s="159" t="str">
        <f>if(ISBLANK(Monday!Q64), ,average(Monday!Q64, Tuesday!Q64, Wednesday!Q64, Thursday!Q64, Friday!Q64))</f>
        <v/>
      </c>
      <c r="R65" s="159" t="str">
        <f>if(ISBLANK(Monday!R64), ,average(Monday!R64, Tuesday!R64, Wednesday!R64, Thursday!R64, Friday!R64))</f>
        <v/>
      </c>
      <c r="S65" s="164" t="str">
        <f>if(ISBLANK(Monday!S64), ,average(Monday!S64, Tuesday!S64, Wednesday!S64, Thursday!S64, Friday!S64))</f>
        <v/>
      </c>
      <c r="T65" s="152" t="str">
        <f>if(ISBLANK(Monday!T64), ,average(Monday!T64, Tuesday!T64, Wednesday!T64, Thursday!T64, Friday!T64))</f>
        <v/>
      </c>
      <c r="U65" s="156" t="str">
        <f>if(ISBLANK(Monday!U64), ,average(Monday!U64, Tuesday!U64, Wednesday!U64, Thursday!U64, Friday!U64))</f>
        <v/>
      </c>
      <c r="V65" s="159" t="str">
        <f>if(ISBLANK(Monday!V64), ,average(Monday!V64, Tuesday!V64, Wednesday!V64, Thursday!V64, Friday!V64))</f>
        <v/>
      </c>
      <c r="W65" s="158">
        <f>if(ISBLANK(Monday!W64), ,average(Monday!W64, Tuesday!W64, Wednesday!W64, Thursday!W64, Friday!W64))</f>
        <v>80.8</v>
      </c>
      <c r="X65" s="159" t="str">
        <f>if(ISBLANK(Monday!X64), ,average(Monday!X64, Tuesday!X64, Wednesday!X64, Thursday!X64, Friday!X64))</f>
        <v/>
      </c>
      <c r="Y65" s="157" t="str">
        <f>if(ISBLANK(Monday!Y64), ,average(Monday!Y64, Tuesday!Y64, Wednesday!Y64, Thursday!Y64, Friday!Y64))</f>
        <v/>
      </c>
      <c r="Z65" s="159" t="str">
        <f>if(ISBLANK(Monday!Z64), ,average(Monday!Z64, Tuesday!Z64, Wednesday!Z64, Thursday!Z64, Friday!Z64))</f>
        <v/>
      </c>
      <c r="AA65" s="159" t="str">
        <f>if(ISBLANK(Monday!AA64), ,average(Monday!AA64, Tuesday!AA64, Wednesday!AA64, Thursday!AA64, Friday!AA64))</f>
        <v/>
      </c>
      <c r="AB65" s="164" t="str">
        <f>if(ISBLANK(Monday!AB64), ,average(Monday!AB64, Tuesday!AB64, Wednesday!AB64, Thursday!AB64, Friday!AB64))</f>
        <v/>
      </c>
      <c r="AC65" s="152" t="str">
        <f>if(ISBLANK(Monday!AC64), ,average(Monday!AC64, Tuesday!AC64, Wednesday!AC64, Thursday!AC64, Friday!AC64))</f>
        <v/>
      </c>
      <c r="AD65" s="156" t="str">
        <f>if(ISBLANK(Monday!AD64), ,average(Monday!AD64, Tuesday!AD64, Wednesday!AD64, Thursday!AD64, Friday!AD64))</f>
        <v/>
      </c>
      <c r="AE65" s="159" t="str">
        <f>if(ISBLANK(Monday!AE64), ,average(Monday!AE64, Tuesday!AE64, Wednesday!AE64, Thursday!AE64, Friday!AE64))</f>
        <v/>
      </c>
      <c r="AF65" s="158">
        <f>if(ISBLANK(Monday!AF64), ,average(Monday!AF64, Tuesday!AF64, Wednesday!AF64, Thursday!AF64, Friday!AF64))</f>
        <v>99.4</v>
      </c>
      <c r="AG65" s="159" t="str">
        <f>if(ISBLANK(Monday!AG64), ,average(Monday!AG64, Tuesday!AG64, Wednesday!AG64, Thursday!AG64, Friday!AG64))</f>
        <v/>
      </c>
      <c r="AH65" s="157" t="str">
        <f>if(ISBLANK(Monday!AH64), ,average(Monday!AH64, Tuesday!AH64, Wednesday!AH64, Thursday!AH64, Friday!AH64))</f>
        <v/>
      </c>
      <c r="AI65" s="159" t="str">
        <f>if(ISBLANK(Monday!AI64), ,average(Monday!AI64, Tuesday!AI64, Wednesday!AI64, Thursday!AI64, Friday!AI64))</f>
        <v/>
      </c>
      <c r="AJ65" s="159" t="str">
        <f>if(ISBLANK(Monday!AJ64), ,average(Monday!AJ64, Tuesday!AJ64, Wednesday!AJ64, Thursday!AJ64, Friday!AJ64))</f>
        <v/>
      </c>
      <c r="AK65" s="164">
        <f>if(ISBLANK(Monday!AK64), ,average(Monday!AK64, Tuesday!AK64, Wednesday!AK64, Thursday!AK64, Friday!AK64))</f>
        <v>1</v>
      </c>
      <c r="AL65" s="152" t="str">
        <f>if(ISBLANK(Monday!AL64), ,average(Monday!AL64, Tuesday!AL64, Wednesday!AL64, Thursday!AL64, Friday!AL64))</f>
        <v/>
      </c>
      <c r="AM65" s="156" t="str">
        <f>if(ISBLANK(Monday!AM64), ,average(Monday!AM64, Tuesday!AM64, Wednesday!AM64, Thursday!AM64))</f>
        <v/>
      </c>
      <c r="AN65" s="159" t="str">
        <f>if(ISBLANK(Monday!AN64), ,average(Monday!AN64, Tuesday!AN64, Wednesday!AN64, Thursday!AN64))</f>
        <v/>
      </c>
      <c r="AO65" s="158">
        <f>if(ISBLANK(Monday!AO64), ,average(Monday!AO64, Tuesday!AO64, Wednesday!AO64, Thursday!AO64))</f>
        <v>86.5</v>
      </c>
      <c r="AP65" s="159" t="str">
        <f>if(ISBLANK(Monday!AP64), ,average(Monday!AP64, Tuesday!AP64, Wednesday!AP64, Thursday!AP64))</f>
        <v/>
      </c>
      <c r="AQ65" s="157" t="str">
        <f>if(ISBLANK(Monday!AQ64), ,average(Monday!AQ64, Tuesday!AQ64, Wednesday!AQ64, Thursday!AQ64))</f>
        <v/>
      </c>
      <c r="AR65" s="159" t="str">
        <f>if(ISBLANK(Monday!AR64), ,average(Monday!AR64, Tuesday!AR64, Wednesday!AR64, Thursday!AR64))</f>
        <v/>
      </c>
      <c r="AS65" s="159" t="str">
        <f>if(ISBLANK(Monday!AS64), ,average(Monday!AS64, Tuesday!AS64, Wednesday!AS64, Thursday!AS64))</f>
        <v/>
      </c>
      <c r="AT65" s="164" t="str">
        <f>if(ISBLANK(Monday!AT64), ,average(Monday!AT64, Tuesday!AT64, Wednesday!AT64, Thursday!AT64, Friday!AT64))</f>
        <v/>
      </c>
      <c r="AU65" s="150"/>
      <c r="AV65" s="152"/>
      <c r="AW65" s="156" t="str">
        <f>if(ISBLANK(Monday!C64), ,average(Monday!C64, Tuesday!C64, Wednesday!C64, Thursday!C64))</f>
        <v/>
      </c>
      <c r="AX65" s="159" t="str">
        <f>if(ISBLANK(Monday!D64), ,average(Monday!D64, Tuesday!D64, Wednesday!D64, Thursday!D64))</f>
        <v/>
      </c>
      <c r="AY65" s="158">
        <f>if(ISBLANK(Monday!E64), ,average(Monday!E64, Tuesday!E64, Wednesday!E64, Thursday!E64))</f>
        <v>71.75</v>
      </c>
      <c r="AZ65" s="159" t="str">
        <f>if(ISBLANK(Monday!F64), ,average(Monday!F64, Tuesday!F64, Wednesday!F64, Thursday!F64))</f>
        <v/>
      </c>
      <c r="BA65" s="157" t="str">
        <f>if(ISBLANK(Monday!G64), ,average(Monday!G64, Tuesday!G64, Wednesday!G64, Thursday!G64))</f>
        <v/>
      </c>
      <c r="BB65" s="159" t="str">
        <f>if(ISBLANK(Monday!H64), ,average(Monday!H64, Tuesday!H64, Wednesday!H64, Thursday!H64))</f>
        <v/>
      </c>
      <c r="BC65" s="159" t="str">
        <f>if(ISBLANK(Monday!I64), ,average(Monday!I64, Tuesday!I64, Wednesday!I64, Thursday!I64))</f>
        <v/>
      </c>
      <c r="BD65" s="164" t="str">
        <f>if(ISBLANK(Monday!J64), ,average(Monday!J64, Tuesday!J64, Wednesday!J64, Thursday!J64))</f>
        <v/>
      </c>
      <c r="BE65" s="152" t="str">
        <f>if(ISBLANK(Monday!K64), ,average(Monday!K64, Tuesday!K64, Wednesday!K64, Thursday!K64))</f>
        <v/>
      </c>
      <c r="BF65" s="156" t="str">
        <f>if(ISBLANK(Monday!L64), ,average(Monday!L64, Tuesday!L64, Wednesday!L64, Thursday!L64))</f>
        <v/>
      </c>
      <c r="BG65" s="159" t="str">
        <f>if(ISBLANK(Monday!M64), ,average(Monday!M64, Tuesday!M64, Wednesday!M64, Thursday!M64))</f>
        <v/>
      </c>
      <c r="BH65" s="158">
        <f>if(ISBLANK(Monday!N64), ,average(Monday!N64, Tuesday!N64, Wednesday!N64, Thursday!N64))</f>
        <v>73.25</v>
      </c>
      <c r="BI65" s="159" t="str">
        <f>if(ISBLANK(Monday!O64), ,average(Monday!O64, Tuesday!O64, Wednesday!O64, Thursday!O64))</f>
        <v/>
      </c>
      <c r="BJ65" s="157" t="str">
        <f>if(ISBLANK(Monday!P64), ,average(Monday!P64, Tuesday!P64, Wednesday!P64, Thursday!P64))</f>
        <v/>
      </c>
      <c r="BK65" s="159" t="str">
        <f>if(ISBLANK(Monday!Q64), ,average(Monday!Q64, Tuesday!Q64, Wednesday!Q64, Thursday!Q64))</f>
        <v/>
      </c>
      <c r="BL65" s="159" t="str">
        <f>if(ISBLANK(Monday!R64), ,average(Monday!R64, Tuesday!R64, Wednesday!R64, Thursday!R64))</f>
        <v/>
      </c>
      <c r="BM65" s="164" t="str">
        <f>if(ISBLANK(Monday!S64), ,average(Monday!S64, Tuesday!S64, Wednesday!S64, Thursday!S64))</f>
        <v/>
      </c>
      <c r="BN65" s="152" t="str">
        <f>if(ISBLANK(Monday!T64), ,average(Monday!T64, Tuesday!T64, Wednesday!T64, Thursday!T64))</f>
        <v/>
      </c>
      <c r="BO65" s="156" t="str">
        <f>if(ISBLANK(Monday!U64), ,average(Monday!U64, Tuesday!U64, Wednesday!U64, Thursday!U64))</f>
        <v/>
      </c>
      <c r="BP65" s="159" t="str">
        <f>if(ISBLANK(Monday!V64), ,average(Monday!V64, Tuesday!V64, Wednesday!V64, Thursday!V64))</f>
        <v/>
      </c>
      <c r="BQ65" s="158">
        <f>if(ISBLANK(Monday!W64), ,average(Monday!W64, Tuesday!W64, Wednesday!W64, Thursday!W64))</f>
        <v>83.25</v>
      </c>
      <c r="BR65" s="159" t="str">
        <f>if(ISBLANK(Monday!X64), ,average(Monday!X64, Tuesday!X64, Wednesday!X64, Thursday!X64))</f>
        <v/>
      </c>
      <c r="BS65" s="157" t="str">
        <f>if(ISBLANK(Monday!Y64), ,average(Monday!Y64, Tuesday!Y64, Wednesday!Y64, Thursday!Y64))</f>
        <v/>
      </c>
      <c r="BT65" s="159" t="str">
        <f>if(ISBLANK(Monday!Z64), ,average(Monday!Z64, Tuesday!Z64, Wednesday!Z64, Thursday!Z64))</f>
        <v/>
      </c>
      <c r="BU65" s="159" t="str">
        <f>if(ISBLANK(Monday!AA64), ,average(Monday!AA64, Tuesday!AA64, Wednesday!AA64, Thursday!AA64))</f>
        <v/>
      </c>
      <c r="BV65" s="164" t="str">
        <f>if(ISBLANK(Monday!AB64), ,average(Monday!AB64, Tuesday!AB64, Wednesday!AB64, Thursday!AB64))</f>
        <v/>
      </c>
      <c r="BW65" s="152" t="str">
        <f>if(ISBLANK(Monday!AC64), ,average(Monday!AC64, Tuesday!AC64, Wednesday!AC64, Thursday!AC64))</f>
        <v/>
      </c>
      <c r="BX65" s="156" t="str">
        <f>if(ISBLANK(Monday!AD64), ,average(Monday!AD64, Tuesday!AD64, Wednesday!AD64, Thursday!AD64))</f>
        <v/>
      </c>
      <c r="BY65" s="159" t="str">
        <f>if(ISBLANK(Monday!AE64), ,average(Monday!AE64, Tuesday!AE64, Wednesday!AE64, Thursday!AE64))</f>
        <v/>
      </c>
      <c r="BZ65" s="158">
        <f>if(ISBLANK(Monday!AF64), ,average(Monday!AF64, Tuesday!AF64, Wednesday!AF64, Thursday!AF64))</f>
        <v>98</v>
      </c>
      <c r="CA65" s="159" t="str">
        <f>if(ISBLANK(Monday!AG64), ,average(Monday!AG64, Tuesday!AG64, Wednesday!AG64, Thursday!AG64))</f>
        <v/>
      </c>
      <c r="CB65" s="157" t="str">
        <f>if(ISBLANK(Monday!AH64), ,average(Monday!AH64, Tuesday!AH64, Wednesday!AH64, Thursday!AH64))</f>
        <v/>
      </c>
      <c r="CC65" s="159" t="str">
        <f>if(ISBLANK(Monday!AI64), ,average(Monday!AI64, Tuesday!AI64, Wednesday!AI64, Thursday!AI64))</f>
        <v/>
      </c>
      <c r="CD65" s="159" t="str">
        <f>if(ISBLANK(Monday!AJ64), ,average(Monday!AJ64, Tuesday!AJ64, Wednesday!AJ64, Thursday!AJ64))</f>
        <v/>
      </c>
      <c r="CE65" s="164">
        <f>if(ISBLANK(Monday!AK64), ,average(Monday!AK64, Tuesday!AK64, Wednesday!AK64, Thursday!AK64))</f>
        <v>1</v>
      </c>
      <c r="CF65" s="152" t="str">
        <f>if(ISBLANK(Monday!AL64), ,average(Monday!AL64, Tuesday!AL64, Wednesday!AL64, Thursday!AL64))</f>
        <v/>
      </c>
      <c r="CG65" s="156" t="str">
        <f>if(ISBLANK(Monday!AM64), ,average(Monday!AM64, Tuesday!AM64, Wednesday!AM64, Thursday!AM64))</f>
        <v/>
      </c>
      <c r="CH65" s="159" t="str">
        <f>if(ISBLANK(Monday!AN64), ,average(Monday!AN64, Tuesday!AN64, Wednesday!AN64, Thursday!AN64))</f>
        <v/>
      </c>
      <c r="CI65" s="158">
        <f>if(ISBLANK(Monday!AO64), ,average(Monday!AO64, Tuesday!AO64, Wednesday!AO64, Thursday!AO64))</f>
        <v>86.5</v>
      </c>
      <c r="CJ65" s="159" t="str">
        <f>if(ISBLANK(Monday!AP64), ,average(Monday!AP64, Tuesday!AP64, Wednesday!AP64, Thursday!AP64))</f>
        <v/>
      </c>
      <c r="CK65" s="157" t="str">
        <f>if(ISBLANK(Monday!AQ64), ,average(Monday!AQ64, Tuesday!AQ64, Wednesday!AQ64, Thursday!AQ64))</f>
        <v/>
      </c>
      <c r="CL65" s="159" t="str">
        <f>if(ISBLANK(Monday!AR64), ,average(Monday!AR64, Tuesday!AR64, Wednesday!AR64, Thursday!AR64))</f>
        <v/>
      </c>
      <c r="CM65" s="159" t="str">
        <f>if(ISBLANK(Monday!AS64), ,average(Monday!AS64, Tuesday!AS64, Wednesday!AS64, Thursday!AS64))</f>
        <v/>
      </c>
      <c r="CN65" s="164" t="str">
        <f>if(ISBLANK(Monday!AT64), ,average(Monday!AT64, Tuesday!AT64, Wednesday!AT64, Thursday!AT64))</f>
        <v/>
      </c>
      <c r="CO65" s="150"/>
    </row>
    <row r="66">
      <c r="A66" s="63" t="s">
        <v>76</v>
      </c>
      <c r="B66" s="150"/>
      <c r="C66" s="156" t="str">
        <f>if(ISBLANK(Monday!C65), ,average(Monday!C65, Tuesday!C65, Wednesday!C65, Thursday!C65, Friday!C65))</f>
        <v/>
      </c>
      <c r="D66" s="159" t="str">
        <f>if(ISBLANK(Monday!D65), ,average(Monday!D65, Tuesday!D65, Wednesday!D65, Thursday!D65, Friday!D65))</f>
        <v/>
      </c>
      <c r="E66" s="158">
        <f>if(ISBLANK(Monday!E65), ,average(Monday!E65, Tuesday!E65, Wednesday!E65, Thursday!E65, Friday!E65))</f>
        <v>4.4</v>
      </c>
      <c r="F66" s="158">
        <f>if(ISBLANK(Monday!F65), ,average(Monday!F65, Tuesday!F65, Wednesday!F65, Thursday!F65, Friday!F65))</f>
        <v>0</v>
      </c>
      <c r="G66" s="158">
        <f>if(ISBLANK(Monday!G65), ,average(Monday!G65, Tuesday!G65, Wednesday!G65, Thursday!G65, Friday!G65))</f>
        <v>3.4</v>
      </c>
      <c r="H66" s="159" t="str">
        <f>if(ISBLANK(Monday!H65), ,average(Monday!H65, Tuesday!H65, Wednesday!H65, Thursday!H65, Friday!H65))</f>
        <v/>
      </c>
      <c r="I66" s="159" t="str">
        <f>if(ISBLANK(Monday!I65), ,average(Monday!I65, Tuesday!I65, Wednesday!I65, Thursday!I65, Friday!I65))</f>
        <v/>
      </c>
      <c r="J66" s="163">
        <f>if(ISBLANK(Monday!J65), ,average(Monday!J65, Tuesday!J65, Wednesday!J65, Thursday!J65, Friday!J65))</f>
        <v>1</v>
      </c>
      <c r="K66" s="151" t="str">
        <f>if(ISBLANK(Monday!K65), ,average(Monday!K65, Tuesday!K65, Wednesday!K65, Thursday!K65, Friday!K65))</f>
        <v/>
      </c>
      <c r="L66" s="156" t="str">
        <f>if(ISBLANK(Monday!L65), ,average(Monday!L65, Tuesday!L65, Wednesday!L65, Thursday!L65, Friday!L65))</f>
        <v/>
      </c>
      <c r="M66" s="159" t="str">
        <f>if(ISBLANK(Monday!M65), ,average(Monday!M65, Tuesday!M65, Wednesday!M65, Thursday!M65, Friday!M65))</f>
        <v/>
      </c>
      <c r="N66" s="158">
        <f>if(ISBLANK(Monday!N65), ,average(Monday!N65, Tuesday!N65, Wednesday!N65, Thursday!N65, Friday!N65))</f>
        <v>4</v>
      </c>
      <c r="O66" s="158">
        <f>if(ISBLANK(Monday!O65), ,average(Monday!O65, Tuesday!O65, Wednesday!O65, Thursday!O65, Friday!O65))</f>
        <v>0.8</v>
      </c>
      <c r="P66" s="158">
        <f>if(ISBLANK(Monday!P65), ,average(Monday!P65, Tuesday!P65, Wednesday!P65, Thursday!P65, Friday!P65))</f>
        <v>3.4</v>
      </c>
      <c r="Q66" s="159" t="str">
        <f>if(ISBLANK(Monday!Q65), ,average(Monday!Q65, Tuesday!Q65, Wednesday!Q65, Thursday!Q65, Friday!Q65))</f>
        <v/>
      </c>
      <c r="R66" s="159" t="str">
        <f>if(ISBLANK(Monday!R65), ,average(Monday!R65, Tuesday!R65, Wednesday!R65, Thursday!R65, Friday!R65))</f>
        <v/>
      </c>
      <c r="S66" s="163">
        <f>if(ISBLANK(Monday!S65), ,average(Monday!S65, Tuesday!S65, Wednesday!S65, Thursday!S65, Friday!S65))</f>
        <v>1.5</v>
      </c>
      <c r="T66" s="152" t="str">
        <f>if(ISBLANK(Monday!T65), ,average(Monday!T65, Tuesday!T65, Wednesday!T65, Thursday!T65, Friday!T65))</f>
        <v/>
      </c>
      <c r="U66" s="156" t="str">
        <f>if(ISBLANK(Monday!U65), ,average(Monday!U65, Tuesday!U65, Wednesday!U65, Thursday!U65, Friday!U65))</f>
        <v/>
      </c>
      <c r="V66" s="159" t="str">
        <f>if(ISBLANK(Monday!V65), ,average(Monday!V65, Tuesday!V65, Wednesday!V65, Thursday!V65, Friday!V65))</f>
        <v/>
      </c>
      <c r="W66" s="158">
        <f>if(ISBLANK(Monday!W65), ,average(Monday!W65, Tuesday!W65, Wednesday!W65, Thursday!W65, Friday!W65))</f>
        <v>4</v>
      </c>
      <c r="X66" s="158">
        <f>if(ISBLANK(Monday!X65), ,average(Monday!X65, Tuesday!X65, Wednesday!X65, Thursday!X65, Friday!X65))</f>
        <v>0.4</v>
      </c>
      <c r="Y66" s="158">
        <f>if(ISBLANK(Monday!Y65), ,average(Monday!Y65, Tuesday!Y65, Wednesday!Y65, Thursday!Y65, Friday!Y65))</f>
        <v>2.4</v>
      </c>
      <c r="Z66" s="159" t="str">
        <f>if(ISBLANK(Monday!Z65), ,average(Monday!Z65, Tuesday!Z65, Wednesday!Z65, Thursday!Z65, Friday!Z65))</f>
        <v/>
      </c>
      <c r="AA66" s="159" t="str">
        <f>if(ISBLANK(Monday!AA65), ,average(Monday!AA65, Tuesday!AA65, Wednesday!AA65, Thursday!AA65, Friday!AA65))</f>
        <v/>
      </c>
      <c r="AB66" s="163">
        <f>if(ISBLANK(Monday!AB65), ,average(Monday!AB65, Tuesday!AB65, Wednesday!AB65, Thursday!AB65, Friday!AB65))</f>
        <v>1.25</v>
      </c>
      <c r="AC66" s="152" t="str">
        <f>if(ISBLANK(Monday!AC65), ,average(Monday!AC65, Tuesday!AC65, Wednesday!AC65, Thursday!AC65, Friday!AC65))</f>
        <v/>
      </c>
      <c r="AD66" s="156" t="str">
        <f>if(ISBLANK(Monday!AD65), ,average(Monday!AD65, Tuesday!AD65, Wednesday!AD65, Thursday!AD65, Friday!AD65))</f>
        <v/>
      </c>
      <c r="AE66" s="159" t="str">
        <f>if(ISBLANK(Monday!AE65), ,average(Monday!AE65, Tuesday!AE65, Wednesday!AE65, Thursday!AE65, Friday!AE65))</f>
        <v/>
      </c>
      <c r="AF66" s="158">
        <f>if(ISBLANK(Monday!AF65), ,average(Monday!AF65, Tuesday!AF65, Wednesday!AF65, Thursday!AF65, Friday!AF65))</f>
        <v>4</v>
      </c>
      <c r="AG66" s="158">
        <f>if(ISBLANK(Monday!AG65), ,average(Monday!AG65, Tuesday!AG65, Wednesday!AG65, Thursday!AG65, Friday!AG65))</f>
        <v>1</v>
      </c>
      <c r="AH66" s="158">
        <f>if(ISBLANK(Monday!AH65), ,average(Monday!AH65, Tuesday!AH65, Wednesday!AH65, Thursday!AH65, Friday!AH65))</f>
        <v>4.6</v>
      </c>
      <c r="AI66" s="159" t="str">
        <f>if(ISBLANK(Monday!AI65), ,average(Monday!AI65, Tuesday!AI65, Wednesday!AI65, Thursday!AI65, Friday!AI65))</f>
        <v/>
      </c>
      <c r="AJ66" s="159" t="str">
        <f>if(ISBLANK(Monday!AJ65), ,average(Monday!AJ65, Tuesday!AJ65, Wednesday!AJ65, Thursday!AJ65, Friday!AJ65))</f>
        <v/>
      </c>
      <c r="AK66" s="163">
        <f>if(ISBLANK(Monday!AK65), ,average(Monday!AK65, Tuesday!AK65, Wednesday!AK65, Thursday!AK65, Friday!AK65))</f>
        <v>1</v>
      </c>
      <c r="AL66" s="152" t="str">
        <f>if(ISBLANK(Monday!AL65), ,average(Monday!AL65, Tuesday!AL65, Wednesday!AL65, Thursday!AL65, Friday!AL65))</f>
        <v/>
      </c>
      <c r="AM66" s="156" t="str">
        <f>if(ISBLANK(Monday!AM65), ,average(Monday!AM65, Tuesday!AM65, Wednesday!AM65, Thursday!AM65))</f>
        <v/>
      </c>
      <c r="AN66" s="159" t="str">
        <f>if(ISBLANK(Monday!AN65), ,average(Monday!AN65, Tuesday!AN65, Wednesday!AN65, Thursday!AN65))</f>
        <v/>
      </c>
      <c r="AO66" s="158">
        <f>if(ISBLANK(Monday!AO65), ,average(Monday!AO65, Tuesday!AO65, Wednesday!AO65, Thursday!AO65))</f>
        <v>2.25</v>
      </c>
      <c r="AP66" s="158">
        <f>if(ISBLANK(Monday!AP65), ,average(Monday!AP65, Tuesday!AP65, Wednesday!AP65, Thursday!AP65))</f>
        <v>0.75</v>
      </c>
      <c r="AQ66" s="158">
        <f>if(ISBLANK(Monday!AQ65), ,average(Monday!AQ65, Tuesday!AQ65, Wednesday!AQ65, Thursday!AQ65))</f>
        <v>6.25</v>
      </c>
      <c r="AR66" s="159" t="str">
        <f>if(ISBLANK(Monday!AR65), ,average(Monday!AR65, Tuesday!AR65, Wednesday!AR65, Thursday!AR65))</f>
        <v/>
      </c>
      <c r="AS66" s="159" t="str">
        <f>if(ISBLANK(Monday!AS65), ,average(Monday!AS65, Tuesday!AS65, Wednesday!AS65, Thursday!AS65))</f>
        <v/>
      </c>
      <c r="AT66" s="163" t="str">
        <f>if(ISBLANK(Monday!AT65), ,average(Monday!AT65, Tuesday!AT65, Wednesday!AT65, Thursday!AT65, Friday!AT65))</f>
        <v/>
      </c>
      <c r="AU66" s="150"/>
      <c r="AV66" s="152"/>
      <c r="AW66" s="156" t="str">
        <f>if(ISBLANK(Monday!C65), ,average(Monday!C65, Tuesday!C65, Wednesday!C65, Thursday!C65))</f>
        <v/>
      </c>
      <c r="AX66" s="159" t="str">
        <f>if(ISBLANK(Monday!D65), ,average(Monday!D65, Tuesday!D65, Wednesday!D65, Thursday!D65))</f>
        <v/>
      </c>
      <c r="AY66" s="158">
        <f>if(ISBLANK(Monday!E65), ,average(Monday!E65, Tuesday!E65, Wednesday!E65, Thursday!E65))</f>
        <v>4.75</v>
      </c>
      <c r="AZ66" s="158">
        <f>if(ISBLANK(Monday!F65), ,average(Monday!F65, Tuesday!F65, Wednesday!F65, Thursday!F65))</f>
        <v>0</v>
      </c>
      <c r="BA66" s="158">
        <f>if(ISBLANK(Monday!G65), ,average(Monday!G65, Tuesday!G65, Wednesday!G65, Thursday!G65))</f>
        <v>3</v>
      </c>
      <c r="BB66" s="159" t="str">
        <f>if(ISBLANK(Monday!H65), ,average(Monday!H65, Tuesday!H65, Wednesday!H65, Thursday!H65))</f>
        <v/>
      </c>
      <c r="BC66" s="159" t="str">
        <f>if(ISBLANK(Monday!I65), ,average(Monday!I65, Tuesday!I65, Wednesday!I65, Thursday!I65))</f>
        <v/>
      </c>
      <c r="BD66" s="163">
        <f>if(ISBLANK(Monday!J65), ,average(Monday!J65, Tuesday!J65, Wednesday!J65, Thursday!J65))</f>
        <v>1</v>
      </c>
      <c r="BE66" s="152" t="str">
        <f>if(ISBLANK(Monday!K65), ,average(Monday!K65, Tuesday!K65, Wednesday!K65, Thursday!K65))</f>
        <v/>
      </c>
      <c r="BF66" s="156" t="str">
        <f>if(ISBLANK(Monday!L65), ,average(Monday!L65, Tuesday!L65, Wednesday!L65, Thursday!L65))</f>
        <v/>
      </c>
      <c r="BG66" s="159" t="str">
        <f>if(ISBLANK(Monday!M65), ,average(Monday!M65, Tuesday!M65, Wednesday!M65, Thursday!M65))</f>
        <v/>
      </c>
      <c r="BH66" s="158">
        <f>if(ISBLANK(Monday!N65), ,average(Monday!N65, Tuesday!N65, Wednesday!N65, Thursday!N65))</f>
        <v>4</v>
      </c>
      <c r="BI66" s="158">
        <f>if(ISBLANK(Monday!O65), ,average(Monday!O65, Tuesday!O65, Wednesday!O65, Thursday!O65))</f>
        <v>0.75</v>
      </c>
      <c r="BJ66" s="158">
        <f>if(ISBLANK(Monday!P65), ,average(Monday!P65, Tuesday!P65, Wednesday!P65, Thursday!P65))</f>
        <v>2</v>
      </c>
      <c r="BK66" s="159" t="str">
        <f>if(ISBLANK(Monday!Q65), ,average(Monday!Q65, Tuesday!Q65, Wednesday!Q65, Thursday!Q65))</f>
        <v/>
      </c>
      <c r="BL66" s="159" t="str">
        <f>if(ISBLANK(Monday!R65), ,average(Monday!R65, Tuesday!R65, Wednesday!R65, Thursday!R65))</f>
        <v/>
      </c>
      <c r="BM66" s="163">
        <f>if(ISBLANK(Monday!S65), ,average(Monday!S65, Tuesday!S65, Wednesday!S65, Thursday!S65))</f>
        <v>1.5</v>
      </c>
      <c r="BN66" s="152" t="str">
        <f>if(ISBLANK(Monday!T65), ,average(Monday!T65, Tuesday!T65, Wednesday!T65, Thursday!T65))</f>
        <v/>
      </c>
      <c r="BO66" s="156" t="str">
        <f>if(ISBLANK(Monday!U65), ,average(Monday!U65, Tuesday!U65, Wednesday!U65, Thursday!U65))</f>
        <v/>
      </c>
      <c r="BP66" s="159" t="str">
        <f>if(ISBLANK(Monday!V65), ,average(Monday!V65, Tuesday!V65, Wednesday!V65, Thursday!V65))</f>
        <v/>
      </c>
      <c r="BQ66" s="158">
        <f>if(ISBLANK(Monday!W65), ,average(Monday!W65, Tuesday!W65, Wednesday!W65, Thursday!W65))</f>
        <v>4.25</v>
      </c>
      <c r="BR66" s="158">
        <f>if(ISBLANK(Monday!X65), ,average(Monday!X65, Tuesday!X65, Wednesday!X65, Thursday!X65))</f>
        <v>0.5</v>
      </c>
      <c r="BS66" s="158">
        <f>if(ISBLANK(Monday!Y65), ,average(Monday!Y65, Tuesday!Y65, Wednesday!Y65, Thursday!Y65))</f>
        <v>1.25</v>
      </c>
      <c r="BT66" s="159" t="str">
        <f>if(ISBLANK(Monday!Z65), ,average(Monday!Z65, Tuesday!Z65, Wednesday!Z65, Thursday!Z65))</f>
        <v/>
      </c>
      <c r="BU66" s="159" t="str">
        <f>if(ISBLANK(Monday!AA65), ,average(Monday!AA65, Tuesday!AA65, Wednesday!AA65, Thursday!AA65))</f>
        <v/>
      </c>
      <c r="BV66" s="163">
        <f>if(ISBLANK(Monday!AB65), ,average(Monday!AB65, Tuesday!AB65, Wednesday!AB65, Thursday!AB65))</f>
        <v>1.333333333</v>
      </c>
      <c r="BW66" s="152" t="str">
        <f>if(ISBLANK(Monday!AC65), ,average(Monday!AC65, Tuesday!AC65, Wednesday!AC65, Thursday!AC65))</f>
        <v/>
      </c>
      <c r="BX66" s="156" t="str">
        <f>if(ISBLANK(Monday!AD65), ,average(Monday!AD65, Tuesday!AD65, Wednesday!AD65, Thursday!AD65))</f>
        <v/>
      </c>
      <c r="BY66" s="159" t="str">
        <f>if(ISBLANK(Monday!AE65), ,average(Monday!AE65, Tuesday!AE65, Wednesday!AE65, Thursday!AE65))</f>
        <v/>
      </c>
      <c r="BZ66" s="158">
        <f>if(ISBLANK(Monday!AF65), ,average(Monday!AF65, Tuesday!AF65, Wednesday!AF65, Thursday!AF65))</f>
        <v>3.5</v>
      </c>
      <c r="CA66" s="158">
        <f>if(ISBLANK(Monday!AG65), ,average(Monday!AG65, Tuesday!AG65, Wednesday!AG65, Thursday!AG65))</f>
        <v>1</v>
      </c>
      <c r="CB66" s="158">
        <f>if(ISBLANK(Monday!AH65), ,average(Monday!AH65, Tuesday!AH65, Wednesday!AH65, Thursday!AH65))</f>
        <v>3.5</v>
      </c>
      <c r="CC66" s="159" t="str">
        <f>if(ISBLANK(Monday!AI65), ,average(Monday!AI65, Tuesday!AI65, Wednesday!AI65, Thursday!AI65))</f>
        <v/>
      </c>
      <c r="CD66" s="159" t="str">
        <f>if(ISBLANK(Monday!AJ65), ,average(Monday!AJ65, Tuesday!AJ65, Wednesday!AJ65, Thursday!AJ65))</f>
        <v/>
      </c>
      <c r="CE66" s="163">
        <f>if(ISBLANK(Monday!AK65), ,average(Monday!AK65, Tuesday!AK65, Wednesday!AK65, Thursday!AK65))</f>
        <v>1</v>
      </c>
      <c r="CF66" s="152" t="str">
        <f>if(ISBLANK(Monday!AL65), ,average(Monday!AL65, Tuesday!AL65, Wednesday!AL65, Thursday!AL65))</f>
        <v/>
      </c>
      <c r="CG66" s="156" t="str">
        <f>if(ISBLANK(Monday!AM65), ,average(Monday!AM65, Tuesday!AM65, Wednesday!AM65, Thursday!AM65))</f>
        <v/>
      </c>
      <c r="CH66" s="159" t="str">
        <f>if(ISBLANK(Monday!AN65), ,average(Monday!AN65, Tuesday!AN65, Wednesday!AN65, Thursday!AN65))</f>
        <v/>
      </c>
      <c r="CI66" s="158">
        <f>if(ISBLANK(Monday!AO65), ,average(Monday!AO65, Tuesday!AO65, Wednesday!AO65, Thursday!AO65))</f>
        <v>2.25</v>
      </c>
      <c r="CJ66" s="158">
        <f>if(ISBLANK(Monday!AP65), ,average(Monday!AP65, Tuesday!AP65, Wednesday!AP65, Thursday!AP65))</f>
        <v>0.75</v>
      </c>
      <c r="CK66" s="158">
        <f>if(ISBLANK(Monday!AQ65), ,average(Monday!AQ65, Tuesday!AQ65, Wednesday!AQ65, Thursday!AQ65))</f>
        <v>6.25</v>
      </c>
      <c r="CL66" s="159" t="str">
        <f>if(ISBLANK(Monday!AR65), ,average(Monday!AR65, Tuesday!AR65, Wednesday!AR65, Thursday!AR65))</f>
        <v/>
      </c>
      <c r="CM66" s="159" t="str">
        <f>if(ISBLANK(Monday!AS65), ,average(Monday!AS65, Tuesday!AS65, Wednesday!AS65, Thursday!AS65))</f>
        <v/>
      </c>
      <c r="CN66" s="163" t="str">
        <f>if(ISBLANK(Monday!AT65), ,average(Monday!AT65, Tuesday!AT65, Wednesday!AT65, Thursday!AT65))</f>
        <v/>
      </c>
      <c r="CO66" s="150"/>
    </row>
    <row r="67">
      <c r="A67" s="50" t="s">
        <v>77</v>
      </c>
      <c r="B67" s="150"/>
      <c r="C67" s="156" t="str">
        <f>if(ISBLANK(Monday!C66), ,average(Monday!C66, Tuesday!C66, Wednesday!C66, Thursday!C66, Friday!C66))</f>
        <v/>
      </c>
      <c r="D67" s="159" t="str">
        <f>if(ISBLANK(Monday!D66), ,average(Monday!D66, Tuesday!D66, Wednesday!D66, Thursday!D66, Friday!D66))</f>
        <v/>
      </c>
      <c r="E67" s="159" t="str">
        <f>if(ISBLANK(Monday!E66), ,average(Monday!E66, Tuesday!E66, Wednesday!E66, Thursday!E66, Friday!E66))</f>
        <v/>
      </c>
      <c r="F67" s="166" t="str">
        <f>if(ISBLANK(Monday!F66), ,average(Monday!F66, Tuesday!F66, Wednesday!F66, Thursday!F66, Friday!F66))</f>
        <v/>
      </c>
      <c r="G67" s="158">
        <f>if(ISBLANK(Monday!G66), ,average(Monday!G66, Tuesday!G66, Wednesday!G66, Thursday!G66, Friday!G66))</f>
        <v>1.2</v>
      </c>
      <c r="H67" s="159" t="str">
        <f>if(ISBLANK(Monday!H66), ,average(Monday!H66, Tuesday!H66, Wednesday!H66, Thursday!H66, Friday!H66))</f>
        <v/>
      </c>
      <c r="I67" s="157" t="str">
        <f>if(ISBLANK(Monday!I66), ,average(Monday!I66, Tuesday!I66, Wednesday!I66, Thursday!I66, Friday!I66))</f>
        <v/>
      </c>
      <c r="J67" s="167">
        <f>if(ISBLANK(Monday!J66), ,average(Monday!J66, Tuesday!J66, Wednesday!J66, Thursday!J66, Friday!J66))</f>
        <v>2.5</v>
      </c>
      <c r="K67" s="151" t="str">
        <f>if(ISBLANK(Monday!K66), ,average(Monday!K66, Tuesday!K66, Wednesday!K66, Thursday!K66, Friday!K66))</f>
        <v/>
      </c>
      <c r="L67" s="156" t="str">
        <f>if(ISBLANK(Monday!L66), ,average(Monday!L66, Tuesday!L66, Wednesday!L66, Thursday!L66, Friday!L66))</f>
        <v/>
      </c>
      <c r="M67" s="159" t="str">
        <f>if(ISBLANK(Monday!M66), ,average(Monday!M66, Tuesday!M66, Wednesday!M66, Thursday!M66, Friday!M66))</f>
        <v/>
      </c>
      <c r="N67" s="159" t="str">
        <f>if(ISBLANK(Monday!N66), ,average(Monday!N66, Tuesday!N66, Wednesday!N66, Thursday!N66, Friday!N66))</f>
        <v/>
      </c>
      <c r="O67" s="166" t="str">
        <f>if(ISBLANK(Monday!O66), ,average(Monday!O66, Tuesday!O66, Wednesday!O66, Thursday!O66, Friday!O66))</f>
        <v/>
      </c>
      <c r="P67" s="158">
        <f>if(ISBLANK(Monday!P66), ,average(Monday!P66, Tuesday!P66, Wednesday!P66, Thursday!P66, Friday!P66))</f>
        <v>1.2</v>
      </c>
      <c r="Q67" s="159" t="str">
        <f>if(ISBLANK(Monday!Q66), ,average(Monday!Q66, Tuesday!Q66, Wednesday!Q66, Thursday!Q66, Friday!Q66))</f>
        <v/>
      </c>
      <c r="R67" s="157" t="str">
        <f>if(ISBLANK(Monday!R66), ,average(Monday!R66, Tuesday!R66, Wednesday!R66, Thursday!R66, Friday!R66))</f>
        <v/>
      </c>
      <c r="S67" s="163">
        <f>if(ISBLANK(Monday!S66), ,average(Monday!S66, Tuesday!S66, Wednesday!S66, Thursday!S66, Friday!S66))</f>
        <v>1.5</v>
      </c>
      <c r="T67" s="152" t="str">
        <f>if(ISBLANK(Monday!T66), ,average(Monday!T66, Tuesday!T66, Wednesday!T66, Thursday!T66, Friday!T66))</f>
        <v/>
      </c>
      <c r="U67" s="156" t="str">
        <f>if(ISBLANK(Monday!U66), ,average(Monday!U66, Tuesday!U66, Wednesday!U66, Thursday!U66, Friday!U66))</f>
        <v/>
      </c>
      <c r="V67" s="159" t="str">
        <f>if(ISBLANK(Monday!V66), ,average(Monday!V66, Tuesday!V66, Wednesday!V66, Thursday!V66, Friday!V66))</f>
        <v/>
      </c>
      <c r="W67" s="159" t="str">
        <f>if(ISBLANK(Monday!W66), ,average(Monday!W66, Tuesday!W66, Wednesday!W66, Thursday!W66, Friday!W66))</f>
        <v/>
      </c>
      <c r="X67" s="166" t="str">
        <f>if(ISBLANK(Monday!X66), ,average(Monday!X66, Tuesday!X66, Wednesday!X66, Thursday!X66, Friday!X66))</f>
        <v/>
      </c>
      <c r="Y67" s="158">
        <f>if(ISBLANK(Monday!Y66), ,average(Monday!Y66, Tuesday!Y66, Wednesday!Y66, Thursday!Y66, Friday!Y66))</f>
        <v>1.4</v>
      </c>
      <c r="Z67" s="159" t="str">
        <f>if(ISBLANK(Monday!Z66), ,average(Monday!Z66, Tuesday!Z66, Wednesday!Z66, Thursday!Z66, Friday!Z66))</f>
        <v/>
      </c>
      <c r="AA67" s="157" t="str">
        <f>if(ISBLANK(Monday!AA66), ,average(Monday!AA66, Tuesday!AA66, Wednesday!AA66, Thursday!AA66, Friday!AA66))</f>
        <v/>
      </c>
      <c r="AB67" s="163">
        <f>if(ISBLANK(Monday!AB66), ,average(Monday!AB66, Tuesday!AB66, Wednesday!AB66, Thursday!AB66, Friday!AB66))</f>
        <v>1.75</v>
      </c>
      <c r="AC67" s="152" t="str">
        <f>if(ISBLANK(Monday!AC66), ,average(Monday!AC66, Tuesday!AC66, Wednesday!AC66, Thursday!AC66, Friday!AC66))</f>
        <v/>
      </c>
      <c r="AD67" s="156" t="str">
        <f>if(ISBLANK(Monday!AD66), ,average(Monday!AD66, Tuesday!AD66, Wednesday!AD66, Thursday!AD66, Friday!AD66))</f>
        <v/>
      </c>
      <c r="AE67" s="159" t="str">
        <f>if(ISBLANK(Monday!AE66), ,average(Monday!AE66, Tuesday!AE66, Wednesday!AE66, Thursday!AE66, Friday!AE66))</f>
        <v/>
      </c>
      <c r="AF67" s="159" t="str">
        <f>if(ISBLANK(Monday!AF66), ,average(Monday!AF66, Tuesday!AF66, Wednesday!AF66, Thursday!AF66, Friday!AF66))</f>
        <v/>
      </c>
      <c r="AG67" s="166" t="str">
        <f>if(ISBLANK(Monday!AG66), ,average(Monday!AG66, Tuesday!AG66, Wednesday!AG66, Thursday!AG66, Friday!AG66))</f>
        <v/>
      </c>
      <c r="AH67" s="158">
        <f>if(ISBLANK(Monday!AH66), ,average(Monday!AH66, Tuesday!AH66, Wednesday!AH66, Thursday!AH66, Friday!AH66))</f>
        <v>0.8</v>
      </c>
      <c r="AI67" s="159" t="str">
        <f>if(ISBLANK(Monday!AI66), ,average(Monday!AI66, Tuesday!AI66, Wednesday!AI66, Thursday!AI66, Friday!AI66))</f>
        <v/>
      </c>
      <c r="AJ67" s="157" t="str">
        <f>if(ISBLANK(Monday!AJ66), ,average(Monday!AJ66, Tuesday!AJ66, Wednesday!AJ66, Thursday!AJ66, Friday!AJ66))</f>
        <v/>
      </c>
      <c r="AK67" s="163">
        <f>if(ISBLANK(Monday!AK66), ,average(Monday!AK66, Tuesday!AK66, Wednesday!AK66, Thursday!AK66, Friday!AK66))</f>
        <v>1.25</v>
      </c>
      <c r="AL67" s="152" t="str">
        <f>if(ISBLANK(Monday!AL66), ,average(Monday!AL66, Tuesday!AL66, Wednesday!AL66, Thursday!AL66, Friday!AL66))</f>
        <v/>
      </c>
      <c r="AM67" s="156" t="str">
        <f>if(ISBLANK(Monday!AM66), ,average(Monday!AM66, Tuesday!AM66, Wednesday!AM66, Thursday!AM66))</f>
        <v/>
      </c>
      <c r="AN67" s="159" t="str">
        <f>if(ISBLANK(Monday!AN66), ,average(Monday!AN66, Tuesday!AN66, Wednesday!AN66, Thursday!AN66))</f>
        <v/>
      </c>
      <c r="AO67" s="159" t="str">
        <f>if(ISBLANK(Monday!AO66), ,average(Monday!AO66, Tuesday!AO66, Wednesday!AO66, Thursday!AO66))</f>
        <v/>
      </c>
      <c r="AP67" s="166" t="str">
        <f>if(ISBLANK(Monday!AP66), ,average(Monday!AP66, Tuesday!AP66, Wednesday!AP66, Thursday!AP66))</f>
        <v/>
      </c>
      <c r="AQ67" s="158">
        <f>if(ISBLANK(Monday!AQ66), ,average(Monday!AQ66, Tuesday!AQ66, Wednesday!AQ66, Thursday!AQ66))</f>
        <v>3.25</v>
      </c>
      <c r="AR67" s="159" t="str">
        <f>if(ISBLANK(Monday!AR66), ,average(Monday!AR66, Tuesday!AR66, Wednesday!AR66, Thursday!AR66))</f>
        <v/>
      </c>
      <c r="AS67" s="157" t="str">
        <f>if(ISBLANK(Monday!AS66), ,average(Monday!AS66, Tuesday!AS66, Wednesday!AS66, Thursday!AS66))</f>
        <v/>
      </c>
      <c r="AT67" s="163" t="str">
        <f>if(ISBLANK(Monday!AT66), ,average(Monday!AT66, Tuesday!AT66, Wednesday!AT66, Thursday!AT66, Friday!AT66))</f>
        <v/>
      </c>
      <c r="AU67" s="150"/>
      <c r="AV67" s="152"/>
      <c r="AW67" s="156" t="str">
        <f>if(ISBLANK(Monday!C66), ,average(Monday!C66, Tuesday!C66, Wednesday!C66, Thursday!C66))</f>
        <v/>
      </c>
      <c r="AX67" s="159" t="str">
        <f>if(ISBLANK(Monday!D66), ,average(Monday!D66, Tuesday!D66, Wednesday!D66, Thursday!D66))</f>
        <v/>
      </c>
      <c r="AY67" s="159" t="str">
        <f>if(ISBLANK(Monday!E66), ,average(Monday!E66, Tuesday!E66, Wednesday!E66, Thursday!E66))</f>
        <v/>
      </c>
      <c r="AZ67" s="166" t="str">
        <f>if(ISBLANK(Monday!F66), ,average(Monday!F66, Tuesday!F66, Wednesday!F66, Thursday!F66))</f>
        <v/>
      </c>
      <c r="BA67" s="158">
        <f>if(ISBLANK(Monday!G66), ,average(Monday!G66, Tuesday!G66, Wednesday!G66, Thursday!G66))</f>
        <v>1</v>
      </c>
      <c r="BB67" s="159" t="str">
        <f>if(ISBLANK(Monday!H66), ,average(Monday!H66, Tuesday!H66, Wednesday!H66, Thursday!H66))</f>
        <v/>
      </c>
      <c r="BC67" s="157" t="str">
        <f>if(ISBLANK(Monday!I66), ,average(Monday!I66, Tuesday!I66, Wednesday!I66, Thursday!I66))</f>
        <v/>
      </c>
      <c r="BD67" s="163">
        <f>if(ISBLANK(Monday!J66), ,average(Monday!J66, Tuesday!J66, Wednesday!J66, Thursday!J66))</f>
        <v>2.5</v>
      </c>
      <c r="BE67" s="152" t="str">
        <f>if(ISBLANK(Monday!K66), ,average(Monday!K66, Tuesday!K66, Wednesday!K66, Thursday!K66))</f>
        <v/>
      </c>
      <c r="BF67" s="156" t="str">
        <f>if(ISBLANK(Monday!L66), ,average(Monday!L66, Tuesday!L66, Wednesday!L66, Thursday!L66))</f>
        <v/>
      </c>
      <c r="BG67" s="159" t="str">
        <f>if(ISBLANK(Monday!M66), ,average(Monday!M66, Tuesday!M66, Wednesday!M66, Thursday!M66))</f>
        <v/>
      </c>
      <c r="BH67" s="159" t="str">
        <f>if(ISBLANK(Monday!N66), ,average(Monday!N66, Tuesday!N66, Wednesday!N66, Thursday!N66))</f>
        <v/>
      </c>
      <c r="BI67" s="166" t="str">
        <f>if(ISBLANK(Monday!O66), ,average(Monday!O66, Tuesday!O66, Wednesday!O66, Thursday!O66))</f>
        <v/>
      </c>
      <c r="BJ67" s="158">
        <f>if(ISBLANK(Monday!P66), ,average(Monday!P66, Tuesday!P66, Wednesday!P66, Thursday!P66))</f>
        <v>1.25</v>
      </c>
      <c r="BK67" s="159" t="str">
        <f>if(ISBLANK(Monday!Q66), ,average(Monday!Q66, Tuesday!Q66, Wednesday!Q66, Thursday!Q66))</f>
        <v/>
      </c>
      <c r="BL67" s="157" t="str">
        <f>if(ISBLANK(Monday!R66), ,average(Monday!R66, Tuesday!R66, Wednesday!R66, Thursday!R66))</f>
        <v/>
      </c>
      <c r="BM67" s="163">
        <f>if(ISBLANK(Monday!S66), ,average(Monday!S66, Tuesday!S66, Wednesday!S66, Thursday!S66))</f>
        <v>1.5</v>
      </c>
      <c r="BN67" s="152" t="str">
        <f>if(ISBLANK(Monday!T66), ,average(Monday!T66, Tuesday!T66, Wednesday!T66, Thursday!T66))</f>
        <v/>
      </c>
      <c r="BO67" s="156" t="str">
        <f>if(ISBLANK(Monday!U66), ,average(Monday!U66, Tuesday!U66, Wednesday!U66, Thursday!U66))</f>
        <v/>
      </c>
      <c r="BP67" s="159" t="str">
        <f>if(ISBLANK(Monday!V66), ,average(Monday!V66, Tuesday!V66, Wednesday!V66, Thursday!V66))</f>
        <v/>
      </c>
      <c r="BQ67" s="159" t="str">
        <f>if(ISBLANK(Monday!W66), ,average(Monday!W66, Tuesday!W66, Wednesday!W66, Thursday!W66))</f>
        <v/>
      </c>
      <c r="BR67" s="166" t="str">
        <f>if(ISBLANK(Monday!X66), ,average(Monday!X66, Tuesday!X66, Wednesday!X66, Thursday!X66))</f>
        <v/>
      </c>
      <c r="BS67" s="158">
        <f>if(ISBLANK(Monday!Y66), ,average(Monday!Y66, Tuesday!Y66, Wednesday!Y66, Thursday!Y66))</f>
        <v>1.25</v>
      </c>
      <c r="BT67" s="159" t="str">
        <f>if(ISBLANK(Monday!Z66), ,average(Monday!Z66, Tuesday!Z66, Wednesday!Z66, Thursday!Z66))</f>
        <v/>
      </c>
      <c r="BU67" s="157" t="str">
        <f>if(ISBLANK(Monday!AA66), ,average(Monday!AA66, Tuesday!AA66, Wednesday!AA66, Thursday!AA66))</f>
        <v/>
      </c>
      <c r="BV67" s="163">
        <f>if(ISBLANK(Monday!AB66), ,average(Monday!AB66, Tuesday!AB66, Wednesday!AB66, Thursday!AB66))</f>
        <v>2</v>
      </c>
      <c r="BW67" s="152" t="str">
        <f>if(ISBLANK(Monday!AC66), ,average(Monday!AC66, Tuesday!AC66, Wednesday!AC66, Thursday!AC66))</f>
        <v/>
      </c>
      <c r="BX67" s="156" t="str">
        <f>if(ISBLANK(Monday!AD66), ,average(Monday!AD66, Tuesday!AD66, Wednesday!AD66, Thursday!AD66))</f>
        <v/>
      </c>
      <c r="BY67" s="159" t="str">
        <f>if(ISBLANK(Monday!AE66), ,average(Monday!AE66, Tuesday!AE66, Wednesday!AE66, Thursday!AE66))</f>
        <v/>
      </c>
      <c r="BZ67" s="159" t="str">
        <f>if(ISBLANK(Monday!AF66), ,average(Monday!AF66, Tuesday!AF66, Wednesday!AF66, Thursday!AF66))</f>
        <v/>
      </c>
      <c r="CA67" s="166" t="str">
        <f>if(ISBLANK(Monday!AG66), ,average(Monday!AG66, Tuesday!AG66, Wednesday!AG66, Thursday!AG66))</f>
        <v/>
      </c>
      <c r="CB67" s="158">
        <f>if(ISBLANK(Monday!AH66), ,average(Monday!AH66, Tuesday!AH66, Wednesday!AH66, Thursday!AH66))</f>
        <v>0.5</v>
      </c>
      <c r="CC67" s="159" t="str">
        <f>if(ISBLANK(Monday!AI66), ,average(Monday!AI66, Tuesday!AI66, Wednesday!AI66, Thursday!AI66))</f>
        <v/>
      </c>
      <c r="CD67" s="157" t="str">
        <f>if(ISBLANK(Monday!AJ66), ,average(Monday!AJ66, Tuesday!AJ66, Wednesday!AJ66, Thursday!AJ66))</f>
        <v/>
      </c>
      <c r="CE67" s="163">
        <f>if(ISBLANK(Monday!AK66), ,average(Monday!AK66, Tuesday!AK66, Wednesday!AK66, Thursday!AK66))</f>
        <v>1.333333333</v>
      </c>
      <c r="CF67" s="152" t="str">
        <f>if(ISBLANK(Monday!AL66), ,average(Monday!AL66, Tuesday!AL66, Wednesday!AL66, Thursday!AL66))</f>
        <v/>
      </c>
      <c r="CG67" s="156" t="str">
        <f>if(ISBLANK(Monday!AM66), ,average(Monday!AM66, Tuesday!AM66, Wednesday!AM66, Thursday!AM66))</f>
        <v/>
      </c>
      <c r="CH67" s="159" t="str">
        <f>if(ISBLANK(Monday!AN66), ,average(Monday!AN66, Tuesday!AN66, Wednesday!AN66, Thursday!AN66))</f>
        <v/>
      </c>
      <c r="CI67" s="159" t="str">
        <f>if(ISBLANK(Monday!AO66), ,average(Monday!AO66, Tuesday!AO66, Wednesday!AO66, Thursday!AO66))</f>
        <v/>
      </c>
      <c r="CJ67" s="166" t="str">
        <f>if(ISBLANK(Monday!AP66), ,average(Monday!AP66, Tuesday!AP66, Wednesday!AP66, Thursday!AP66))</f>
        <v/>
      </c>
      <c r="CK67" s="158">
        <f>if(ISBLANK(Monday!AQ66), ,average(Monday!AQ66, Tuesday!AQ66, Wednesday!AQ66, Thursday!AQ66))</f>
        <v>3.25</v>
      </c>
      <c r="CL67" s="159" t="str">
        <f>if(ISBLANK(Monday!AR66), ,average(Monday!AR66, Tuesday!AR66, Wednesday!AR66, Thursday!AR66))</f>
        <v/>
      </c>
      <c r="CM67" s="157" t="str">
        <f>if(ISBLANK(Monday!AS66), ,average(Monday!AS66, Tuesday!AS66, Wednesday!AS66, Thursday!AS66))</f>
        <v/>
      </c>
      <c r="CN67" s="163" t="str">
        <f>if(ISBLANK(Monday!AT66), ,average(Monday!AT66, Tuesday!AT66, Wednesday!AT66, Thursday!AT66))</f>
        <v/>
      </c>
      <c r="CO67" s="150"/>
    </row>
    <row r="68">
      <c r="A68" s="59" t="s">
        <v>78</v>
      </c>
      <c r="B68" s="150"/>
      <c r="C68" s="168">
        <f>if(ISBLANK(Monday!C67), ,average(Monday!C67, Tuesday!C67, Wednesday!C67, Thursday!C67, Friday!C67))</f>
        <v>16.2</v>
      </c>
      <c r="D68" s="159" t="str">
        <f>if(ISBLANK(Monday!D67), ,average(Monday!D67, Tuesday!D67, Wednesday!D67, Thursday!D67, Friday!D67))</f>
        <v/>
      </c>
      <c r="E68" s="159" t="str">
        <f>if(ISBLANK(Monday!E67), ,average(Monday!E67, Tuesday!E67, Wednesday!E67, Thursday!E67, Friday!E67))</f>
        <v/>
      </c>
      <c r="F68" s="158">
        <f>if(ISBLANK(Monday!F67), ,average(Monday!F67, Tuesday!F67, Wednesday!F67, Thursday!F67, Friday!F67))</f>
        <v>2.8</v>
      </c>
      <c r="G68" s="158">
        <f>if(ISBLANK(Monday!G67), ,average(Monday!G67, Tuesday!G67, Wednesday!G67, Thursday!G67, Friday!G67))</f>
        <v>2</v>
      </c>
      <c r="H68" s="159" t="str">
        <f>if(ISBLANK(Monday!H67), ,average(Monday!H67, Tuesday!H67, Wednesday!H67, Thursday!H67, Friday!H67))</f>
        <v/>
      </c>
      <c r="I68" s="159" t="str">
        <f>if(ISBLANK(Monday!I67), ,average(Monday!I67, Tuesday!I67, Wednesday!I67, Thursday!I67, Friday!I67))</f>
        <v/>
      </c>
      <c r="J68" s="164">
        <f>if(ISBLANK(Monday!J67), ,average(Monday!J67, Tuesday!J67, Wednesday!J67, Thursday!J67, Friday!J67))</f>
        <v>2.8</v>
      </c>
      <c r="K68" s="151" t="str">
        <f>if(ISBLANK(Monday!K67), ,average(Monday!K67, Tuesday!K67, Wednesday!K67, Thursday!K67, Friday!K67))</f>
        <v/>
      </c>
      <c r="L68" s="168">
        <f>if(ISBLANK(Monday!L67), ,average(Monday!L67, Tuesday!L67, Wednesday!L67, Thursday!L67, Friday!L67))</f>
        <v>17.2</v>
      </c>
      <c r="M68" s="159" t="str">
        <f>if(ISBLANK(Monday!M67), ,average(Monday!M67, Tuesday!M67, Wednesday!M67, Thursday!M67, Friday!M67))</f>
        <v/>
      </c>
      <c r="N68" s="159" t="str">
        <f>if(ISBLANK(Monday!N67), ,average(Monday!N67, Tuesday!N67, Wednesday!N67, Thursday!N67, Friday!N67))</f>
        <v/>
      </c>
      <c r="O68" s="158">
        <f>if(ISBLANK(Monday!O67), ,average(Monday!O67, Tuesday!O67, Wednesday!O67, Thursday!O67, Friday!O67))</f>
        <v>2.2</v>
      </c>
      <c r="P68" s="158">
        <f>if(ISBLANK(Monday!P67), ,average(Monday!P67, Tuesday!P67, Wednesday!P67, Thursday!P67, Friday!P67))</f>
        <v>2.6</v>
      </c>
      <c r="Q68" s="159" t="str">
        <f>if(ISBLANK(Monday!Q67), ,average(Monday!Q67, Tuesday!Q67, Wednesday!Q67, Thursday!Q67, Friday!Q67))</f>
        <v/>
      </c>
      <c r="R68" s="159" t="str">
        <f>if(ISBLANK(Monday!R67), ,average(Monday!R67, Tuesday!R67, Wednesday!R67, Thursday!R67, Friday!R67))</f>
        <v/>
      </c>
      <c r="S68" s="164">
        <f>if(ISBLANK(Monday!S67), ,average(Monday!S67, Tuesday!S67, Wednesday!S67, Thursday!S67, Friday!S67))</f>
        <v>3</v>
      </c>
      <c r="T68" s="152" t="str">
        <f>if(ISBLANK(Monday!T67), ,average(Monday!T67, Tuesday!T67, Wednesday!T67, Thursday!T67, Friday!T67))</f>
        <v/>
      </c>
      <c r="U68" s="168">
        <f>if(ISBLANK(Monday!U67), ,average(Monday!U67, Tuesday!U67, Wednesday!U67, Thursday!U67, Friday!U67))</f>
        <v>16.4</v>
      </c>
      <c r="V68" s="159" t="str">
        <f>if(ISBLANK(Monday!V67), ,average(Monday!V67, Tuesday!V67, Wednesday!V67, Thursday!V67, Friday!V67))</f>
        <v/>
      </c>
      <c r="W68" s="159" t="str">
        <f>if(ISBLANK(Monday!W67), ,average(Monday!W67, Tuesday!W67, Wednesday!W67, Thursday!W67, Friday!W67))</f>
        <v/>
      </c>
      <c r="X68" s="158">
        <f>if(ISBLANK(Monday!X67), ,average(Monday!X67, Tuesday!X67, Wednesday!X67, Thursday!X67, Friday!X67))</f>
        <v>2.2</v>
      </c>
      <c r="Y68" s="158">
        <f>if(ISBLANK(Monday!Y67), ,average(Monday!Y67, Tuesday!Y67, Wednesday!Y67, Thursday!Y67, Friday!Y67))</f>
        <v>2.2</v>
      </c>
      <c r="Z68" s="159" t="str">
        <f>if(ISBLANK(Monday!Z67), ,average(Monday!Z67, Tuesday!Z67, Wednesday!Z67, Thursday!Z67, Friday!Z67))</f>
        <v/>
      </c>
      <c r="AA68" s="159" t="str">
        <f>if(ISBLANK(Monday!AA67), ,average(Monday!AA67, Tuesday!AA67, Wednesday!AA67, Thursday!AA67, Friday!AA67))</f>
        <v/>
      </c>
      <c r="AB68" s="164">
        <f>if(ISBLANK(Monday!AB67), ,average(Monday!AB67, Tuesday!AB67, Wednesday!AB67, Thursday!AB67, Friday!AB67))</f>
        <v>2.8</v>
      </c>
      <c r="AC68" s="152" t="str">
        <f>if(ISBLANK(Monday!AC67), ,average(Monday!AC67, Tuesday!AC67, Wednesday!AC67, Thursday!AC67, Friday!AC67))</f>
        <v/>
      </c>
      <c r="AD68" s="168">
        <f>if(ISBLANK(Monday!AD67), ,average(Monday!AD67, Tuesday!AD67, Wednesday!AD67, Thursday!AD67, Friday!AD67))</f>
        <v>43.2</v>
      </c>
      <c r="AE68" s="159" t="str">
        <f>if(ISBLANK(Monday!AE67), ,average(Monday!AE67, Tuesday!AE67, Wednesday!AE67, Thursday!AE67, Friday!AE67))</f>
        <v/>
      </c>
      <c r="AF68" s="159" t="str">
        <f>if(ISBLANK(Monday!AF67), ,average(Monday!AF67, Tuesday!AF67, Wednesday!AF67, Thursday!AF67, Friday!AF67))</f>
        <v/>
      </c>
      <c r="AG68" s="158">
        <f>if(ISBLANK(Monday!AG67), ,average(Monday!AG67, Tuesday!AG67, Wednesday!AG67, Thursday!AG67, Friday!AG67))</f>
        <v>2.2</v>
      </c>
      <c r="AH68" s="158">
        <f>if(ISBLANK(Monday!AH67), ,average(Monday!AH67, Tuesday!AH67, Wednesday!AH67, Thursday!AH67, Friday!AH67))</f>
        <v>2.8</v>
      </c>
      <c r="AI68" s="159" t="str">
        <f>if(ISBLANK(Monday!AI67), ,average(Monday!AI67, Tuesday!AI67, Wednesday!AI67, Thursday!AI67, Friday!AI67))</f>
        <v/>
      </c>
      <c r="AJ68" s="159" t="str">
        <f>if(ISBLANK(Monday!AJ67), ,average(Monday!AJ67, Tuesday!AJ67, Wednesday!AJ67, Thursday!AJ67, Friday!AJ67))</f>
        <v/>
      </c>
      <c r="AK68" s="164">
        <f>if(ISBLANK(Monday!AK67), ,average(Monday!AK67, Tuesday!AK67, Wednesday!AK67, Thursday!AK67, Friday!AK67))</f>
        <v>1.333333333</v>
      </c>
      <c r="AL68" s="152" t="str">
        <f>if(ISBLANK(Monday!AL67), ,average(Monday!AL67, Tuesday!AL67, Wednesday!AL67, Thursday!AL67, Friday!AL67))</f>
        <v/>
      </c>
      <c r="AM68" s="168">
        <f>if(ISBLANK(Monday!AM67), ,average(Monday!AM67, Tuesday!AM67, Wednesday!AM67, Thursday!AM67))</f>
        <v>58</v>
      </c>
      <c r="AN68" s="159" t="str">
        <f>if(ISBLANK(Monday!AN67), ,average(Monday!AN67, Tuesday!AN67, Wednesday!AN67, Thursday!AN67))</f>
        <v/>
      </c>
      <c r="AO68" s="159" t="str">
        <f>if(ISBLANK(Monday!AO67), ,average(Monday!AO67, Tuesday!AO67, Wednesday!AO67, Thursday!AO67))</f>
        <v/>
      </c>
      <c r="AP68" s="158">
        <f>if(ISBLANK(Monday!AP67), ,average(Monday!AP67, Tuesday!AP67, Wednesday!AP67, Thursday!AP67))</f>
        <v>2.75</v>
      </c>
      <c r="AQ68" s="158">
        <f>if(ISBLANK(Monday!AQ67), ,average(Monday!AQ67, Tuesday!AQ67, Wednesday!AQ67, Thursday!AQ67))</f>
        <v>3</v>
      </c>
      <c r="AR68" s="159" t="str">
        <f>if(ISBLANK(Monday!AR67), ,average(Monday!AR67, Tuesday!AR67, Wednesday!AR67, Thursday!AR67))</f>
        <v/>
      </c>
      <c r="AS68" s="159" t="str">
        <f>if(ISBLANK(Monday!AS67), ,average(Monday!AS67, Tuesday!AS67, Wednesday!AS67, Thursday!AS67))</f>
        <v/>
      </c>
      <c r="AT68" s="164" t="str">
        <f>if(ISBLANK(Monday!AT67), ,average(Monday!AT67, Tuesday!AT67, Wednesday!AT67, Thursday!AT67, Friday!AT67))</f>
        <v/>
      </c>
      <c r="AU68" s="150"/>
      <c r="AV68" s="152"/>
      <c r="AW68" s="168">
        <f>if(ISBLANK(Monday!C67), ,average(Monday!C67, Tuesday!C67, Wednesday!C67, Thursday!C67))</f>
        <v>11</v>
      </c>
      <c r="AX68" s="159" t="str">
        <f>if(ISBLANK(Monday!D67), ,average(Monday!D67, Tuesday!D67, Wednesday!D67, Thursday!D67))</f>
        <v/>
      </c>
      <c r="AY68" s="159" t="str">
        <f>if(ISBLANK(Monday!E67), ,average(Monday!E67, Tuesday!E67, Wednesday!E67, Thursday!E67))</f>
        <v/>
      </c>
      <c r="AZ68" s="158">
        <f>if(ISBLANK(Monday!F67), ,average(Monday!F67, Tuesday!F67, Wednesday!F67, Thursday!F67))</f>
        <v>2.75</v>
      </c>
      <c r="BA68" s="158">
        <f>if(ISBLANK(Monday!G67), ,average(Monday!G67, Tuesday!G67, Wednesday!G67, Thursday!G67))</f>
        <v>2</v>
      </c>
      <c r="BB68" s="159" t="str">
        <f>if(ISBLANK(Monday!H67), ,average(Monday!H67, Tuesday!H67, Wednesday!H67, Thursday!H67))</f>
        <v/>
      </c>
      <c r="BC68" s="159" t="str">
        <f>if(ISBLANK(Monday!I67), ,average(Monday!I67, Tuesday!I67, Wednesday!I67, Thursday!I67))</f>
        <v/>
      </c>
      <c r="BD68" s="164">
        <f>if(ISBLANK(Monday!J67), ,average(Monday!J67, Tuesday!J67, Wednesday!J67, Thursday!J67))</f>
        <v>2.75</v>
      </c>
      <c r="BE68" s="152" t="str">
        <f>if(ISBLANK(Monday!K67), ,average(Monday!K67, Tuesday!K67, Wednesday!K67, Thursday!K67))</f>
        <v/>
      </c>
      <c r="BF68" s="168">
        <f>if(ISBLANK(Monday!L67), ,average(Monday!L67, Tuesday!L67, Wednesday!L67, Thursday!L67))</f>
        <v>11.75</v>
      </c>
      <c r="BG68" s="159" t="str">
        <f>if(ISBLANK(Monday!M67), ,average(Monday!M67, Tuesday!M67, Wednesday!M67, Thursday!M67))</f>
        <v/>
      </c>
      <c r="BH68" s="159" t="str">
        <f>if(ISBLANK(Monday!N67), ,average(Monday!N67, Tuesday!N67, Wednesday!N67, Thursday!N67))</f>
        <v/>
      </c>
      <c r="BI68" s="158">
        <f>if(ISBLANK(Monday!O67), ,average(Monday!O67, Tuesday!O67, Wednesday!O67, Thursday!O67))</f>
        <v>2</v>
      </c>
      <c r="BJ68" s="158">
        <f>if(ISBLANK(Monday!P67), ,average(Monday!P67, Tuesday!P67, Wednesday!P67, Thursday!P67))</f>
        <v>2.5</v>
      </c>
      <c r="BK68" s="159" t="str">
        <f>if(ISBLANK(Monday!Q67), ,average(Monday!Q67, Tuesday!Q67, Wednesday!Q67, Thursday!Q67))</f>
        <v/>
      </c>
      <c r="BL68" s="159" t="str">
        <f>if(ISBLANK(Monday!R67), ,average(Monday!R67, Tuesday!R67, Wednesday!R67, Thursday!R67))</f>
        <v/>
      </c>
      <c r="BM68" s="164">
        <f>if(ISBLANK(Monday!S67), ,average(Monday!S67, Tuesday!S67, Wednesday!S67, Thursday!S67))</f>
        <v>3.25</v>
      </c>
      <c r="BN68" s="152" t="str">
        <f>if(ISBLANK(Monday!T67), ,average(Monday!T67, Tuesday!T67, Wednesday!T67, Thursday!T67))</f>
        <v/>
      </c>
      <c r="BO68" s="168">
        <f>if(ISBLANK(Monday!U67), ,average(Monday!U67, Tuesday!U67, Wednesday!U67, Thursday!U67))</f>
        <v>10.25</v>
      </c>
      <c r="BP68" s="159" t="str">
        <f>if(ISBLANK(Monday!V67), ,average(Monday!V67, Tuesday!V67, Wednesday!V67, Thursday!V67))</f>
        <v/>
      </c>
      <c r="BQ68" s="159" t="str">
        <f>if(ISBLANK(Monday!W67), ,average(Monday!W67, Tuesday!W67, Wednesday!W67, Thursday!W67))</f>
        <v/>
      </c>
      <c r="BR68" s="158">
        <f>if(ISBLANK(Monday!X67), ,average(Monday!X67, Tuesday!X67, Wednesday!X67, Thursday!X67))</f>
        <v>2.25</v>
      </c>
      <c r="BS68" s="158">
        <f>if(ISBLANK(Monday!Y67), ,average(Monday!Y67, Tuesday!Y67, Wednesday!Y67, Thursday!Y67))</f>
        <v>2.25</v>
      </c>
      <c r="BT68" s="159" t="str">
        <f>if(ISBLANK(Monday!Z67), ,average(Monday!Z67, Tuesday!Z67, Wednesday!Z67, Thursday!Z67))</f>
        <v/>
      </c>
      <c r="BU68" s="159" t="str">
        <f>if(ISBLANK(Monday!AA67), ,average(Monday!AA67, Tuesday!AA67, Wednesday!AA67, Thursday!AA67))</f>
        <v/>
      </c>
      <c r="BV68" s="164">
        <f>if(ISBLANK(Monday!AB67), ,average(Monday!AB67, Tuesday!AB67, Wednesday!AB67, Thursday!AB67))</f>
        <v>3</v>
      </c>
      <c r="BW68" s="152" t="str">
        <f>if(ISBLANK(Monday!AC67), ,average(Monday!AC67, Tuesday!AC67, Wednesday!AC67, Thursday!AC67))</f>
        <v/>
      </c>
      <c r="BX68" s="168">
        <f>if(ISBLANK(Monday!AD67), ,average(Monday!AD67, Tuesday!AD67, Wednesday!AD67, Thursday!AD67))</f>
        <v>40.5</v>
      </c>
      <c r="BY68" s="159" t="str">
        <f>if(ISBLANK(Monday!AE67), ,average(Monday!AE67, Tuesday!AE67, Wednesday!AE67, Thursday!AE67))</f>
        <v/>
      </c>
      <c r="BZ68" s="159" t="str">
        <f>if(ISBLANK(Monday!AF67), ,average(Monday!AF67, Tuesday!AF67, Wednesday!AF67, Thursday!AF67))</f>
        <v/>
      </c>
      <c r="CA68" s="158">
        <f>if(ISBLANK(Monday!AG67), ,average(Monday!AG67, Tuesday!AG67, Wednesday!AG67, Thursday!AG67))</f>
        <v>2</v>
      </c>
      <c r="CB68" s="158">
        <f>if(ISBLANK(Monday!AH67), ,average(Monday!AH67, Tuesday!AH67, Wednesday!AH67, Thursday!AH67))</f>
        <v>2.75</v>
      </c>
      <c r="CC68" s="159" t="str">
        <f>if(ISBLANK(Monday!AI67), ,average(Monday!AI67, Tuesday!AI67, Wednesday!AI67, Thursday!AI67))</f>
        <v/>
      </c>
      <c r="CD68" s="159" t="str">
        <f>if(ISBLANK(Monday!AJ67), ,average(Monday!AJ67, Tuesday!AJ67, Wednesday!AJ67, Thursday!AJ67))</f>
        <v/>
      </c>
      <c r="CE68" s="164">
        <f>if(ISBLANK(Monday!AK67), ,average(Monday!AK67, Tuesday!AK67, Wednesday!AK67, Thursday!AK67))</f>
        <v>1.333333333</v>
      </c>
      <c r="CF68" s="152" t="str">
        <f>if(ISBLANK(Monday!AL67), ,average(Monday!AL67, Tuesday!AL67, Wednesday!AL67, Thursday!AL67))</f>
        <v/>
      </c>
      <c r="CG68" s="168">
        <f>if(ISBLANK(Monday!AM67), ,average(Monday!AM67, Tuesday!AM67, Wednesday!AM67, Thursday!AM67))</f>
        <v>58</v>
      </c>
      <c r="CH68" s="159" t="str">
        <f>if(ISBLANK(Monday!AN67), ,average(Monday!AN67, Tuesday!AN67, Wednesday!AN67, Thursday!AN67))</f>
        <v/>
      </c>
      <c r="CI68" s="159" t="str">
        <f>if(ISBLANK(Monday!AO67), ,average(Monday!AO67, Tuesday!AO67, Wednesday!AO67, Thursday!AO67))</f>
        <v/>
      </c>
      <c r="CJ68" s="158">
        <f>if(ISBLANK(Monday!AP67), ,average(Monday!AP67, Tuesday!AP67, Wednesday!AP67, Thursday!AP67))</f>
        <v>2.75</v>
      </c>
      <c r="CK68" s="158">
        <f>if(ISBLANK(Monday!AQ67), ,average(Monday!AQ67, Tuesday!AQ67, Wednesday!AQ67, Thursday!AQ67))</f>
        <v>3</v>
      </c>
      <c r="CL68" s="159" t="str">
        <f>if(ISBLANK(Monday!AR67), ,average(Monday!AR67, Tuesday!AR67, Wednesday!AR67, Thursday!AR67))</f>
        <v/>
      </c>
      <c r="CM68" s="159" t="str">
        <f>if(ISBLANK(Monday!AS67), ,average(Monday!AS67, Tuesday!AS67, Wednesday!AS67, Thursday!AS67))</f>
        <v/>
      </c>
      <c r="CN68" s="164" t="str">
        <f>if(ISBLANK(Monday!AT67), ,average(Monday!AT67, Tuesday!AT67, Wednesday!AT67, Thursday!AT67))</f>
        <v/>
      </c>
      <c r="CO68" s="150"/>
    </row>
    <row r="69">
      <c r="A69" s="63" t="s">
        <v>79</v>
      </c>
      <c r="B69" s="150"/>
      <c r="C69" s="156" t="str">
        <f>if(ISBLANK(Monday!C68), ,average(Monday!C68, Tuesday!C68, Wednesday!C68, Thursday!C68, Friday!C68))</f>
        <v/>
      </c>
      <c r="D69" s="159" t="str">
        <f>if(ISBLANK(Monday!D68), ,average(Monday!D68, Tuesday!D68, Wednesday!D68, Thursday!D68, Friday!D68))</f>
        <v/>
      </c>
      <c r="E69" s="158">
        <f>if(ISBLANK(Monday!E68), ,average(Monday!E68, Tuesday!E68, Wednesday!E68, Thursday!E68, Friday!E68))</f>
        <v>6</v>
      </c>
      <c r="F69" s="159" t="str">
        <f>if(ISBLANK(Monday!F68), ,average(Monday!F68, Tuesday!F68, Wednesday!F68, Thursday!F68, Friday!F68))</f>
        <v/>
      </c>
      <c r="G69" s="158">
        <f>if(ISBLANK(Monday!G68), ,average(Monday!G68, Tuesday!G68, Wednesday!G68, Thursday!G68, Friday!G68))</f>
        <v>1.8</v>
      </c>
      <c r="H69" s="159" t="str">
        <f>if(ISBLANK(Monday!H68), ,average(Monday!H68, Tuesday!H68, Wednesday!H68, Thursday!H68, Friday!H68))</f>
        <v/>
      </c>
      <c r="I69" s="159" t="str">
        <f>if(ISBLANK(Monday!I68), ,average(Monday!I68, Tuesday!I68, Wednesday!I68, Thursday!I68, Friday!I68))</f>
        <v/>
      </c>
      <c r="J69" s="164" t="str">
        <f>if(ISBLANK(Monday!J68), ,average(Monday!J68, Tuesday!J68, Wednesday!J68, Thursday!J68, Friday!J68))</f>
        <v/>
      </c>
      <c r="K69" s="151" t="str">
        <f>if(ISBLANK(Monday!K68), ,average(Monday!K68, Tuesday!K68, Wednesday!K68, Thursday!K68, Friday!K68))</f>
        <v/>
      </c>
      <c r="L69" s="156" t="str">
        <f>if(ISBLANK(Monday!L68), ,average(Monday!L68, Tuesday!L68, Wednesday!L68, Thursday!L68, Friday!L68))</f>
        <v/>
      </c>
      <c r="M69" s="159" t="str">
        <f>if(ISBLANK(Monday!M68), ,average(Monday!M68, Tuesday!M68, Wednesday!M68, Thursday!M68, Friday!M68))</f>
        <v/>
      </c>
      <c r="N69" s="158">
        <f>if(ISBLANK(Monday!N68), ,average(Monday!N68, Tuesday!N68, Wednesday!N68, Thursday!N68, Friday!N68))</f>
        <v>8.2</v>
      </c>
      <c r="O69" s="159" t="str">
        <f>if(ISBLANK(Monday!O68), ,average(Monday!O68, Tuesday!O68, Wednesday!O68, Thursday!O68, Friday!O68))</f>
        <v/>
      </c>
      <c r="P69" s="158">
        <f>if(ISBLANK(Monday!P68), ,average(Monday!P68, Tuesday!P68, Wednesday!P68, Thursday!P68, Friday!P68))</f>
        <v>1.6</v>
      </c>
      <c r="Q69" s="159" t="str">
        <f>if(ISBLANK(Monday!Q68), ,average(Monday!Q68, Tuesday!Q68, Wednesday!Q68, Thursday!Q68, Friday!Q68))</f>
        <v/>
      </c>
      <c r="R69" s="159" t="str">
        <f>if(ISBLANK(Monday!R68), ,average(Monday!R68, Tuesday!R68, Wednesday!R68, Thursday!R68, Friday!R68))</f>
        <v/>
      </c>
      <c r="S69" s="164">
        <f>if(ISBLANK(Monday!S68), ,average(Monday!S68, Tuesday!S68, Wednesday!S68, Thursday!S68, Friday!S68))</f>
        <v>1</v>
      </c>
      <c r="T69" s="152" t="str">
        <f>if(ISBLANK(Monday!T68), ,average(Monday!T68, Tuesday!T68, Wednesday!T68, Thursday!T68, Friday!T68))</f>
        <v/>
      </c>
      <c r="U69" s="156" t="str">
        <f>if(ISBLANK(Monday!U68), ,average(Monday!U68, Tuesday!U68, Wednesday!U68, Thursday!U68, Friday!U68))</f>
        <v/>
      </c>
      <c r="V69" s="159" t="str">
        <f>if(ISBLANK(Monday!V68), ,average(Monday!V68, Tuesday!V68, Wednesday!V68, Thursday!V68, Friday!V68))</f>
        <v/>
      </c>
      <c r="W69" s="158">
        <f>if(ISBLANK(Monday!W68), ,average(Monday!W68, Tuesday!W68, Wednesday!W68, Thursday!W68, Friday!W68))</f>
        <v>8.8</v>
      </c>
      <c r="X69" s="159" t="str">
        <f>if(ISBLANK(Monday!X68), ,average(Monday!X68, Tuesday!X68, Wednesday!X68, Thursday!X68, Friday!X68))</f>
        <v/>
      </c>
      <c r="Y69" s="158">
        <f>if(ISBLANK(Monday!Y68), ,average(Monday!Y68, Tuesday!Y68, Wednesday!Y68, Thursday!Y68, Friday!Y68))</f>
        <v>1.8</v>
      </c>
      <c r="Z69" s="159" t="str">
        <f>if(ISBLANK(Monday!Z68), ,average(Monday!Z68, Tuesday!Z68, Wednesday!Z68, Thursday!Z68, Friday!Z68))</f>
        <v/>
      </c>
      <c r="AA69" s="159" t="str">
        <f>if(ISBLANK(Monday!AA68), ,average(Monday!AA68, Tuesday!AA68, Wednesday!AA68, Thursday!AA68, Friday!AA68))</f>
        <v/>
      </c>
      <c r="AB69" s="164" t="str">
        <f>if(ISBLANK(Monday!AB68), ,average(Monday!AB68, Tuesday!AB68, Wednesday!AB68, Thursday!AB68, Friday!AB68))</f>
        <v/>
      </c>
      <c r="AC69" s="152" t="str">
        <f>if(ISBLANK(Monday!AC68), ,average(Monday!AC68, Tuesday!AC68, Wednesday!AC68, Thursday!AC68, Friday!AC68))</f>
        <v/>
      </c>
      <c r="AD69" s="156" t="str">
        <f>if(ISBLANK(Monday!AD68), ,average(Monday!AD68, Tuesday!AD68, Wednesday!AD68, Thursday!AD68, Friday!AD68))</f>
        <v/>
      </c>
      <c r="AE69" s="159" t="str">
        <f>if(ISBLANK(Monday!AE68), ,average(Monday!AE68, Tuesday!AE68, Wednesday!AE68, Thursday!AE68, Friday!AE68))</f>
        <v/>
      </c>
      <c r="AF69" s="158">
        <f>if(ISBLANK(Monday!AF68), ,average(Monday!AF68, Tuesday!AF68, Wednesday!AF68, Thursday!AF68, Friday!AF68))</f>
        <v>11.2</v>
      </c>
      <c r="AG69" s="159" t="str">
        <f>if(ISBLANK(Monday!AG68), ,average(Monday!AG68, Tuesday!AG68, Wednesday!AG68, Thursday!AG68, Friday!AG68))</f>
        <v/>
      </c>
      <c r="AH69" s="158">
        <f>if(ISBLANK(Monday!AH68), ,average(Monday!AH68, Tuesday!AH68, Wednesday!AH68, Thursday!AH68, Friday!AH68))</f>
        <v>2</v>
      </c>
      <c r="AI69" s="159" t="str">
        <f>if(ISBLANK(Monday!AI68), ,average(Monday!AI68, Tuesday!AI68, Wednesday!AI68, Thursday!AI68, Friday!AI68))</f>
        <v/>
      </c>
      <c r="AJ69" s="159" t="str">
        <f>if(ISBLANK(Monday!AJ68), ,average(Monday!AJ68, Tuesday!AJ68, Wednesday!AJ68, Thursday!AJ68, Friday!AJ68))</f>
        <v/>
      </c>
      <c r="AK69" s="164" t="str">
        <f>if(ISBLANK(Monday!AK68), ,average(Monday!AK68, Tuesday!AK68, Wednesday!AK68, Thursday!AK68, Friday!AK68))</f>
        <v/>
      </c>
      <c r="AL69" s="152" t="str">
        <f>if(ISBLANK(Monday!AL68), ,average(Monday!AL68, Tuesday!AL68, Wednesday!AL68, Thursday!AL68, Friday!AL68))</f>
        <v/>
      </c>
      <c r="AM69" s="156" t="str">
        <f>if(ISBLANK(Monday!AM68), ,average(Monday!AM68, Tuesday!AM68, Wednesday!AM68, Thursday!AM68))</f>
        <v/>
      </c>
      <c r="AN69" s="159" t="str">
        <f>if(ISBLANK(Monday!AN68), ,average(Monday!AN68, Tuesday!AN68, Wednesday!AN68, Thursday!AN68))</f>
        <v/>
      </c>
      <c r="AO69" s="158">
        <f>if(ISBLANK(Monday!AO68), ,average(Monday!AO68, Tuesday!AO68, Wednesday!AO68, Thursday!AO68))</f>
        <v>15.25</v>
      </c>
      <c r="AP69" s="159" t="str">
        <f>if(ISBLANK(Monday!AP68), ,average(Monday!AP68, Tuesday!AP68, Wednesday!AP68, Thursday!AP68))</f>
        <v/>
      </c>
      <c r="AQ69" s="158">
        <f>if(ISBLANK(Monday!AQ68), ,average(Monday!AQ68, Tuesday!AQ68, Wednesday!AQ68, Thursday!AQ68))</f>
        <v>2</v>
      </c>
      <c r="AR69" s="159" t="str">
        <f>if(ISBLANK(Monday!AR68), ,average(Monday!AR68, Tuesday!AR68, Wednesday!AR68, Thursday!AR68))</f>
        <v/>
      </c>
      <c r="AS69" s="159" t="str">
        <f>if(ISBLANK(Monday!AS68), ,average(Monday!AS68, Tuesday!AS68, Wednesday!AS68, Thursday!AS68))</f>
        <v/>
      </c>
      <c r="AT69" s="164" t="str">
        <f>if(ISBLANK(Monday!AT68), ,average(Monday!AT68, Tuesday!AT68, Wednesday!AT68, Thursday!AT68, Friday!AT68))</f>
        <v/>
      </c>
      <c r="AU69" s="150"/>
      <c r="AV69" s="152"/>
      <c r="AW69" s="156" t="str">
        <f>if(ISBLANK(Monday!C68), ,average(Monday!C68, Tuesday!C68, Wednesday!C68, Thursday!C68))</f>
        <v/>
      </c>
      <c r="AX69" s="159" t="str">
        <f>if(ISBLANK(Monday!D68), ,average(Monday!D68, Tuesday!D68, Wednesday!D68, Thursday!D68))</f>
        <v/>
      </c>
      <c r="AY69" s="158">
        <f>if(ISBLANK(Monday!E68), ,average(Monday!E68, Tuesday!E68, Wednesday!E68, Thursday!E68))</f>
        <v>5.75</v>
      </c>
      <c r="AZ69" s="159" t="str">
        <f>if(ISBLANK(Monday!F68), ,average(Monday!F68, Tuesday!F68, Wednesday!F68, Thursday!F68))</f>
        <v/>
      </c>
      <c r="BA69" s="158">
        <f>if(ISBLANK(Monday!G68), ,average(Monday!G68, Tuesday!G68, Wednesday!G68, Thursday!G68))</f>
        <v>1.75</v>
      </c>
      <c r="BB69" s="159" t="str">
        <f>if(ISBLANK(Monday!H68), ,average(Monday!H68, Tuesday!H68, Wednesday!H68, Thursday!H68))</f>
        <v/>
      </c>
      <c r="BC69" s="159" t="str">
        <f>if(ISBLANK(Monday!I68), ,average(Monday!I68, Tuesday!I68, Wednesday!I68, Thursday!I68))</f>
        <v/>
      </c>
      <c r="BD69" s="164" t="str">
        <f>if(ISBLANK(Monday!J68), ,average(Monday!J68, Tuesday!J68, Wednesday!J68, Thursday!J68))</f>
        <v/>
      </c>
      <c r="BE69" s="152" t="str">
        <f>if(ISBLANK(Monday!K68), ,average(Monday!K68, Tuesday!K68, Wednesday!K68, Thursday!K68))</f>
        <v/>
      </c>
      <c r="BF69" s="156" t="str">
        <f>if(ISBLANK(Monday!L68), ,average(Monday!L68, Tuesday!L68, Wednesday!L68, Thursday!L68))</f>
        <v/>
      </c>
      <c r="BG69" s="159" t="str">
        <f>if(ISBLANK(Monday!M68), ,average(Monday!M68, Tuesday!M68, Wednesday!M68, Thursday!M68))</f>
        <v/>
      </c>
      <c r="BH69" s="158">
        <f>if(ISBLANK(Monday!N68), ,average(Monday!N68, Tuesday!N68, Wednesday!N68, Thursday!N68))</f>
        <v>8.25</v>
      </c>
      <c r="BI69" s="159" t="str">
        <f>if(ISBLANK(Monday!O68), ,average(Monday!O68, Tuesday!O68, Wednesday!O68, Thursday!O68))</f>
        <v/>
      </c>
      <c r="BJ69" s="158">
        <f>if(ISBLANK(Monday!P68), ,average(Monday!P68, Tuesday!P68, Wednesday!P68, Thursday!P68))</f>
        <v>1.5</v>
      </c>
      <c r="BK69" s="159" t="str">
        <f>if(ISBLANK(Monday!Q68), ,average(Monday!Q68, Tuesday!Q68, Wednesday!Q68, Thursday!Q68))</f>
        <v/>
      </c>
      <c r="BL69" s="159" t="str">
        <f>if(ISBLANK(Monday!R68), ,average(Monday!R68, Tuesday!R68, Wednesday!R68, Thursday!R68))</f>
        <v/>
      </c>
      <c r="BM69" s="164">
        <f>if(ISBLANK(Monday!S68), ,average(Monday!S68, Tuesday!S68, Wednesday!S68, Thursday!S68))</f>
        <v>1</v>
      </c>
      <c r="BN69" s="152" t="str">
        <f>if(ISBLANK(Monday!T68), ,average(Monday!T68, Tuesday!T68, Wednesday!T68, Thursday!T68))</f>
        <v/>
      </c>
      <c r="BO69" s="156" t="str">
        <f>if(ISBLANK(Monday!U68), ,average(Monday!U68, Tuesday!U68, Wednesday!U68, Thursday!U68))</f>
        <v/>
      </c>
      <c r="BP69" s="159" t="str">
        <f>if(ISBLANK(Monday!V68), ,average(Monday!V68, Tuesday!V68, Wednesday!V68, Thursday!V68))</f>
        <v/>
      </c>
      <c r="BQ69" s="158">
        <f>if(ISBLANK(Monday!W68), ,average(Monday!W68, Tuesday!W68, Wednesday!W68, Thursday!W68))</f>
        <v>8.75</v>
      </c>
      <c r="BR69" s="159" t="str">
        <f>if(ISBLANK(Monday!X68), ,average(Monday!X68, Tuesday!X68, Wednesday!X68, Thursday!X68))</f>
        <v/>
      </c>
      <c r="BS69" s="158">
        <f>if(ISBLANK(Monday!Y68), ,average(Monday!Y68, Tuesday!Y68, Wednesday!Y68, Thursday!Y68))</f>
        <v>1.75</v>
      </c>
      <c r="BT69" s="159" t="str">
        <f>if(ISBLANK(Monday!Z68), ,average(Monday!Z68, Tuesday!Z68, Wednesday!Z68, Thursday!Z68))</f>
        <v/>
      </c>
      <c r="BU69" s="159" t="str">
        <f>if(ISBLANK(Monday!AA68), ,average(Monday!AA68, Tuesday!AA68, Wednesday!AA68, Thursday!AA68))</f>
        <v/>
      </c>
      <c r="BV69" s="164" t="str">
        <f>if(ISBLANK(Monday!AB68), ,average(Monday!AB68, Tuesday!AB68, Wednesday!AB68, Thursday!AB68))</f>
        <v/>
      </c>
      <c r="BW69" s="152" t="str">
        <f>if(ISBLANK(Monday!AC68), ,average(Monday!AC68, Tuesday!AC68, Wednesday!AC68, Thursday!AC68))</f>
        <v/>
      </c>
      <c r="BX69" s="156" t="str">
        <f>if(ISBLANK(Monday!AD68), ,average(Monday!AD68, Tuesday!AD68, Wednesday!AD68, Thursday!AD68))</f>
        <v/>
      </c>
      <c r="BY69" s="159" t="str">
        <f>if(ISBLANK(Monday!AE68), ,average(Monday!AE68, Tuesday!AE68, Wednesday!AE68, Thursday!AE68))</f>
        <v/>
      </c>
      <c r="BZ69" s="158">
        <f>if(ISBLANK(Monday!AF68), ,average(Monday!AF68, Tuesday!AF68, Wednesday!AF68, Thursday!AF68))</f>
        <v>11.25</v>
      </c>
      <c r="CA69" s="159" t="str">
        <f>if(ISBLANK(Monday!AG68), ,average(Monday!AG68, Tuesday!AG68, Wednesday!AG68, Thursday!AG68))</f>
        <v/>
      </c>
      <c r="CB69" s="158">
        <f>if(ISBLANK(Monday!AH68), ,average(Monday!AH68, Tuesday!AH68, Wednesday!AH68, Thursday!AH68))</f>
        <v>2</v>
      </c>
      <c r="CC69" s="159" t="str">
        <f>if(ISBLANK(Monday!AI68), ,average(Monday!AI68, Tuesday!AI68, Wednesday!AI68, Thursday!AI68))</f>
        <v/>
      </c>
      <c r="CD69" s="159" t="str">
        <f>if(ISBLANK(Monday!AJ68), ,average(Monday!AJ68, Tuesday!AJ68, Wednesday!AJ68, Thursday!AJ68))</f>
        <v/>
      </c>
      <c r="CE69" s="164" t="str">
        <f>if(ISBLANK(Monday!AK68), ,average(Monday!AK68, Tuesday!AK68, Wednesday!AK68, Thursday!AK68))</f>
        <v/>
      </c>
      <c r="CF69" s="152" t="str">
        <f>if(ISBLANK(Monday!AL68), ,average(Monday!AL68, Tuesday!AL68, Wednesday!AL68, Thursday!AL68))</f>
        <v/>
      </c>
      <c r="CG69" s="156" t="str">
        <f>if(ISBLANK(Monday!AM68), ,average(Monday!AM68, Tuesday!AM68, Wednesday!AM68, Thursday!AM68))</f>
        <v/>
      </c>
      <c r="CH69" s="159" t="str">
        <f>if(ISBLANK(Monday!AN68), ,average(Monday!AN68, Tuesday!AN68, Wednesday!AN68, Thursday!AN68))</f>
        <v/>
      </c>
      <c r="CI69" s="158">
        <f>if(ISBLANK(Monday!AO68), ,average(Monday!AO68, Tuesday!AO68, Wednesday!AO68, Thursday!AO68))</f>
        <v>15.25</v>
      </c>
      <c r="CJ69" s="159" t="str">
        <f>if(ISBLANK(Monday!AP68), ,average(Monday!AP68, Tuesday!AP68, Wednesday!AP68, Thursday!AP68))</f>
        <v/>
      </c>
      <c r="CK69" s="158">
        <f>if(ISBLANK(Monday!AQ68), ,average(Monday!AQ68, Tuesday!AQ68, Wednesday!AQ68, Thursday!AQ68))</f>
        <v>2</v>
      </c>
      <c r="CL69" s="159" t="str">
        <f>if(ISBLANK(Monday!AR68), ,average(Monday!AR68, Tuesday!AR68, Wednesday!AR68, Thursday!AR68))</f>
        <v/>
      </c>
      <c r="CM69" s="159" t="str">
        <f>if(ISBLANK(Monday!AS68), ,average(Monday!AS68, Tuesday!AS68, Wednesday!AS68, Thursday!AS68))</f>
        <v/>
      </c>
      <c r="CN69" s="164" t="str">
        <f>if(ISBLANK(Monday!AT68), ,average(Monday!AT68, Tuesday!AT68, Wednesday!AT68, Thursday!AT68))</f>
        <v/>
      </c>
      <c r="CO69" s="150"/>
    </row>
    <row r="70">
      <c r="A70" s="64" t="s">
        <v>80</v>
      </c>
      <c r="B70" s="150"/>
      <c r="C70" s="169">
        <f>if(ISBLANK(Monday!C69), ,average(Monday!C69, Tuesday!C69, Wednesday!C69, Thursday!C69, Friday!C69))</f>
        <v>67.2</v>
      </c>
      <c r="D70" s="170" t="str">
        <f>if(ISBLANK(Monday!D69), ,average(Monday!D69, Tuesday!D69, Wednesday!D69, Thursday!D69, Friday!D69))</f>
        <v/>
      </c>
      <c r="E70" s="171" t="str">
        <f>if(ISBLANK(Monday!E69), ,average(Monday!E69, Tuesday!E69, Wednesday!E69, Thursday!E69, Friday!E69))</f>
        <v/>
      </c>
      <c r="F70" s="166" t="str">
        <f>if(ISBLANK(Monday!F69), ,average(Monday!F69, Tuesday!F69, Wednesday!F69, Thursday!F69, Friday!F69))</f>
        <v/>
      </c>
      <c r="G70" s="157" t="str">
        <f>if(ISBLANK(Monday!G69), ,average(Monday!G69, Tuesday!G69, Wednesday!G69, Thursday!G69, Friday!G69))</f>
        <v/>
      </c>
      <c r="H70" s="158">
        <f>if(ISBLANK(Monday!H69), ,average(Monday!H69, Tuesday!H69, Wednesday!H69, Thursday!H69, Friday!H69))</f>
        <v>76.2</v>
      </c>
      <c r="I70" s="159" t="str">
        <f>if(ISBLANK(Monday!I69), ,average(Monday!I69, Tuesday!I69, Wednesday!I69, Thursday!I69, Friday!I69))</f>
        <v/>
      </c>
      <c r="J70" s="164">
        <f>if(ISBLANK(Monday!J69), ,average(Monday!J69, Tuesday!J69, Wednesday!J69, Thursday!J69, Friday!J69))</f>
        <v>1.5</v>
      </c>
      <c r="K70" s="151" t="str">
        <f>if(ISBLANK(Monday!K69), ,average(Monday!K69, Tuesday!K69, Wednesday!K69, Thursday!K69, Friday!K69))</f>
        <v/>
      </c>
      <c r="L70" s="169">
        <f>if(ISBLANK(Monday!L69), ,average(Monday!L69, Tuesday!L69, Wednesday!L69, Thursday!L69, Friday!L69))</f>
        <v>67.2</v>
      </c>
      <c r="M70" s="170" t="str">
        <f>if(ISBLANK(Monday!M69), ,average(Monday!M69, Tuesday!M69, Wednesday!M69, Thursday!M69, Friday!M69))</f>
        <v/>
      </c>
      <c r="N70" s="171" t="str">
        <f>if(ISBLANK(Monday!N69), ,average(Monday!N69, Tuesday!N69, Wednesday!N69, Thursday!N69, Friday!N69))</f>
        <v/>
      </c>
      <c r="O70" s="166" t="str">
        <f>if(ISBLANK(Monday!O69), ,average(Monday!O69, Tuesday!O69, Wednesday!O69, Thursday!O69, Friday!O69))</f>
        <v/>
      </c>
      <c r="P70" s="157" t="str">
        <f>if(ISBLANK(Monday!P69), ,average(Monday!P69, Tuesday!P69, Wednesday!P69, Thursday!P69, Friday!P69))</f>
        <v/>
      </c>
      <c r="Q70" s="158">
        <f>if(ISBLANK(Monday!Q69), ,average(Monday!Q69, Tuesday!Q69, Wednesday!Q69, Thursday!Q69, Friday!Q69))</f>
        <v>75.6</v>
      </c>
      <c r="R70" s="159" t="str">
        <f>if(ISBLANK(Monday!R69), ,average(Monday!R69, Tuesday!R69, Wednesday!R69, Thursday!R69, Friday!R69))</f>
        <v/>
      </c>
      <c r="S70" s="164">
        <f>if(ISBLANK(Monday!S69), ,average(Monday!S69, Tuesday!S69, Wednesday!S69, Thursday!S69, Friday!S69))</f>
        <v>2</v>
      </c>
      <c r="T70" s="152" t="str">
        <f>if(ISBLANK(Monday!T69), ,average(Monday!T69, Tuesday!T69, Wednesday!T69, Thursday!T69, Friday!T69))</f>
        <v/>
      </c>
      <c r="U70" s="169">
        <f>if(ISBLANK(Monday!U69), ,average(Monday!U69, Tuesday!U69, Wednesday!U69, Thursday!U69, Friday!U69))</f>
        <v>61.2</v>
      </c>
      <c r="V70" s="170" t="str">
        <f>if(ISBLANK(Monday!V69), ,average(Monday!V69, Tuesday!V69, Wednesday!V69, Thursday!V69, Friday!V69))</f>
        <v/>
      </c>
      <c r="W70" s="171" t="str">
        <f>if(ISBLANK(Monday!W69), ,average(Monday!W69, Tuesday!W69, Wednesday!W69, Thursday!W69, Friday!W69))</f>
        <v/>
      </c>
      <c r="X70" s="166" t="str">
        <f>if(ISBLANK(Monday!X69), ,average(Monday!X69, Tuesday!X69, Wednesday!X69, Thursday!X69, Friday!X69))</f>
        <v/>
      </c>
      <c r="Y70" s="157" t="str">
        <f>if(ISBLANK(Monday!Y69), ,average(Monday!Y69, Tuesday!Y69, Wednesday!Y69, Thursday!Y69, Friday!Y69))</f>
        <v/>
      </c>
      <c r="Z70" s="158">
        <f>if(ISBLANK(Monday!Z69), ,average(Monday!Z69, Tuesday!Z69, Wednesday!Z69, Thursday!Z69, Friday!Z69))</f>
        <v>69.6</v>
      </c>
      <c r="AA70" s="159" t="str">
        <f>if(ISBLANK(Monday!AA69), ,average(Monday!AA69, Tuesday!AA69, Wednesday!AA69, Thursday!AA69, Friday!AA69))</f>
        <v/>
      </c>
      <c r="AB70" s="164" t="str">
        <f>if(ISBLANK(Monday!AB69), ,average(Monday!AB69, Tuesday!AB69, Wednesday!AB69, Thursday!AB69, Friday!AB69))</f>
        <v/>
      </c>
      <c r="AC70" s="152" t="str">
        <f>if(ISBLANK(Monday!AC69), ,average(Monday!AC69, Tuesday!AC69, Wednesday!AC69, Thursday!AC69, Friday!AC69))</f>
        <v/>
      </c>
      <c r="AD70" s="169">
        <f>if(ISBLANK(Monday!AD69), ,average(Monday!AD69, Tuesday!AD69, Wednesday!AD69, Thursday!AD69, Friday!AD69))</f>
        <v>77.6</v>
      </c>
      <c r="AE70" s="170" t="str">
        <f>if(ISBLANK(Monday!AE69), ,average(Monday!AE69, Tuesday!AE69, Wednesday!AE69, Thursday!AE69, Friday!AE69))</f>
        <v/>
      </c>
      <c r="AF70" s="171" t="str">
        <f>if(ISBLANK(Monday!AF69), ,average(Monday!AF69, Tuesday!AF69, Wednesday!AF69, Thursday!AF69, Friday!AF69))</f>
        <v/>
      </c>
      <c r="AG70" s="166" t="str">
        <f>if(ISBLANK(Monday!AG69), ,average(Monday!AG69, Tuesday!AG69, Wednesday!AG69, Thursday!AG69, Friday!AG69))</f>
        <v/>
      </c>
      <c r="AH70" s="157" t="str">
        <f>if(ISBLANK(Monday!AH69), ,average(Monday!AH69, Tuesday!AH69, Wednesday!AH69, Thursday!AH69, Friday!AH69))</f>
        <v/>
      </c>
      <c r="AI70" s="158">
        <f>if(ISBLANK(Monday!AI69), ,average(Monday!AI69, Tuesday!AI69, Wednesday!AI69, Thursday!AI69, Friday!AI69))</f>
        <v>87.4</v>
      </c>
      <c r="AJ70" s="159" t="str">
        <f>if(ISBLANK(Monday!AJ69), ,average(Monday!AJ69, Tuesday!AJ69, Wednesday!AJ69, Thursday!AJ69, Friday!AJ69))</f>
        <v/>
      </c>
      <c r="AK70" s="164" t="str">
        <f>if(ISBLANK(Monday!AK69), ,average(Monday!AK69, Tuesday!AK69, Wednesday!AK69, Thursday!AK69, Friday!AK69))</f>
        <v/>
      </c>
      <c r="AL70" s="152" t="str">
        <f>if(ISBLANK(Monday!AL69), ,average(Monday!AL69, Tuesday!AL69, Wednesday!AL69, Thursday!AL69, Friday!AL69))</f>
        <v/>
      </c>
      <c r="AM70" s="169">
        <f>if(ISBLANK(Monday!AM69), ,average(Monday!AM69, Tuesday!AM69, Wednesday!AM69, Thursday!AM69))</f>
        <v>85</v>
      </c>
      <c r="AN70" s="170" t="str">
        <f>if(ISBLANK(Monday!AN69), ,average(Monday!AN69, Tuesday!AN69, Wednesday!AN69, Thursday!AN69))</f>
        <v/>
      </c>
      <c r="AO70" s="171" t="str">
        <f>if(ISBLANK(Monday!AO69), ,average(Monday!AO69, Tuesday!AO69, Wednesday!AO69, Thursday!AO69))</f>
        <v/>
      </c>
      <c r="AP70" s="166" t="str">
        <f>if(ISBLANK(Monday!AP69), ,average(Monday!AP69, Tuesday!AP69, Wednesday!AP69, Thursday!AP69))</f>
        <v/>
      </c>
      <c r="AQ70" s="157" t="str">
        <f>if(ISBLANK(Monday!AQ69), ,average(Monday!AQ69, Tuesday!AQ69, Wednesday!AQ69, Thursday!AQ69))</f>
        <v/>
      </c>
      <c r="AR70" s="158">
        <f>if(ISBLANK(Monday!AR69), ,average(Monday!AR69, Tuesday!AR69, Wednesday!AR69, Thursday!AR69))</f>
        <v>95.5</v>
      </c>
      <c r="AS70" s="159" t="str">
        <f>if(ISBLANK(Monday!AS69), ,average(Monday!AS69, Tuesday!AS69, Wednesday!AS69, Thursday!AS69))</f>
        <v/>
      </c>
      <c r="AT70" s="164" t="str">
        <f>if(ISBLANK(Monday!AT69), ,average(Monday!AT69, Tuesday!AT69, Wednesday!AT69, Thursday!AT69, Friday!AT69))</f>
        <v/>
      </c>
      <c r="AU70" s="150"/>
      <c r="AV70" s="152"/>
      <c r="AW70" s="169">
        <f>if(ISBLANK(Monday!C69), ,average(Monday!C69, Tuesday!C69, Wednesday!C69, Thursday!C69))</f>
        <v>66.5</v>
      </c>
      <c r="AX70" s="170" t="str">
        <f>if(ISBLANK(Monday!D69), ,average(Monday!D69, Tuesday!D69, Wednesday!D69, Thursday!D69))</f>
        <v/>
      </c>
      <c r="AY70" s="171" t="str">
        <f>if(ISBLANK(Monday!E69), ,average(Monday!E69, Tuesday!E69, Wednesday!E69, Thursday!E69))</f>
        <v/>
      </c>
      <c r="AZ70" s="166" t="str">
        <f>if(ISBLANK(Monday!F69), ,average(Monday!F69, Tuesday!F69, Wednesday!F69, Thursday!F69))</f>
        <v/>
      </c>
      <c r="BA70" s="157" t="str">
        <f>if(ISBLANK(Monday!G69), ,average(Monday!G69, Tuesday!G69, Wednesday!G69, Thursday!G69))</f>
        <v/>
      </c>
      <c r="BB70" s="158">
        <f>if(ISBLANK(Monday!H69), ,average(Monday!H69, Tuesday!H69, Wednesday!H69, Thursday!H69))</f>
        <v>75.5</v>
      </c>
      <c r="BC70" s="159" t="str">
        <f>if(ISBLANK(Monday!I69), ,average(Monday!I69, Tuesday!I69, Wednesday!I69, Thursday!I69))</f>
        <v/>
      </c>
      <c r="BD70" s="164">
        <f>if(ISBLANK(Monday!J69), ,average(Monday!J69, Tuesday!J69, Wednesday!J69, Thursday!J69))</f>
        <v>1</v>
      </c>
      <c r="BE70" s="152" t="str">
        <f>if(ISBLANK(Monday!K69), ,average(Monday!K69, Tuesday!K69, Wednesday!K69, Thursday!K69))</f>
        <v/>
      </c>
      <c r="BF70" s="169">
        <f>if(ISBLANK(Monday!L69), ,average(Monday!L69, Tuesday!L69, Wednesday!L69, Thursday!L69))</f>
        <v>64.5</v>
      </c>
      <c r="BG70" s="170" t="str">
        <f>if(ISBLANK(Monday!M69), ,average(Monday!M69, Tuesday!M69, Wednesday!M69, Thursday!M69))</f>
        <v/>
      </c>
      <c r="BH70" s="171" t="str">
        <f>if(ISBLANK(Monday!N69), ,average(Monday!N69, Tuesday!N69, Wednesday!N69, Thursday!N69))</f>
        <v/>
      </c>
      <c r="BI70" s="166" t="str">
        <f>if(ISBLANK(Monday!O69), ,average(Monday!O69, Tuesday!O69, Wednesday!O69, Thursday!O69))</f>
        <v/>
      </c>
      <c r="BJ70" s="157" t="str">
        <f>if(ISBLANK(Monday!P69), ,average(Monday!P69, Tuesday!P69, Wednesday!P69, Thursday!P69))</f>
        <v/>
      </c>
      <c r="BK70" s="158">
        <f>if(ISBLANK(Monday!Q69), ,average(Monday!Q69, Tuesday!Q69, Wednesday!Q69, Thursday!Q69))</f>
        <v>72.5</v>
      </c>
      <c r="BL70" s="159" t="str">
        <f>if(ISBLANK(Monday!R69), ,average(Monday!R69, Tuesday!R69, Wednesday!R69, Thursday!R69))</f>
        <v/>
      </c>
      <c r="BM70" s="164">
        <f>if(ISBLANK(Monday!S69), ,average(Monday!S69, Tuesday!S69, Wednesday!S69, Thursday!S69))</f>
        <v>3</v>
      </c>
      <c r="BN70" s="152" t="str">
        <f>if(ISBLANK(Monday!T69), ,average(Monday!T69, Tuesday!T69, Wednesday!T69, Thursday!T69))</f>
        <v/>
      </c>
      <c r="BO70" s="169">
        <f>if(ISBLANK(Monday!U69), ,average(Monday!U69, Tuesday!U69, Wednesday!U69, Thursday!U69))</f>
        <v>57</v>
      </c>
      <c r="BP70" s="170" t="str">
        <f>if(ISBLANK(Monday!V69), ,average(Monday!V69, Tuesday!V69, Wednesday!V69, Thursday!V69))</f>
        <v/>
      </c>
      <c r="BQ70" s="171" t="str">
        <f>if(ISBLANK(Monday!W69), ,average(Monday!W69, Tuesday!W69, Wednesday!W69, Thursday!W69))</f>
        <v/>
      </c>
      <c r="BR70" s="166" t="str">
        <f>if(ISBLANK(Monday!X69), ,average(Monday!X69, Tuesday!X69, Wednesday!X69, Thursday!X69))</f>
        <v/>
      </c>
      <c r="BS70" s="157" t="str">
        <f>if(ISBLANK(Monday!Y69), ,average(Monday!Y69, Tuesday!Y69, Wednesday!Y69, Thursday!Y69))</f>
        <v/>
      </c>
      <c r="BT70" s="158">
        <f>if(ISBLANK(Monday!Z69), ,average(Monday!Z69, Tuesday!Z69, Wednesday!Z69, Thursday!Z69))</f>
        <v>64.75</v>
      </c>
      <c r="BU70" s="159" t="str">
        <f>if(ISBLANK(Monday!AA69), ,average(Monday!AA69, Tuesday!AA69, Wednesday!AA69, Thursday!AA69))</f>
        <v/>
      </c>
      <c r="BV70" s="164" t="str">
        <f>if(ISBLANK(Monday!AB69), ,average(Monday!AB69, Tuesday!AB69, Wednesday!AB69, Thursday!AB69))</f>
        <v/>
      </c>
      <c r="BW70" s="152" t="str">
        <f>if(ISBLANK(Monday!AC69), ,average(Monday!AC69, Tuesday!AC69, Wednesday!AC69, Thursday!AC69))</f>
        <v/>
      </c>
      <c r="BX70" s="169">
        <f>if(ISBLANK(Monday!AD69), ,average(Monday!AD69, Tuesday!AD69, Wednesday!AD69, Thursday!AD69))</f>
        <v>75</v>
      </c>
      <c r="BY70" s="170" t="str">
        <f>if(ISBLANK(Monday!AE69), ,average(Monday!AE69, Tuesday!AE69, Wednesday!AE69, Thursday!AE69))</f>
        <v/>
      </c>
      <c r="BZ70" s="171" t="str">
        <f>if(ISBLANK(Monday!AF69), ,average(Monday!AF69, Tuesday!AF69, Wednesday!AF69, Thursday!AF69))</f>
        <v/>
      </c>
      <c r="CA70" s="166" t="str">
        <f>if(ISBLANK(Monday!AG69), ,average(Monday!AG69, Tuesday!AG69, Wednesday!AG69, Thursday!AG69))</f>
        <v/>
      </c>
      <c r="CB70" s="157" t="str">
        <f>if(ISBLANK(Monday!AH69), ,average(Monday!AH69, Tuesday!AH69, Wednesday!AH69, Thursday!AH69))</f>
        <v/>
      </c>
      <c r="CC70" s="158">
        <f>if(ISBLANK(Monday!AI69), ,average(Monday!AI69, Tuesday!AI69, Wednesday!AI69, Thursday!AI69))</f>
        <v>84.5</v>
      </c>
      <c r="CD70" s="159" t="str">
        <f>if(ISBLANK(Monday!AJ69), ,average(Monday!AJ69, Tuesday!AJ69, Wednesday!AJ69, Thursday!AJ69))</f>
        <v/>
      </c>
      <c r="CE70" s="164" t="str">
        <f>if(ISBLANK(Monday!AK69), ,average(Monday!AK69, Tuesday!AK69, Wednesday!AK69, Thursday!AK69))</f>
        <v/>
      </c>
      <c r="CF70" s="152" t="str">
        <f>if(ISBLANK(Monday!AL69), ,average(Monday!AL69, Tuesday!AL69, Wednesday!AL69, Thursday!AL69))</f>
        <v/>
      </c>
      <c r="CG70" s="169">
        <f>if(ISBLANK(Monday!AM69), ,average(Monday!AM69, Tuesday!AM69, Wednesday!AM69, Thursday!AM69))</f>
        <v>85</v>
      </c>
      <c r="CH70" s="170" t="str">
        <f>if(ISBLANK(Monday!AN69), ,average(Monday!AN69, Tuesday!AN69, Wednesday!AN69, Thursday!AN69))</f>
        <v/>
      </c>
      <c r="CI70" s="171" t="str">
        <f>if(ISBLANK(Monday!AO69), ,average(Monday!AO69, Tuesday!AO69, Wednesday!AO69, Thursday!AO69))</f>
        <v/>
      </c>
      <c r="CJ70" s="166" t="str">
        <f>if(ISBLANK(Monday!AP69), ,average(Monday!AP69, Tuesday!AP69, Wednesday!AP69, Thursday!AP69))</f>
        <v/>
      </c>
      <c r="CK70" s="157" t="str">
        <f>if(ISBLANK(Monday!AQ69), ,average(Monday!AQ69, Tuesday!AQ69, Wednesday!AQ69, Thursday!AQ69))</f>
        <v/>
      </c>
      <c r="CL70" s="158">
        <f>if(ISBLANK(Monday!AR69), ,average(Monday!AR69, Tuesday!AR69, Wednesday!AR69, Thursday!AR69))</f>
        <v>95.5</v>
      </c>
      <c r="CM70" s="159" t="str">
        <f>if(ISBLANK(Monday!AS69), ,average(Monday!AS69, Tuesday!AS69, Wednesday!AS69, Thursday!AS69))</f>
        <v/>
      </c>
      <c r="CN70" s="164" t="str">
        <f>if(ISBLANK(Monday!AT69), ,average(Monday!AT69, Tuesday!AT69, Wednesday!AT69, Thursday!AT69))</f>
        <v/>
      </c>
      <c r="CO70" s="150"/>
    </row>
    <row r="71">
      <c r="A71" s="56" t="s">
        <v>81</v>
      </c>
      <c r="B71" s="150"/>
      <c r="C71" s="172" t="str">
        <f>if(ISBLANK(Monday!C70), ,average(Monday!C70, Tuesday!C70, Wednesday!C70, Thursday!C70, Friday!C70))</f>
        <v/>
      </c>
      <c r="D71" s="170" t="str">
        <f>if(ISBLANK(Monday!D70), ,average(Monday!D70, Tuesday!D70, Wednesday!D70, Thursday!D70, Friday!D70))</f>
        <v/>
      </c>
      <c r="E71" s="171" t="str">
        <f>if(ISBLANK(Monday!E70), ,average(Monday!E70, Tuesday!E70, Wednesday!E70, Thursday!E70, Friday!E70))</f>
        <v/>
      </c>
      <c r="F71" s="158">
        <f>if(ISBLANK(Monday!F70), ,average(Monday!F70, Tuesday!F70, Wednesday!F70, Thursday!F70, Friday!F70))</f>
        <v>2</v>
      </c>
      <c r="G71" s="158">
        <f>if(ISBLANK(Monday!G70), ,average(Monday!G70, Tuesday!G70, Wednesday!G70, Thursday!G70, Friday!G70))</f>
        <v>0.2</v>
      </c>
      <c r="H71" s="159" t="str">
        <f>if(ISBLANK(Monday!H70), ,average(Monday!H70, Tuesday!H70, Wednesday!H70, Thursday!H70, Friday!H70))</f>
        <v/>
      </c>
      <c r="I71" s="159" t="str">
        <f>if(ISBLANK(Monday!I70), ,average(Monday!I70, Tuesday!I70, Wednesday!I70, Thursday!I70, Friday!I70))</f>
        <v/>
      </c>
      <c r="J71" s="163">
        <f>if(ISBLANK(Monday!J70), ,average(Monday!J70, Tuesday!J70, Wednesday!J70, Thursday!J70, Friday!J70))</f>
        <v>1.4</v>
      </c>
      <c r="K71" s="151" t="str">
        <f>if(ISBLANK(Monday!K70), ,average(Monday!K70, Tuesday!K70, Wednesday!K70, Thursday!K70, Friday!K70))</f>
        <v/>
      </c>
      <c r="L71" s="172" t="str">
        <f>if(ISBLANK(Monday!L70), ,average(Monday!L70, Tuesday!L70, Wednesday!L70, Thursday!L70, Friday!L70))</f>
        <v/>
      </c>
      <c r="M71" s="170" t="str">
        <f>if(ISBLANK(Monday!M70), ,average(Monday!M70, Tuesday!M70, Wednesday!M70, Thursday!M70, Friday!M70))</f>
        <v/>
      </c>
      <c r="N71" s="171" t="str">
        <f>if(ISBLANK(Monday!N70), ,average(Monday!N70, Tuesday!N70, Wednesday!N70, Thursday!N70, Friday!N70))</f>
        <v/>
      </c>
      <c r="O71" s="158">
        <f>if(ISBLANK(Monday!O70), ,average(Monday!O70, Tuesday!O70, Wednesday!O70, Thursday!O70, Friday!O70))</f>
        <v>1.2</v>
      </c>
      <c r="P71" s="158">
        <f>if(ISBLANK(Monday!P70), ,average(Monday!P70, Tuesday!P70, Wednesday!P70, Thursday!P70, Friday!P70))</f>
        <v>0.8</v>
      </c>
      <c r="Q71" s="159" t="str">
        <f>if(ISBLANK(Monday!Q70), ,average(Monday!Q70, Tuesday!Q70, Wednesday!Q70, Thursday!Q70, Friday!Q70))</f>
        <v/>
      </c>
      <c r="R71" s="159" t="str">
        <f>if(ISBLANK(Monday!R70), ,average(Monday!R70, Tuesday!R70, Wednesday!R70, Thursday!R70, Friday!R70))</f>
        <v/>
      </c>
      <c r="S71" s="163">
        <f>if(ISBLANK(Monday!S70), ,average(Monday!S70, Tuesday!S70, Wednesday!S70, Thursday!S70, Friday!S70))</f>
        <v>1.666666667</v>
      </c>
      <c r="T71" s="152" t="str">
        <f>if(ISBLANK(Monday!T70), ,average(Monday!T70, Tuesday!T70, Wednesday!T70, Thursday!T70, Friday!T70))</f>
        <v/>
      </c>
      <c r="U71" s="172" t="str">
        <f>if(ISBLANK(Monday!U70), ,average(Monday!U70, Tuesday!U70, Wednesday!U70, Thursday!U70, Friday!U70))</f>
        <v/>
      </c>
      <c r="V71" s="170" t="str">
        <f>if(ISBLANK(Monday!V70), ,average(Monday!V70, Tuesday!V70, Wednesday!V70, Thursday!V70, Friday!V70))</f>
        <v/>
      </c>
      <c r="W71" s="171" t="str">
        <f>if(ISBLANK(Monday!W70), ,average(Monday!W70, Tuesday!W70, Wednesday!W70, Thursday!W70, Friday!W70))</f>
        <v/>
      </c>
      <c r="X71" s="158">
        <f>if(ISBLANK(Monday!X70), ,average(Monday!X70, Tuesday!X70, Wednesday!X70, Thursday!X70, Friday!X70))</f>
        <v>1.8</v>
      </c>
      <c r="Y71" s="158">
        <f>if(ISBLANK(Monday!Y70), ,average(Monday!Y70, Tuesday!Y70, Wednesday!Y70, Thursday!Y70, Friday!Y70))</f>
        <v>0</v>
      </c>
      <c r="Z71" s="159" t="str">
        <f>if(ISBLANK(Monday!Z70), ,average(Monday!Z70, Tuesday!Z70, Wednesday!Z70, Thursday!Z70, Friday!Z70))</f>
        <v/>
      </c>
      <c r="AA71" s="159" t="str">
        <f>if(ISBLANK(Monday!AA70), ,average(Monday!AA70, Tuesday!AA70, Wednesday!AA70, Thursday!AA70, Friday!AA70))</f>
        <v/>
      </c>
      <c r="AB71" s="163">
        <f>if(ISBLANK(Monday!AB70), ,average(Monday!AB70, Tuesday!AB70, Wednesday!AB70, Thursday!AB70, Friday!AB70))</f>
        <v>1.2</v>
      </c>
      <c r="AC71" s="152" t="str">
        <f>if(ISBLANK(Monday!AC70), ,average(Monday!AC70, Tuesday!AC70, Wednesday!AC70, Thursday!AC70, Friday!AC70))</f>
        <v/>
      </c>
      <c r="AD71" s="172" t="str">
        <f>if(ISBLANK(Monday!AD70), ,average(Monday!AD70, Tuesday!AD70, Wednesday!AD70, Thursday!AD70, Friday!AD70))</f>
        <v/>
      </c>
      <c r="AE71" s="170" t="str">
        <f>if(ISBLANK(Monday!AE70), ,average(Monday!AE70, Tuesday!AE70, Wednesday!AE70, Thursday!AE70, Friday!AE70))</f>
        <v/>
      </c>
      <c r="AF71" s="171" t="str">
        <f>if(ISBLANK(Monday!AF70), ,average(Monday!AF70, Tuesday!AF70, Wednesday!AF70, Thursday!AF70, Friday!AF70))</f>
        <v/>
      </c>
      <c r="AG71" s="158">
        <f>if(ISBLANK(Monday!AG70), ,average(Monday!AG70, Tuesday!AG70, Wednesday!AG70, Thursday!AG70, Friday!AG70))</f>
        <v>1</v>
      </c>
      <c r="AH71" s="158">
        <f>if(ISBLANK(Monday!AH70), ,average(Monday!AH70, Tuesday!AH70, Wednesday!AH70, Thursday!AH70, Friday!AH70))</f>
        <v>1</v>
      </c>
      <c r="AI71" s="159" t="str">
        <f>if(ISBLANK(Monday!AI70), ,average(Monday!AI70, Tuesday!AI70, Wednesday!AI70, Thursday!AI70, Friday!AI70))</f>
        <v/>
      </c>
      <c r="AJ71" s="159" t="str">
        <f>if(ISBLANK(Monday!AJ70), ,average(Monday!AJ70, Tuesday!AJ70, Wednesday!AJ70, Thursday!AJ70, Friday!AJ70))</f>
        <v/>
      </c>
      <c r="AK71" s="163" t="str">
        <f>if(ISBLANK(Monday!AK70), ,average(Monday!AK70, Tuesday!AK70, Wednesday!AK70, Thursday!AK70, Friday!AK70))</f>
        <v/>
      </c>
      <c r="AL71" s="152" t="str">
        <f>if(ISBLANK(Monday!AL70), ,average(Monday!AL70, Tuesday!AL70, Wednesday!AL70, Thursday!AL70, Friday!AL70))</f>
        <v/>
      </c>
      <c r="AM71" s="172" t="str">
        <f>if(ISBLANK(Monday!AM70), ,average(Monday!AM70, Tuesday!AM70, Wednesday!AM70, Thursday!AM70))</f>
        <v/>
      </c>
      <c r="AN71" s="170" t="str">
        <f>if(ISBLANK(Monday!AN70), ,average(Monday!AN70, Tuesday!AN70, Wednesday!AN70, Thursday!AN70))</f>
        <v/>
      </c>
      <c r="AO71" s="171" t="str">
        <f>if(ISBLANK(Monday!AO70), ,average(Monday!AO70, Tuesday!AO70, Wednesday!AO70, Thursday!AO70))</f>
        <v/>
      </c>
      <c r="AP71" s="158">
        <f>if(ISBLANK(Monday!AP70), ,average(Monday!AP70, Tuesday!AP70, Wednesday!AP70, Thursday!AP70))</f>
        <v>1.5</v>
      </c>
      <c r="AQ71" s="158">
        <f>if(ISBLANK(Monday!AQ70), ,average(Monday!AQ70, Tuesday!AQ70, Wednesday!AQ70, Thursday!AQ70))</f>
        <v>1.5</v>
      </c>
      <c r="AR71" s="159" t="str">
        <f>if(ISBLANK(Monday!AR70), ,average(Monday!AR70, Tuesday!AR70, Wednesday!AR70, Thursday!AR70))</f>
        <v/>
      </c>
      <c r="AS71" s="159" t="str">
        <f>if(ISBLANK(Monday!AS70), ,average(Monday!AS70, Tuesday!AS70, Wednesday!AS70, Thursday!AS70))</f>
        <v/>
      </c>
      <c r="AT71" s="163" t="str">
        <f>if(ISBLANK(Monday!AT70), ,average(Monday!AT70, Tuesday!AT70, Wednesday!AT70, Thursday!AT70, Friday!AT70))</f>
        <v/>
      </c>
      <c r="AU71" s="150"/>
      <c r="AV71" s="152"/>
      <c r="AW71" s="172" t="str">
        <f>if(ISBLANK(Monday!C70), ,average(Monday!C70, Tuesday!C70, Wednesday!C70, Thursday!C70))</f>
        <v/>
      </c>
      <c r="AX71" s="170" t="str">
        <f>if(ISBLANK(Monday!D70), ,average(Monday!D70, Tuesday!D70, Wednesday!D70, Thursday!D70))</f>
        <v/>
      </c>
      <c r="AY71" s="171" t="str">
        <f>if(ISBLANK(Monday!E70), ,average(Monday!E70, Tuesday!E70, Wednesday!E70, Thursday!E70))</f>
        <v/>
      </c>
      <c r="AZ71" s="158">
        <f>if(ISBLANK(Monday!F70), ,average(Monday!F70, Tuesday!F70, Wednesday!F70, Thursday!F70))</f>
        <v>2</v>
      </c>
      <c r="BA71" s="158">
        <f>if(ISBLANK(Monday!G70), ,average(Monday!G70, Tuesday!G70, Wednesday!G70, Thursday!G70))</f>
        <v>0.25</v>
      </c>
      <c r="BB71" s="159" t="str">
        <f>if(ISBLANK(Monday!H70), ,average(Monday!H70, Tuesday!H70, Wednesday!H70, Thursday!H70))</f>
        <v/>
      </c>
      <c r="BC71" s="159" t="str">
        <f>if(ISBLANK(Monday!I70), ,average(Monday!I70, Tuesday!I70, Wednesday!I70, Thursday!I70))</f>
        <v/>
      </c>
      <c r="BD71" s="163">
        <f>if(ISBLANK(Monday!J70), ,average(Monday!J70, Tuesday!J70, Wednesday!J70, Thursday!J70))</f>
        <v>1.5</v>
      </c>
      <c r="BE71" s="152" t="str">
        <f>if(ISBLANK(Monday!K70), ,average(Monday!K70, Tuesday!K70, Wednesday!K70, Thursday!K70))</f>
        <v/>
      </c>
      <c r="BF71" s="172" t="str">
        <f>if(ISBLANK(Monday!L70), ,average(Monday!L70, Tuesday!L70, Wednesday!L70, Thursday!L70))</f>
        <v/>
      </c>
      <c r="BG71" s="170" t="str">
        <f>if(ISBLANK(Monday!M70), ,average(Monday!M70, Tuesday!M70, Wednesday!M70, Thursday!M70))</f>
        <v/>
      </c>
      <c r="BH71" s="171" t="str">
        <f>if(ISBLANK(Monday!N70), ,average(Monday!N70, Tuesday!N70, Wednesday!N70, Thursday!N70))</f>
        <v/>
      </c>
      <c r="BI71" s="158">
        <f>if(ISBLANK(Monday!O70), ,average(Monday!O70, Tuesday!O70, Wednesday!O70, Thursday!O70))</f>
        <v>1.25</v>
      </c>
      <c r="BJ71" s="158">
        <f>if(ISBLANK(Monday!P70), ,average(Monday!P70, Tuesday!P70, Wednesday!P70, Thursday!P70))</f>
        <v>0.75</v>
      </c>
      <c r="BK71" s="159" t="str">
        <f>if(ISBLANK(Monday!Q70), ,average(Monday!Q70, Tuesday!Q70, Wednesday!Q70, Thursday!Q70))</f>
        <v/>
      </c>
      <c r="BL71" s="159" t="str">
        <f>if(ISBLANK(Monday!R70), ,average(Monday!R70, Tuesday!R70, Wednesday!R70, Thursday!R70))</f>
        <v/>
      </c>
      <c r="BM71" s="163">
        <f>if(ISBLANK(Monday!S70), ,average(Monday!S70, Tuesday!S70, Wednesday!S70, Thursday!S70))</f>
        <v>1.666666667</v>
      </c>
      <c r="BN71" s="152" t="str">
        <f>if(ISBLANK(Monday!T70), ,average(Monday!T70, Tuesday!T70, Wednesday!T70, Thursday!T70))</f>
        <v/>
      </c>
      <c r="BO71" s="172" t="str">
        <f>if(ISBLANK(Monday!U70), ,average(Monday!U70, Tuesday!U70, Wednesday!U70, Thursday!U70))</f>
        <v/>
      </c>
      <c r="BP71" s="170" t="str">
        <f>if(ISBLANK(Monday!V70), ,average(Monday!V70, Tuesday!V70, Wednesday!V70, Thursday!V70))</f>
        <v/>
      </c>
      <c r="BQ71" s="171" t="str">
        <f>if(ISBLANK(Monday!W70), ,average(Monday!W70, Tuesday!W70, Wednesday!W70, Thursday!W70))</f>
        <v/>
      </c>
      <c r="BR71" s="158">
        <f>if(ISBLANK(Monday!X70), ,average(Monday!X70, Tuesday!X70, Wednesday!X70, Thursday!X70))</f>
        <v>1.75</v>
      </c>
      <c r="BS71" s="158">
        <f>if(ISBLANK(Monday!Y70), ,average(Monday!Y70, Tuesday!Y70, Wednesday!Y70, Thursday!Y70))</f>
        <v>0</v>
      </c>
      <c r="BT71" s="159" t="str">
        <f>if(ISBLANK(Monday!Z70), ,average(Monday!Z70, Tuesday!Z70, Wednesday!Z70, Thursday!Z70))</f>
        <v/>
      </c>
      <c r="BU71" s="159" t="str">
        <f>if(ISBLANK(Monday!AA70), ,average(Monday!AA70, Tuesday!AA70, Wednesday!AA70, Thursday!AA70))</f>
        <v/>
      </c>
      <c r="BV71" s="163">
        <f>if(ISBLANK(Monday!AB70), ,average(Monday!AB70, Tuesday!AB70, Wednesday!AB70, Thursday!AB70))</f>
        <v>1</v>
      </c>
      <c r="BW71" s="152" t="str">
        <f>if(ISBLANK(Monday!AC70), ,average(Monday!AC70, Tuesday!AC70, Wednesday!AC70, Thursday!AC70))</f>
        <v/>
      </c>
      <c r="BX71" s="172" t="str">
        <f>if(ISBLANK(Monday!AD70), ,average(Monday!AD70, Tuesday!AD70, Wednesday!AD70, Thursday!AD70))</f>
        <v/>
      </c>
      <c r="BY71" s="170" t="str">
        <f>if(ISBLANK(Monday!AE70), ,average(Monday!AE70, Tuesday!AE70, Wednesday!AE70, Thursday!AE70))</f>
        <v/>
      </c>
      <c r="BZ71" s="171" t="str">
        <f>if(ISBLANK(Monday!AF70), ,average(Monday!AF70, Tuesday!AF70, Wednesday!AF70, Thursday!AF70))</f>
        <v/>
      </c>
      <c r="CA71" s="158">
        <f>if(ISBLANK(Monday!AG70), ,average(Monday!AG70, Tuesday!AG70, Wednesday!AG70, Thursday!AG70))</f>
        <v>1</v>
      </c>
      <c r="CB71" s="158">
        <f>if(ISBLANK(Monday!AH70), ,average(Monday!AH70, Tuesday!AH70, Wednesday!AH70, Thursday!AH70))</f>
        <v>1</v>
      </c>
      <c r="CC71" s="159" t="str">
        <f>if(ISBLANK(Monday!AI70), ,average(Monday!AI70, Tuesday!AI70, Wednesday!AI70, Thursday!AI70))</f>
        <v/>
      </c>
      <c r="CD71" s="159" t="str">
        <f>if(ISBLANK(Monday!AJ70), ,average(Monday!AJ70, Tuesday!AJ70, Wednesday!AJ70, Thursday!AJ70))</f>
        <v/>
      </c>
      <c r="CE71" s="163" t="str">
        <f>if(ISBLANK(Monday!AK70), ,average(Monday!AK70, Tuesday!AK70, Wednesday!AK70, Thursday!AK70))</f>
        <v/>
      </c>
      <c r="CF71" s="152" t="str">
        <f>if(ISBLANK(Monday!AL70), ,average(Monday!AL70, Tuesday!AL70, Wednesday!AL70, Thursday!AL70))</f>
        <v/>
      </c>
      <c r="CG71" s="172" t="str">
        <f>if(ISBLANK(Monday!AM70), ,average(Monday!AM70, Tuesday!AM70, Wednesday!AM70, Thursday!AM70))</f>
        <v/>
      </c>
      <c r="CH71" s="170" t="str">
        <f>if(ISBLANK(Monday!AN70), ,average(Monday!AN70, Tuesday!AN70, Wednesday!AN70, Thursday!AN70))</f>
        <v/>
      </c>
      <c r="CI71" s="171" t="str">
        <f>if(ISBLANK(Monday!AO70), ,average(Monday!AO70, Tuesday!AO70, Wednesday!AO70, Thursday!AO70))</f>
        <v/>
      </c>
      <c r="CJ71" s="158">
        <f>if(ISBLANK(Monday!AP70), ,average(Monday!AP70, Tuesday!AP70, Wednesday!AP70, Thursday!AP70))</f>
        <v>1.5</v>
      </c>
      <c r="CK71" s="158">
        <f>if(ISBLANK(Monday!AQ70), ,average(Monday!AQ70, Tuesday!AQ70, Wednesday!AQ70, Thursday!AQ70))</f>
        <v>1.5</v>
      </c>
      <c r="CL71" s="159" t="str">
        <f>if(ISBLANK(Monday!AR70), ,average(Monday!AR70, Tuesday!AR70, Wednesday!AR70, Thursday!AR70))</f>
        <v/>
      </c>
      <c r="CM71" s="159" t="str">
        <f>if(ISBLANK(Monday!AS70), ,average(Monday!AS70, Tuesday!AS70, Wednesday!AS70, Thursday!AS70))</f>
        <v/>
      </c>
      <c r="CN71" s="163" t="str">
        <f>if(ISBLANK(Monday!AT70), ,average(Monday!AT70, Tuesday!AT70, Wednesday!AT70, Thursday!AT70))</f>
        <v/>
      </c>
      <c r="CO71" s="150"/>
    </row>
    <row r="72">
      <c r="A72" s="56" t="s">
        <v>82</v>
      </c>
      <c r="B72" s="150"/>
      <c r="C72" s="172" t="str">
        <f>if(ISBLANK(Monday!C71), ,average(Monday!C71, Tuesday!C71, Wednesday!C71, Thursday!C71, Friday!C71))</f>
        <v/>
      </c>
      <c r="D72" s="170" t="str">
        <f>if(ISBLANK(Monday!D71), ,average(Monday!D71, Tuesday!D71, Wednesday!D71, Thursday!D71, Friday!D71))</f>
        <v/>
      </c>
      <c r="E72" s="171" t="str">
        <f>if(ISBLANK(Monday!E71), ,average(Monday!E71, Tuesday!E71, Wednesday!E71, Thursday!E71, Friday!E71))</f>
        <v/>
      </c>
      <c r="F72" s="158">
        <f>if(ISBLANK(Monday!F71), ,average(Monday!F71, Tuesday!F71, Wednesday!F71, Thursday!F71, Friday!F71))</f>
        <v>1</v>
      </c>
      <c r="G72" s="157" t="str">
        <f>if(ISBLANK(Monday!G71), ,average(Monday!G71, Tuesday!G71, Wednesday!G71, Thursday!G71, Friday!G71))</f>
        <v/>
      </c>
      <c r="H72" s="159" t="str">
        <f>if(ISBLANK(Monday!H71), ,average(Monday!H71, Tuesday!H71, Wednesday!H71, Thursday!H71, Friday!H71))</f>
        <v/>
      </c>
      <c r="I72" s="157" t="str">
        <f>if(ISBLANK(Monday!I71), ,average(Monday!I71, Tuesday!I71, Wednesday!I71, Thursday!I71, Friday!I71))</f>
        <v/>
      </c>
      <c r="J72" s="163">
        <f>if(ISBLANK(Monday!J71), ,average(Monday!J71, Tuesday!J71, Wednesday!J71, Thursday!J71, Friday!J71))</f>
        <v>1.5</v>
      </c>
      <c r="K72" s="151" t="str">
        <f>if(ISBLANK(Monday!K71), ,average(Monday!K71, Tuesday!K71, Wednesday!K71, Thursday!K71, Friday!K71))</f>
        <v/>
      </c>
      <c r="L72" s="172" t="str">
        <f>if(ISBLANK(Monday!L71), ,average(Monday!L71, Tuesday!L71, Wednesday!L71, Thursday!L71, Friday!L71))</f>
        <v/>
      </c>
      <c r="M72" s="170" t="str">
        <f>if(ISBLANK(Monday!M71), ,average(Monday!M71, Tuesday!M71, Wednesday!M71, Thursday!M71, Friday!M71))</f>
        <v/>
      </c>
      <c r="N72" s="171" t="str">
        <f>if(ISBLANK(Monday!N71), ,average(Monday!N71, Tuesday!N71, Wednesday!N71, Thursday!N71, Friday!N71))</f>
        <v/>
      </c>
      <c r="O72" s="158">
        <f>if(ISBLANK(Monday!O71), ,average(Monday!O71, Tuesday!O71, Wednesday!O71, Thursday!O71, Friday!O71))</f>
        <v>0.4</v>
      </c>
      <c r="P72" s="157" t="str">
        <f>if(ISBLANK(Monday!P71), ,average(Monday!P71, Tuesday!P71, Wednesday!P71, Thursday!P71, Friday!P71))</f>
        <v/>
      </c>
      <c r="Q72" s="159" t="str">
        <f>if(ISBLANK(Monday!Q71), ,average(Monday!Q71, Tuesday!Q71, Wednesday!Q71, Thursday!Q71, Friday!Q71))</f>
        <v/>
      </c>
      <c r="R72" s="157" t="str">
        <f>if(ISBLANK(Monday!R71), ,average(Monday!R71, Tuesday!R71, Wednesday!R71, Thursday!R71, Friday!R71))</f>
        <v/>
      </c>
      <c r="S72" s="163" t="str">
        <f>if(ISBLANK(Monday!S71), ,average(Monday!S71, Tuesday!S71, Wednesday!S71, Thursday!S71, Friday!S71))</f>
        <v/>
      </c>
      <c r="T72" s="152" t="str">
        <f>if(ISBLANK(Monday!T71), ,average(Monday!T71, Tuesday!T71, Wednesday!T71, Thursday!T71, Friday!T71))</f>
        <v/>
      </c>
      <c r="U72" s="172" t="str">
        <f>if(ISBLANK(Monday!U71), ,average(Monday!U71, Tuesday!U71, Wednesday!U71, Thursday!U71, Friday!U71))</f>
        <v/>
      </c>
      <c r="V72" s="170" t="str">
        <f>if(ISBLANK(Monday!V71), ,average(Monday!V71, Tuesday!V71, Wednesday!V71, Thursday!V71, Friday!V71))</f>
        <v/>
      </c>
      <c r="W72" s="171" t="str">
        <f>if(ISBLANK(Monday!W71), ,average(Monday!W71, Tuesday!W71, Wednesday!W71, Thursday!W71, Friday!W71))</f>
        <v/>
      </c>
      <c r="X72" s="158">
        <f>if(ISBLANK(Monday!X71), ,average(Monday!X71, Tuesday!X71, Wednesday!X71, Thursday!X71, Friday!X71))</f>
        <v>0.8</v>
      </c>
      <c r="Y72" s="157" t="str">
        <f>if(ISBLANK(Monday!Y71), ,average(Monday!Y71, Tuesday!Y71, Wednesday!Y71, Thursday!Y71, Friday!Y71))</f>
        <v/>
      </c>
      <c r="Z72" s="159" t="str">
        <f>if(ISBLANK(Monday!Z71), ,average(Monday!Z71, Tuesday!Z71, Wednesday!Z71, Thursday!Z71, Friday!Z71))</f>
        <v/>
      </c>
      <c r="AA72" s="157" t="str">
        <f>if(ISBLANK(Monday!AA71), ,average(Monday!AA71, Tuesday!AA71, Wednesday!AA71, Thursday!AA71, Friday!AA71))</f>
        <v/>
      </c>
      <c r="AB72" s="163">
        <f>if(ISBLANK(Monday!AB71), ,average(Monday!AB71, Tuesday!AB71, Wednesday!AB71, Thursday!AB71, Friday!AB71))</f>
        <v>1.75</v>
      </c>
      <c r="AC72" s="152" t="str">
        <f>if(ISBLANK(Monday!AC71), ,average(Monday!AC71, Tuesday!AC71, Wednesday!AC71, Thursday!AC71, Friday!AC71))</f>
        <v/>
      </c>
      <c r="AD72" s="172" t="str">
        <f>if(ISBLANK(Monday!AD71), ,average(Monday!AD71, Tuesday!AD71, Wednesday!AD71, Thursday!AD71, Friday!AD71))</f>
        <v/>
      </c>
      <c r="AE72" s="170" t="str">
        <f>if(ISBLANK(Monday!AE71), ,average(Monday!AE71, Tuesday!AE71, Wednesday!AE71, Thursday!AE71, Friday!AE71))</f>
        <v/>
      </c>
      <c r="AF72" s="171" t="str">
        <f>if(ISBLANK(Monday!AF71), ,average(Monday!AF71, Tuesday!AF71, Wednesday!AF71, Thursday!AF71, Friday!AF71))</f>
        <v/>
      </c>
      <c r="AG72" s="158">
        <f>if(ISBLANK(Monday!AG71), ,average(Monday!AG71, Tuesday!AG71, Wednesday!AG71, Thursday!AG71, Friday!AG71))</f>
        <v>0.6</v>
      </c>
      <c r="AH72" s="157" t="str">
        <f>if(ISBLANK(Monday!AH71), ,average(Monday!AH71, Tuesday!AH71, Wednesday!AH71, Thursday!AH71, Friday!AH71))</f>
        <v/>
      </c>
      <c r="AI72" s="159" t="str">
        <f>if(ISBLANK(Monday!AI71), ,average(Monday!AI71, Tuesday!AI71, Wednesday!AI71, Thursday!AI71, Friday!AI71))</f>
        <v/>
      </c>
      <c r="AJ72" s="157" t="str">
        <f>if(ISBLANK(Monday!AJ71), ,average(Monday!AJ71, Tuesday!AJ71, Wednesday!AJ71, Thursday!AJ71, Friday!AJ71))</f>
        <v/>
      </c>
      <c r="AK72" s="163">
        <f>if(ISBLANK(Monday!AK71), ,average(Monday!AK71, Tuesday!AK71, Wednesday!AK71, Thursday!AK71, Friday!AK71))</f>
        <v>1.5</v>
      </c>
      <c r="AL72" s="152" t="str">
        <f>if(ISBLANK(Monday!AL71), ,average(Monday!AL71, Tuesday!AL71, Wednesday!AL71, Thursday!AL71, Friday!AL71))</f>
        <v/>
      </c>
      <c r="AM72" s="172" t="str">
        <f>if(ISBLANK(Monday!AM71), ,average(Monday!AM71, Tuesday!AM71, Wednesday!AM71, Thursday!AM71))</f>
        <v/>
      </c>
      <c r="AN72" s="170" t="str">
        <f>if(ISBLANK(Monday!AN71), ,average(Monday!AN71, Tuesday!AN71, Wednesday!AN71, Thursday!AN71))</f>
        <v/>
      </c>
      <c r="AO72" s="171" t="str">
        <f>if(ISBLANK(Monday!AO71), ,average(Monday!AO71, Tuesday!AO71, Wednesday!AO71, Thursday!AO71))</f>
        <v/>
      </c>
      <c r="AP72" s="158">
        <f>if(ISBLANK(Monday!AP71), ,average(Monday!AP71, Tuesday!AP71, Wednesday!AP71, Thursday!AP71))</f>
        <v>0.75</v>
      </c>
      <c r="AQ72" s="157" t="str">
        <f>if(ISBLANK(Monday!AQ71), ,average(Monday!AQ71, Tuesday!AQ71, Wednesday!AQ71, Thursday!AQ71))</f>
        <v/>
      </c>
      <c r="AR72" s="159" t="str">
        <f>if(ISBLANK(Monday!AR71), ,average(Monday!AR71, Tuesday!AR71, Wednesday!AR71, Thursday!AR71))</f>
        <v/>
      </c>
      <c r="AS72" s="157" t="str">
        <f>if(ISBLANK(Monday!AS71), ,average(Monday!AS71, Tuesday!AS71, Wednesday!AS71, Thursday!AS71))</f>
        <v/>
      </c>
      <c r="AT72" s="163">
        <f>if(ISBLANK(Monday!AT71), ,average(Monday!AT71, Tuesday!AT71, Wednesday!AT71, Thursday!AT71, Friday!AT71))</f>
        <v>2</v>
      </c>
      <c r="AU72" s="150"/>
      <c r="AV72" s="152"/>
      <c r="AW72" s="172" t="str">
        <f>if(ISBLANK(Monday!C71), ,average(Monday!C71, Tuesday!C71, Wednesday!C71, Thursday!C71))</f>
        <v/>
      </c>
      <c r="AX72" s="170" t="str">
        <f>if(ISBLANK(Monday!D71), ,average(Monday!D71, Tuesday!D71, Wednesday!D71, Thursday!D71))</f>
        <v/>
      </c>
      <c r="AY72" s="171" t="str">
        <f>if(ISBLANK(Monday!E71), ,average(Monday!E71, Tuesday!E71, Wednesday!E71, Thursday!E71))</f>
        <v/>
      </c>
      <c r="AZ72" s="158">
        <f>if(ISBLANK(Monday!F71), ,average(Monday!F71, Tuesday!F71, Wednesday!F71, Thursday!F71))</f>
        <v>1</v>
      </c>
      <c r="BA72" s="157" t="str">
        <f>if(ISBLANK(Monday!G71), ,average(Monday!G71, Tuesday!G71, Wednesday!G71, Thursday!G71))</f>
        <v/>
      </c>
      <c r="BB72" s="159" t="str">
        <f>if(ISBLANK(Monday!H71), ,average(Monday!H71, Tuesday!H71, Wednesday!H71, Thursday!H71))</f>
        <v/>
      </c>
      <c r="BC72" s="157" t="str">
        <f>if(ISBLANK(Monday!I71), ,average(Monday!I71, Tuesday!I71, Wednesday!I71, Thursday!I71))</f>
        <v/>
      </c>
      <c r="BD72" s="163">
        <f>if(ISBLANK(Monday!J71), ,average(Monday!J71, Tuesday!J71, Wednesday!J71, Thursday!J71))</f>
        <v>1.666666667</v>
      </c>
      <c r="BE72" s="152" t="str">
        <f>if(ISBLANK(Monday!K71), ,average(Monday!K71, Tuesday!K71, Wednesday!K71, Thursday!K71))</f>
        <v/>
      </c>
      <c r="BF72" s="172" t="str">
        <f>if(ISBLANK(Monday!L71), ,average(Monday!L71, Tuesday!L71, Wednesday!L71, Thursday!L71))</f>
        <v/>
      </c>
      <c r="BG72" s="170" t="str">
        <f>if(ISBLANK(Monday!M71), ,average(Monday!M71, Tuesday!M71, Wednesday!M71, Thursday!M71))</f>
        <v/>
      </c>
      <c r="BH72" s="171" t="str">
        <f>if(ISBLANK(Monday!N71), ,average(Monday!N71, Tuesday!N71, Wednesday!N71, Thursday!N71))</f>
        <v/>
      </c>
      <c r="BI72" s="158">
        <f>if(ISBLANK(Monday!O71), ,average(Monday!O71, Tuesday!O71, Wednesday!O71, Thursday!O71))</f>
        <v>0.5</v>
      </c>
      <c r="BJ72" s="157" t="str">
        <f>if(ISBLANK(Monday!P71), ,average(Monday!P71, Tuesday!P71, Wednesday!P71, Thursday!P71))</f>
        <v/>
      </c>
      <c r="BK72" s="159" t="str">
        <f>if(ISBLANK(Monday!Q71), ,average(Monday!Q71, Tuesday!Q71, Wednesday!Q71, Thursday!Q71))</f>
        <v/>
      </c>
      <c r="BL72" s="157" t="str">
        <f>if(ISBLANK(Monday!R71), ,average(Monday!R71, Tuesday!R71, Wednesday!R71, Thursday!R71))</f>
        <v/>
      </c>
      <c r="BM72" s="163" t="str">
        <f>if(ISBLANK(Monday!S71), ,average(Monday!S71, Tuesday!S71, Wednesday!S71, Thursday!S71))</f>
        <v/>
      </c>
      <c r="BN72" s="152" t="str">
        <f>if(ISBLANK(Monday!T71), ,average(Monday!T71, Tuesday!T71, Wednesday!T71, Thursday!T71))</f>
        <v/>
      </c>
      <c r="BO72" s="172" t="str">
        <f>if(ISBLANK(Monday!U71), ,average(Monday!U71, Tuesday!U71, Wednesday!U71, Thursday!U71))</f>
        <v/>
      </c>
      <c r="BP72" s="170" t="str">
        <f>if(ISBLANK(Monday!V71), ,average(Monday!V71, Tuesday!V71, Wednesday!V71, Thursday!V71))</f>
        <v/>
      </c>
      <c r="BQ72" s="171" t="str">
        <f>if(ISBLANK(Monday!W71), ,average(Monday!W71, Tuesday!W71, Wednesday!W71, Thursday!W71))</f>
        <v/>
      </c>
      <c r="BR72" s="158">
        <f>if(ISBLANK(Monday!X71), ,average(Monday!X71, Tuesday!X71, Wednesday!X71, Thursday!X71))</f>
        <v>0.75</v>
      </c>
      <c r="BS72" s="157" t="str">
        <f>if(ISBLANK(Monday!Y71), ,average(Monday!Y71, Tuesday!Y71, Wednesday!Y71, Thursday!Y71))</f>
        <v/>
      </c>
      <c r="BT72" s="159" t="str">
        <f>if(ISBLANK(Monday!Z71), ,average(Monday!Z71, Tuesday!Z71, Wednesday!Z71, Thursday!Z71))</f>
        <v/>
      </c>
      <c r="BU72" s="157" t="str">
        <f>if(ISBLANK(Monday!AA71), ,average(Monday!AA71, Tuesday!AA71, Wednesday!AA71, Thursday!AA71))</f>
        <v/>
      </c>
      <c r="BV72" s="163">
        <f>if(ISBLANK(Monday!AB71), ,average(Monday!AB71, Tuesday!AB71, Wednesday!AB71, Thursday!AB71))</f>
        <v>1.666666667</v>
      </c>
      <c r="BW72" s="152" t="str">
        <f>if(ISBLANK(Monday!AC71), ,average(Monday!AC71, Tuesday!AC71, Wednesday!AC71, Thursday!AC71))</f>
        <v/>
      </c>
      <c r="BX72" s="172" t="str">
        <f>if(ISBLANK(Monday!AD71), ,average(Monday!AD71, Tuesday!AD71, Wednesday!AD71, Thursday!AD71))</f>
        <v/>
      </c>
      <c r="BY72" s="170" t="str">
        <f>if(ISBLANK(Monday!AE71), ,average(Monday!AE71, Tuesday!AE71, Wednesday!AE71, Thursday!AE71))</f>
        <v/>
      </c>
      <c r="BZ72" s="171" t="str">
        <f>if(ISBLANK(Monday!AF71), ,average(Monday!AF71, Tuesday!AF71, Wednesday!AF71, Thursday!AF71))</f>
        <v/>
      </c>
      <c r="CA72" s="158">
        <f>if(ISBLANK(Monday!AG71), ,average(Monday!AG71, Tuesday!AG71, Wednesday!AG71, Thursday!AG71))</f>
        <v>0.5</v>
      </c>
      <c r="CB72" s="157" t="str">
        <f>if(ISBLANK(Monday!AH71), ,average(Monday!AH71, Tuesday!AH71, Wednesday!AH71, Thursday!AH71))</f>
        <v/>
      </c>
      <c r="CC72" s="159" t="str">
        <f>if(ISBLANK(Monday!AI71), ,average(Monday!AI71, Tuesday!AI71, Wednesday!AI71, Thursday!AI71))</f>
        <v/>
      </c>
      <c r="CD72" s="157" t="str">
        <f>if(ISBLANK(Monday!AJ71), ,average(Monday!AJ71, Tuesday!AJ71, Wednesday!AJ71, Thursday!AJ71))</f>
        <v/>
      </c>
      <c r="CE72" s="163">
        <f>if(ISBLANK(Monday!AK71), ,average(Monday!AK71, Tuesday!AK71, Wednesday!AK71, Thursday!AK71))</f>
        <v>1.5</v>
      </c>
      <c r="CF72" s="152" t="str">
        <f>if(ISBLANK(Monday!AL71), ,average(Monday!AL71, Tuesday!AL71, Wednesday!AL71, Thursday!AL71))</f>
        <v/>
      </c>
      <c r="CG72" s="172" t="str">
        <f>if(ISBLANK(Monday!AM71), ,average(Monday!AM71, Tuesday!AM71, Wednesday!AM71, Thursday!AM71))</f>
        <v/>
      </c>
      <c r="CH72" s="170" t="str">
        <f>if(ISBLANK(Monday!AN71), ,average(Monday!AN71, Tuesday!AN71, Wednesday!AN71, Thursday!AN71))</f>
        <v/>
      </c>
      <c r="CI72" s="171" t="str">
        <f>if(ISBLANK(Monday!AO71), ,average(Monday!AO71, Tuesday!AO71, Wednesday!AO71, Thursday!AO71))</f>
        <v/>
      </c>
      <c r="CJ72" s="158">
        <f>if(ISBLANK(Monday!AP71), ,average(Monday!AP71, Tuesday!AP71, Wednesday!AP71, Thursday!AP71))</f>
        <v>0.75</v>
      </c>
      <c r="CK72" s="157" t="str">
        <f>if(ISBLANK(Monday!AQ71), ,average(Monday!AQ71, Tuesday!AQ71, Wednesday!AQ71, Thursday!AQ71))</f>
        <v/>
      </c>
      <c r="CL72" s="159" t="str">
        <f>if(ISBLANK(Monday!AR71), ,average(Monday!AR71, Tuesday!AR71, Wednesday!AR71, Thursday!AR71))</f>
        <v/>
      </c>
      <c r="CM72" s="157" t="str">
        <f>if(ISBLANK(Monday!AS71), ,average(Monday!AS71, Tuesday!AS71, Wednesday!AS71, Thursday!AS71))</f>
        <v/>
      </c>
      <c r="CN72" s="163">
        <f>if(ISBLANK(Monday!AT71), ,average(Monday!AT71, Tuesday!AT71, Wednesday!AT71, Thursday!AT71))</f>
        <v>2</v>
      </c>
      <c r="CO72" s="150"/>
    </row>
    <row r="73">
      <c r="A73" s="59" t="s">
        <v>83</v>
      </c>
      <c r="B73" s="150"/>
      <c r="C73" s="168">
        <f>if(ISBLANK(Monday!C72), ,average(Monday!C72, Tuesday!C72, Wednesday!C72, Thursday!C72, Friday!C72))</f>
        <v>0.4</v>
      </c>
      <c r="D73" s="173">
        <f>if(ISBLANK(Monday!D72), ,average(Monday!D72, Tuesday!D72, Wednesday!D72, Thursday!D72, Friday!D72))</f>
        <v>0.4</v>
      </c>
      <c r="E73" s="173">
        <f>if(ISBLANK(Monday!E72), ,average(Monday!E72, Tuesday!E72, Wednesday!E72, Thursday!E72, Friday!E72))</f>
        <v>70.6</v>
      </c>
      <c r="F73" s="158">
        <f>if(ISBLANK(Monday!F72), ,average(Monday!F72, Tuesday!F72, Wednesday!F72, Thursday!F72, Friday!F72))</f>
        <v>7.6</v>
      </c>
      <c r="G73" s="158">
        <f>if(ISBLANK(Monday!G72), ,average(Monday!G72, Tuesday!G72, Wednesday!G72, Thursday!G72, Friday!G72))</f>
        <v>3.6</v>
      </c>
      <c r="H73" s="159" t="str">
        <f>if(ISBLANK(Monday!H72), ,average(Monday!H72, Tuesday!H72, Wednesday!H72, Thursday!H72, Friday!H72))</f>
        <v/>
      </c>
      <c r="I73" s="158">
        <f>if(ISBLANK(Monday!I72), ,average(Monday!I72, Tuesday!I72, Wednesday!I72, Thursday!I72, Friday!I72))</f>
        <v>3</v>
      </c>
      <c r="J73" s="164" t="str">
        <f>if(ISBLANK(Monday!J72), ,average(Monday!J72, Tuesday!J72, Wednesday!J72, Thursday!J72, Friday!J72))</f>
        <v/>
      </c>
      <c r="K73" s="151" t="str">
        <f>if(ISBLANK(Monday!K72), ,average(Monday!K72, Tuesday!K72, Wednesday!K72, Thursday!K72, Friday!K72))</f>
        <v/>
      </c>
      <c r="L73" s="168">
        <f>if(ISBLANK(Monday!L72), ,average(Monday!L72, Tuesday!L72, Wednesday!L72, Thursday!L72, Friday!L72))</f>
        <v>1.6</v>
      </c>
      <c r="M73" s="173">
        <f>if(ISBLANK(Monday!M72), ,average(Monday!M72, Tuesday!M72, Wednesday!M72, Thursday!M72, Friday!M72))</f>
        <v>1.4</v>
      </c>
      <c r="N73" s="173">
        <f>if(ISBLANK(Monday!N72), ,average(Monday!N72, Tuesday!N72, Wednesday!N72, Thursday!N72, Friday!N72))</f>
        <v>86.6</v>
      </c>
      <c r="O73" s="158">
        <f>if(ISBLANK(Monday!O72), ,average(Monday!O72, Tuesday!O72, Wednesday!O72, Thursday!O72, Friday!O72))</f>
        <v>7.2</v>
      </c>
      <c r="P73" s="158">
        <f>if(ISBLANK(Monday!P72), ,average(Monday!P72, Tuesday!P72, Wednesday!P72, Thursday!P72, Friday!P72))</f>
        <v>3.8</v>
      </c>
      <c r="Q73" s="159" t="str">
        <f>if(ISBLANK(Monday!Q72), ,average(Monday!Q72, Tuesday!Q72, Wednesday!Q72, Thursday!Q72, Friday!Q72))</f>
        <v/>
      </c>
      <c r="R73" s="158">
        <f>if(ISBLANK(Monday!R72), ,average(Monday!R72, Tuesday!R72, Wednesday!R72, Thursday!R72, Friday!R72))</f>
        <v>2.2</v>
      </c>
      <c r="S73" s="164">
        <f>if(ISBLANK(Monday!S72), ,average(Monday!S72, Tuesday!S72, Wednesday!S72, Thursday!S72, Friday!S72))</f>
        <v>1</v>
      </c>
      <c r="T73" s="152" t="str">
        <f>if(ISBLANK(Monday!T72), ,average(Monday!T72, Tuesday!T72, Wednesday!T72, Thursday!T72, Friday!T72))</f>
        <v/>
      </c>
      <c r="U73" s="168">
        <f>if(ISBLANK(Monday!U72), ,average(Monday!U72, Tuesday!U72, Wednesday!U72, Thursday!U72, Friday!U72))</f>
        <v>1.8</v>
      </c>
      <c r="V73" s="173">
        <f>if(ISBLANK(Monday!V72), ,average(Monday!V72, Tuesday!V72, Wednesday!V72, Thursday!V72, Friday!V72))</f>
        <v>1.4</v>
      </c>
      <c r="W73" s="173">
        <f>if(ISBLANK(Monday!W72), ,average(Monday!W72, Tuesday!W72, Wednesday!W72, Thursday!W72, Friday!W72))</f>
        <v>71.8</v>
      </c>
      <c r="X73" s="158">
        <f>if(ISBLANK(Monday!X72), ,average(Monday!X72, Tuesday!X72, Wednesday!X72, Thursday!X72, Friday!X72))</f>
        <v>6.2</v>
      </c>
      <c r="Y73" s="158">
        <f>if(ISBLANK(Monday!Y72), ,average(Monday!Y72, Tuesday!Y72, Wednesday!Y72, Thursday!Y72, Friday!Y72))</f>
        <v>3.6</v>
      </c>
      <c r="Z73" s="159" t="str">
        <f>if(ISBLANK(Monday!Z72), ,average(Monday!Z72, Tuesday!Z72, Wednesday!Z72, Thursday!Z72, Friday!Z72))</f>
        <v/>
      </c>
      <c r="AA73" s="158">
        <f>if(ISBLANK(Monday!AA72), ,average(Monday!AA72, Tuesday!AA72, Wednesday!AA72, Thursday!AA72, Friday!AA72))</f>
        <v>3</v>
      </c>
      <c r="AB73" s="164">
        <f>if(ISBLANK(Monday!AB72), ,average(Monday!AB72, Tuesday!AB72, Wednesday!AB72, Thursday!AB72, Friday!AB72))</f>
        <v>1</v>
      </c>
      <c r="AC73" s="152" t="str">
        <f>if(ISBLANK(Monday!AC72), ,average(Monday!AC72, Tuesday!AC72, Wednesday!AC72, Thursday!AC72, Friday!AC72))</f>
        <v/>
      </c>
      <c r="AD73" s="168">
        <f>if(ISBLANK(Monday!AD72), ,average(Monday!AD72, Tuesday!AD72, Wednesday!AD72, Thursday!AD72, Friday!AD72))</f>
        <v>7.8</v>
      </c>
      <c r="AE73" s="173">
        <f>if(ISBLANK(Monday!AE72), ,average(Monday!AE72, Tuesday!AE72, Wednesday!AE72, Thursday!AE72, Friday!AE72))</f>
        <v>7</v>
      </c>
      <c r="AF73" s="173">
        <f>if(ISBLANK(Monday!AF72), ,average(Monday!AF72, Tuesday!AF72, Wednesday!AF72, Thursday!AF72, Friday!AF72))</f>
        <v>90</v>
      </c>
      <c r="AG73" s="158">
        <f>if(ISBLANK(Monday!AG72), ,average(Monday!AG72, Tuesday!AG72, Wednesday!AG72, Thursday!AG72, Friday!AG72))</f>
        <v>4</v>
      </c>
      <c r="AH73" s="158">
        <f>if(ISBLANK(Monday!AH72), ,average(Monday!AH72, Tuesday!AH72, Wednesday!AH72, Thursday!AH72, Friday!AH72))</f>
        <v>4.6</v>
      </c>
      <c r="AI73" s="159" t="str">
        <f>if(ISBLANK(Monday!AI72), ,average(Monday!AI72, Tuesday!AI72, Wednesday!AI72, Thursday!AI72, Friday!AI72))</f>
        <v/>
      </c>
      <c r="AJ73" s="158">
        <f>if(ISBLANK(Monday!AJ72), ,average(Monday!AJ72, Tuesday!AJ72, Wednesday!AJ72, Thursday!AJ72, Friday!AJ72))</f>
        <v>2.2</v>
      </c>
      <c r="AK73" s="164">
        <f>if(ISBLANK(Monday!AK72), ,average(Monday!AK72, Tuesday!AK72, Wednesday!AK72, Thursday!AK72, Friday!AK72))</f>
        <v>1.25</v>
      </c>
      <c r="AL73" s="152" t="str">
        <f>if(ISBLANK(Monday!AL72), ,average(Monday!AL72, Tuesday!AL72, Wednesday!AL72, Thursday!AL72, Friday!AL72))</f>
        <v/>
      </c>
      <c r="AM73" s="168">
        <f>if(ISBLANK(Monday!AM72), ,average(Monday!AM72, Tuesday!AM72, Wednesday!AM72, Thursday!AM72))</f>
        <v>2.5</v>
      </c>
      <c r="AN73" s="173">
        <f>if(ISBLANK(Monday!AN72), ,average(Monday!AN72, Tuesday!AN72, Wednesday!AN72, Thursday!AN72))</f>
        <v>1.75</v>
      </c>
      <c r="AO73" s="173">
        <f>if(ISBLANK(Monday!AO72), ,average(Monday!AO72, Tuesday!AO72, Wednesday!AO72, Thursday!AO72))</f>
        <v>85</v>
      </c>
      <c r="AP73" s="158">
        <f>if(ISBLANK(Monday!AP72), ,average(Monday!AP72, Tuesday!AP72, Wednesday!AP72, Thursday!AP72))</f>
        <v>0.25</v>
      </c>
      <c r="AQ73" s="158">
        <f>if(ISBLANK(Monday!AQ72), ,average(Monday!AQ72, Tuesday!AQ72, Wednesday!AQ72, Thursday!AQ72))</f>
        <v>4.75</v>
      </c>
      <c r="AR73" s="159" t="str">
        <f>if(ISBLANK(Monday!AR72), ,average(Monday!AR72, Tuesday!AR72, Wednesday!AR72, Thursday!AR72))</f>
        <v/>
      </c>
      <c r="AS73" s="158">
        <f>if(ISBLANK(Monday!AS72), ,average(Monday!AS72, Tuesday!AS72, Wednesday!AS72, Thursday!AS72))</f>
        <v>2.5</v>
      </c>
      <c r="AT73" s="164" t="str">
        <f>if(ISBLANK(Monday!AT72), ,average(Monday!AT72, Tuesday!AT72, Wednesday!AT72, Thursday!AT72, Friday!AT72))</f>
        <v/>
      </c>
      <c r="AU73" s="150"/>
      <c r="AV73" s="152"/>
      <c r="AW73" s="168">
        <f>if(ISBLANK(Monday!C72), ,average(Monday!C72, Tuesday!C72, Wednesday!C72, Thursday!C72))</f>
        <v>0</v>
      </c>
      <c r="AX73" s="173">
        <f>if(ISBLANK(Monday!D72), ,average(Monday!D72, Tuesday!D72, Wednesday!D72, Thursday!D72))</f>
        <v>0</v>
      </c>
      <c r="AY73" s="173">
        <f>if(ISBLANK(Monday!E72), ,average(Monday!E72, Tuesday!E72, Wednesday!E72, Thursday!E72))</f>
        <v>67.5</v>
      </c>
      <c r="AZ73" s="158">
        <f>if(ISBLANK(Monday!F72), ,average(Monday!F72, Tuesday!F72, Wednesday!F72, Thursday!F72))</f>
        <v>8</v>
      </c>
      <c r="BA73" s="158">
        <f>if(ISBLANK(Monday!G72), ,average(Monday!G72, Tuesday!G72, Wednesday!G72, Thursday!G72))</f>
        <v>3.5</v>
      </c>
      <c r="BB73" s="159" t="str">
        <f>if(ISBLANK(Monday!H72), ,average(Monday!H72, Tuesday!H72, Wednesday!H72, Thursday!H72))</f>
        <v/>
      </c>
      <c r="BC73" s="158">
        <f>if(ISBLANK(Monday!I72), ,average(Monday!I72, Tuesday!I72, Wednesday!I72, Thursday!I72))</f>
        <v>3</v>
      </c>
      <c r="BD73" s="164" t="str">
        <f>if(ISBLANK(Monday!J72), ,average(Monday!J72, Tuesday!J72, Wednesday!J72, Thursday!J72))</f>
        <v/>
      </c>
      <c r="BE73" s="152" t="str">
        <f>if(ISBLANK(Monday!K72), ,average(Monday!K72, Tuesday!K72, Wednesday!K72, Thursday!K72))</f>
        <v/>
      </c>
      <c r="BF73" s="168">
        <f>if(ISBLANK(Monday!L72), ,average(Monday!L72, Tuesday!L72, Wednesday!L72, Thursday!L72))</f>
        <v>1</v>
      </c>
      <c r="BG73" s="173">
        <f>if(ISBLANK(Monday!M72), ,average(Monday!M72, Tuesday!M72, Wednesday!M72, Thursday!M72))</f>
        <v>0.75</v>
      </c>
      <c r="BH73" s="173">
        <f>if(ISBLANK(Monday!N72), ,average(Monday!N72, Tuesday!N72, Wednesday!N72, Thursday!N72))</f>
        <v>87.75</v>
      </c>
      <c r="BI73" s="158">
        <f>if(ISBLANK(Monday!O72), ,average(Monday!O72, Tuesday!O72, Wednesday!O72, Thursday!O72))</f>
        <v>6.75</v>
      </c>
      <c r="BJ73" s="158">
        <f>if(ISBLANK(Monday!P72), ,average(Monday!P72, Tuesday!P72, Wednesday!P72, Thursday!P72))</f>
        <v>3.5</v>
      </c>
      <c r="BK73" s="159" t="str">
        <f>if(ISBLANK(Monday!Q72), ,average(Monday!Q72, Tuesday!Q72, Wednesday!Q72, Thursday!Q72))</f>
        <v/>
      </c>
      <c r="BL73" s="158">
        <f>if(ISBLANK(Monday!R72), ,average(Monday!R72, Tuesday!R72, Wednesday!R72, Thursday!R72))</f>
        <v>2</v>
      </c>
      <c r="BM73" s="164">
        <f>if(ISBLANK(Monday!S72), ,average(Monday!S72, Tuesday!S72, Wednesday!S72, Thursday!S72))</f>
        <v>1</v>
      </c>
      <c r="BN73" s="152" t="str">
        <f>if(ISBLANK(Monday!T72), ,average(Monday!T72, Tuesday!T72, Wednesday!T72, Thursday!T72))</f>
        <v/>
      </c>
      <c r="BO73" s="168">
        <f>if(ISBLANK(Monday!U72), ,average(Monday!U72, Tuesday!U72, Wednesday!U72, Thursday!U72))</f>
        <v>1.5</v>
      </c>
      <c r="BP73" s="173">
        <f>if(ISBLANK(Monday!V72), ,average(Monday!V72, Tuesday!V72, Wednesday!V72, Thursday!V72))</f>
        <v>1</v>
      </c>
      <c r="BQ73" s="173">
        <f>if(ISBLANK(Monday!W72), ,average(Monday!W72, Tuesday!W72, Wednesday!W72, Thursday!W72))</f>
        <v>67</v>
      </c>
      <c r="BR73" s="158">
        <f>if(ISBLANK(Monday!X72), ,average(Monday!X72, Tuesday!X72, Wednesday!X72, Thursday!X72))</f>
        <v>6</v>
      </c>
      <c r="BS73" s="158">
        <f>if(ISBLANK(Monday!Y72), ,average(Monday!Y72, Tuesday!Y72, Wednesday!Y72, Thursday!Y72))</f>
        <v>3.5</v>
      </c>
      <c r="BT73" s="159" t="str">
        <f>if(ISBLANK(Monday!Z72), ,average(Monday!Z72, Tuesday!Z72, Wednesday!Z72, Thursday!Z72))</f>
        <v/>
      </c>
      <c r="BU73" s="158">
        <f>if(ISBLANK(Monday!AA72), ,average(Monday!AA72, Tuesday!AA72, Wednesday!AA72, Thursday!AA72))</f>
        <v>3</v>
      </c>
      <c r="BV73" s="164">
        <f>if(ISBLANK(Monday!AB72), ,average(Monday!AB72, Tuesday!AB72, Wednesday!AB72, Thursday!AB72))</f>
        <v>1</v>
      </c>
      <c r="BW73" s="152" t="str">
        <f>if(ISBLANK(Monday!AC72), ,average(Monday!AC72, Tuesday!AC72, Wednesday!AC72, Thursday!AC72))</f>
        <v/>
      </c>
      <c r="BX73" s="168">
        <f>if(ISBLANK(Monday!AD72), ,average(Monday!AD72, Tuesday!AD72, Wednesday!AD72, Thursday!AD72))</f>
        <v>2</v>
      </c>
      <c r="BY73" s="173">
        <f>if(ISBLANK(Monday!AE72), ,average(Monday!AE72, Tuesday!AE72, Wednesday!AE72, Thursday!AE72))</f>
        <v>1.25</v>
      </c>
      <c r="BZ73" s="173">
        <f>if(ISBLANK(Monday!AF72), ,average(Monday!AF72, Tuesday!AF72, Wednesday!AF72, Thursday!AF72))</f>
        <v>91</v>
      </c>
      <c r="CA73" s="158">
        <f>if(ISBLANK(Monday!AG72), ,average(Monday!AG72, Tuesday!AG72, Wednesday!AG72, Thursday!AG72))</f>
        <v>3.75</v>
      </c>
      <c r="CB73" s="158">
        <f>if(ISBLANK(Monday!AH72), ,average(Monday!AH72, Tuesday!AH72, Wednesday!AH72, Thursday!AH72))</f>
        <v>4.5</v>
      </c>
      <c r="CC73" s="159" t="str">
        <f>if(ISBLANK(Monday!AI72), ,average(Monday!AI72, Tuesday!AI72, Wednesday!AI72, Thursday!AI72))</f>
        <v/>
      </c>
      <c r="CD73" s="158">
        <f>if(ISBLANK(Monday!AJ72), ,average(Monday!AJ72, Tuesday!AJ72, Wednesday!AJ72, Thursday!AJ72))</f>
        <v>2</v>
      </c>
      <c r="CE73" s="164">
        <f>if(ISBLANK(Monday!AK72), ,average(Monday!AK72, Tuesday!AK72, Wednesday!AK72, Thursday!AK72))</f>
        <v>1.333333333</v>
      </c>
      <c r="CF73" s="152" t="str">
        <f>if(ISBLANK(Monday!AL72), ,average(Monday!AL72, Tuesday!AL72, Wednesday!AL72, Thursday!AL72))</f>
        <v/>
      </c>
      <c r="CG73" s="168">
        <f>if(ISBLANK(Monday!AM72), ,average(Monday!AM72, Tuesday!AM72, Wednesday!AM72, Thursday!AM72))</f>
        <v>2.5</v>
      </c>
      <c r="CH73" s="173">
        <f>if(ISBLANK(Monday!AN72), ,average(Monday!AN72, Tuesday!AN72, Wednesday!AN72, Thursday!AN72))</f>
        <v>1.75</v>
      </c>
      <c r="CI73" s="173">
        <f>if(ISBLANK(Monday!AO72), ,average(Monday!AO72, Tuesday!AO72, Wednesday!AO72, Thursday!AO72))</f>
        <v>85</v>
      </c>
      <c r="CJ73" s="158">
        <f>if(ISBLANK(Monday!AP72), ,average(Monday!AP72, Tuesday!AP72, Wednesday!AP72, Thursday!AP72))</f>
        <v>0.25</v>
      </c>
      <c r="CK73" s="158">
        <f>if(ISBLANK(Monday!AQ72), ,average(Monday!AQ72, Tuesday!AQ72, Wednesday!AQ72, Thursday!AQ72))</f>
        <v>4.75</v>
      </c>
      <c r="CL73" s="159" t="str">
        <f>if(ISBLANK(Monday!AR72), ,average(Monday!AR72, Tuesday!AR72, Wednesday!AR72, Thursday!AR72))</f>
        <v/>
      </c>
      <c r="CM73" s="158">
        <f>if(ISBLANK(Monday!AS72), ,average(Monday!AS72, Tuesday!AS72, Wednesday!AS72, Thursday!AS72))</f>
        <v>2.5</v>
      </c>
      <c r="CN73" s="164" t="str">
        <f>if(ISBLANK(Monday!AT72), ,average(Monday!AT72, Tuesday!AT72, Wednesday!AT72, Thursday!AT72))</f>
        <v/>
      </c>
      <c r="CO73" s="150"/>
    </row>
    <row r="74">
      <c r="A74" s="59" t="s">
        <v>84</v>
      </c>
      <c r="B74" s="150"/>
      <c r="C74" s="168">
        <f>if(ISBLANK(Monday!C73), ,average(Monday!C73, Tuesday!C73, Wednesday!C73, Thursday!C73, Friday!C73))</f>
        <v>0.6</v>
      </c>
      <c r="D74" s="173">
        <f>if(ISBLANK(Monday!D73), ,average(Monday!D73, Tuesday!D73, Wednesday!D73, Thursday!D73, Friday!D73))</f>
        <v>0.4</v>
      </c>
      <c r="E74" s="173" t="str">
        <f>if(ISBLANK(Monday!E73), ,average(Monday!E73, Tuesday!E73, Wednesday!E73, Thursday!E73, Friday!E73))</f>
        <v/>
      </c>
      <c r="F74" s="158">
        <f>if(ISBLANK(Monday!F73), ,average(Monday!F73, Tuesday!F73, Wednesday!F73, Thursday!F73, Friday!F73))</f>
        <v>0.4</v>
      </c>
      <c r="G74" s="158">
        <f>if(ISBLANK(Monday!G73), ,average(Monday!G73, Tuesday!G73, Wednesday!G73, Thursday!G73, Friday!G73))</f>
        <v>0</v>
      </c>
      <c r="H74" s="159" t="str">
        <f>if(ISBLANK(Monday!H73), ,average(Monday!H73, Tuesday!H73, Wednesday!H73, Thursday!H73, Friday!H73))</f>
        <v/>
      </c>
      <c r="I74" s="157" t="str">
        <f>if(ISBLANK(Monday!I73), ,average(Monday!I73, Tuesday!I73, Wednesday!I73, Thursday!I73, Friday!I73))</f>
        <v/>
      </c>
      <c r="J74" s="161">
        <f>if(ISBLANK(Monday!J73), ,average(Monday!J73, Tuesday!J73, Wednesday!J73, Thursday!J73, Friday!J73))</f>
        <v>1.5</v>
      </c>
      <c r="K74" s="151" t="str">
        <f>if(ISBLANK(Monday!K73), ,average(Monday!K73, Tuesday!K73, Wednesday!K73, Thursday!K73, Friday!K73))</f>
        <v/>
      </c>
      <c r="L74" s="168">
        <f>if(ISBLANK(Monday!L73), ,average(Monday!L73, Tuesday!L73, Wednesday!L73, Thursday!L73, Friday!L73))</f>
        <v>2.4</v>
      </c>
      <c r="M74" s="173">
        <f>if(ISBLANK(Monday!M73), ,average(Monday!M73, Tuesday!M73, Wednesday!M73, Thursday!M73, Friday!M73))</f>
        <v>2</v>
      </c>
      <c r="N74" s="173" t="str">
        <f>if(ISBLANK(Monday!N73), ,average(Monday!N73, Tuesday!N73, Wednesday!N73, Thursday!N73, Friday!N73))</f>
        <v/>
      </c>
      <c r="O74" s="158">
        <f>if(ISBLANK(Monday!O73), ,average(Monday!O73, Tuesday!O73, Wednesday!O73, Thursday!O73, Friday!O73))</f>
        <v>0.2</v>
      </c>
      <c r="P74" s="158">
        <f>if(ISBLANK(Monday!P73), ,average(Monday!P73, Tuesday!P73, Wednesday!P73, Thursday!P73, Friday!P73))</f>
        <v>0.4</v>
      </c>
      <c r="Q74" s="159" t="str">
        <f>if(ISBLANK(Monday!Q73), ,average(Monday!Q73, Tuesday!Q73, Wednesday!Q73, Thursday!Q73, Friday!Q73))</f>
        <v/>
      </c>
      <c r="R74" s="157" t="str">
        <f>if(ISBLANK(Monday!R73), ,average(Monday!R73, Tuesday!R73, Wednesday!R73, Thursday!R73, Friday!R73))</f>
        <v/>
      </c>
      <c r="S74" s="161" t="str">
        <f>if(ISBLANK(Monday!S73), ,average(Monday!S73, Tuesday!S73, Wednesday!S73, Thursday!S73, Friday!S73))</f>
        <v/>
      </c>
      <c r="T74" s="152" t="str">
        <f>if(ISBLANK(Monday!T73), ,average(Monday!T73, Tuesday!T73, Wednesday!T73, Thursday!T73, Friday!T73))</f>
        <v/>
      </c>
      <c r="U74" s="168">
        <f>if(ISBLANK(Monday!U73), ,average(Monday!U73, Tuesday!U73, Wednesday!U73, Thursday!U73, Friday!U73))</f>
        <v>3.8</v>
      </c>
      <c r="V74" s="173">
        <f>if(ISBLANK(Monday!V73), ,average(Monday!V73, Tuesday!V73, Wednesday!V73, Thursday!V73, Friday!V73))</f>
        <v>3.6</v>
      </c>
      <c r="W74" s="173" t="str">
        <f>if(ISBLANK(Monday!W73), ,average(Monday!W73, Tuesday!W73, Wednesday!W73, Thursday!W73, Friday!W73))</f>
        <v/>
      </c>
      <c r="X74" s="158">
        <f>if(ISBLANK(Monday!X73), ,average(Monday!X73, Tuesday!X73, Wednesday!X73, Thursday!X73, Friday!X73))</f>
        <v>0.8</v>
      </c>
      <c r="Y74" s="158">
        <f>if(ISBLANK(Monday!Y73), ,average(Monday!Y73, Tuesday!Y73, Wednesday!Y73, Thursday!Y73, Friday!Y73))</f>
        <v>1</v>
      </c>
      <c r="Z74" s="159" t="str">
        <f>if(ISBLANK(Monday!Z73), ,average(Monday!Z73, Tuesday!Z73, Wednesday!Z73, Thursday!Z73, Friday!Z73))</f>
        <v/>
      </c>
      <c r="AA74" s="157" t="str">
        <f>if(ISBLANK(Monday!AA73), ,average(Monday!AA73, Tuesday!AA73, Wednesday!AA73, Thursday!AA73, Friday!AA73))</f>
        <v/>
      </c>
      <c r="AB74" s="161">
        <f>if(ISBLANK(Monday!AB73), ,average(Monday!AB73, Tuesday!AB73, Wednesday!AB73, Thursday!AB73, Friday!AB73))</f>
        <v>1</v>
      </c>
      <c r="AC74" s="152" t="str">
        <f>if(ISBLANK(Monday!AC73), ,average(Monday!AC73, Tuesday!AC73, Wednesday!AC73, Thursday!AC73, Friday!AC73))</f>
        <v/>
      </c>
      <c r="AD74" s="168">
        <f>if(ISBLANK(Monday!AD73), ,average(Monday!AD73, Tuesday!AD73, Wednesday!AD73, Thursday!AD73, Friday!AD73))</f>
        <v>7.6</v>
      </c>
      <c r="AE74" s="173">
        <f>if(ISBLANK(Monday!AE73), ,average(Monday!AE73, Tuesday!AE73, Wednesday!AE73, Thursday!AE73, Friday!AE73))</f>
        <v>7.2</v>
      </c>
      <c r="AF74" s="173" t="str">
        <f>if(ISBLANK(Monday!AF73), ,average(Monday!AF73, Tuesday!AF73, Wednesday!AF73, Thursday!AF73, Friday!AF73))</f>
        <v/>
      </c>
      <c r="AG74" s="158">
        <f>if(ISBLANK(Monday!AG73), ,average(Monday!AG73, Tuesday!AG73, Wednesday!AG73, Thursday!AG73, Friday!AG73))</f>
        <v>0.4</v>
      </c>
      <c r="AH74" s="158">
        <f>if(ISBLANK(Monday!AH73), ,average(Monday!AH73, Tuesday!AH73, Wednesday!AH73, Thursday!AH73, Friday!AH73))</f>
        <v>2.6</v>
      </c>
      <c r="AI74" s="159" t="str">
        <f>if(ISBLANK(Monday!AI73), ,average(Monday!AI73, Tuesday!AI73, Wednesday!AI73, Thursday!AI73, Friday!AI73))</f>
        <v/>
      </c>
      <c r="AJ74" s="157" t="str">
        <f>if(ISBLANK(Monday!AJ73), ,average(Monday!AJ73, Tuesday!AJ73, Wednesday!AJ73, Thursday!AJ73, Friday!AJ73))</f>
        <v/>
      </c>
      <c r="AK74" s="161" t="str">
        <f>if(ISBLANK(Monday!AK73), ,average(Monday!AK73, Tuesday!AK73, Wednesday!AK73, Thursday!AK73, Friday!AK73))</f>
        <v/>
      </c>
      <c r="AL74" s="152" t="str">
        <f>if(ISBLANK(Monday!AL73), ,average(Monday!AL73, Tuesday!AL73, Wednesday!AL73, Thursday!AL73, Friday!AL73))</f>
        <v/>
      </c>
      <c r="AM74" s="168">
        <f>if(ISBLANK(Monday!AM73), ,average(Monday!AM73, Tuesday!AM73, Wednesday!AM73, Thursday!AM73))</f>
        <v>4</v>
      </c>
      <c r="AN74" s="173">
        <f>if(ISBLANK(Monday!AN73), ,average(Monday!AN73, Tuesday!AN73, Wednesday!AN73, Thursday!AN73))</f>
        <v>3</v>
      </c>
      <c r="AO74" s="173" t="str">
        <f>if(ISBLANK(Monday!AO73), ,average(Monday!AO73, Tuesday!AO73, Wednesday!AO73, Thursday!AO73))</f>
        <v/>
      </c>
      <c r="AP74" s="158">
        <f>if(ISBLANK(Monday!AP73), ,average(Monday!AP73, Tuesday!AP73, Wednesday!AP73, Thursday!AP73))</f>
        <v>2.5</v>
      </c>
      <c r="AQ74" s="158">
        <f>if(ISBLANK(Monday!AQ73), ,average(Monday!AQ73, Tuesday!AQ73, Wednesday!AQ73, Thursday!AQ73))</f>
        <v>2.5</v>
      </c>
      <c r="AR74" s="159" t="str">
        <f>if(ISBLANK(Monday!AR73), ,average(Monday!AR73, Tuesday!AR73, Wednesday!AR73, Thursday!AR73))</f>
        <v/>
      </c>
      <c r="AS74" s="157" t="str">
        <f>if(ISBLANK(Monday!AS73), ,average(Monday!AS73, Tuesday!AS73, Wednesday!AS73, Thursday!AS73))</f>
        <v/>
      </c>
      <c r="AT74" s="161" t="str">
        <f>if(ISBLANK(Monday!AT73), ,average(Monday!AT73, Tuesday!AT73, Wednesday!AT73, Thursday!AT73, Friday!AT73))</f>
        <v/>
      </c>
      <c r="AU74" s="150"/>
      <c r="AV74" s="152"/>
      <c r="AW74" s="168">
        <f>if(ISBLANK(Monday!C73), ,average(Monday!C73, Tuesday!C73, Wednesday!C73, Thursday!C73))</f>
        <v>0</v>
      </c>
      <c r="AX74" s="173">
        <f>if(ISBLANK(Monday!D73), ,average(Monday!D73, Tuesday!D73, Wednesday!D73, Thursday!D73))</f>
        <v>0</v>
      </c>
      <c r="AY74" s="173" t="str">
        <f>if(ISBLANK(Monday!E73), ,average(Monday!E73, Tuesday!E73, Wednesday!E73, Thursday!E73))</f>
        <v/>
      </c>
      <c r="AZ74" s="158">
        <f>if(ISBLANK(Monday!F73), ,average(Monday!F73, Tuesday!F73, Wednesday!F73, Thursday!F73))</f>
        <v>0.25</v>
      </c>
      <c r="BA74" s="158">
        <f>if(ISBLANK(Monday!G73), ,average(Monday!G73, Tuesday!G73, Wednesday!G73, Thursday!G73))</f>
        <v>0</v>
      </c>
      <c r="BB74" s="159" t="str">
        <f>if(ISBLANK(Monday!H73), ,average(Monday!H73, Tuesday!H73, Wednesday!H73, Thursday!H73))</f>
        <v/>
      </c>
      <c r="BC74" s="157" t="str">
        <f>if(ISBLANK(Monday!I73), ,average(Monday!I73, Tuesday!I73, Wednesday!I73, Thursday!I73))</f>
        <v/>
      </c>
      <c r="BD74" s="161">
        <f>if(ISBLANK(Monday!J73), ,average(Monday!J73, Tuesday!J73, Wednesday!J73, Thursday!J73))</f>
        <v>1.5</v>
      </c>
      <c r="BE74" s="152" t="str">
        <f>if(ISBLANK(Monday!K73), ,average(Monday!K73, Tuesday!K73, Wednesday!K73, Thursday!K73))</f>
        <v/>
      </c>
      <c r="BF74" s="168">
        <f>if(ISBLANK(Monday!L73), ,average(Monday!L73, Tuesday!L73, Wednesday!L73, Thursday!L73))</f>
        <v>1.25</v>
      </c>
      <c r="BG74" s="173">
        <f>if(ISBLANK(Monday!M73), ,average(Monday!M73, Tuesday!M73, Wednesday!M73, Thursday!M73))</f>
        <v>1</v>
      </c>
      <c r="BH74" s="173" t="str">
        <f>if(ISBLANK(Monday!N73), ,average(Monday!N73, Tuesday!N73, Wednesday!N73, Thursday!N73))</f>
        <v/>
      </c>
      <c r="BI74" s="158">
        <f>if(ISBLANK(Monday!O73), ,average(Monday!O73, Tuesday!O73, Wednesday!O73, Thursday!O73))</f>
        <v>0</v>
      </c>
      <c r="BJ74" s="158">
        <f>if(ISBLANK(Monday!P73), ,average(Monday!P73, Tuesday!P73, Wednesday!P73, Thursday!P73))</f>
        <v>0.25</v>
      </c>
      <c r="BK74" s="159" t="str">
        <f>if(ISBLANK(Monday!Q73), ,average(Monday!Q73, Tuesday!Q73, Wednesday!Q73, Thursday!Q73))</f>
        <v/>
      </c>
      <c r="BL74" s="157" t="str">
        <f>if(ISBLANK(Monday!R73), ,average(Monday!R73, Tuesday!R73, Wednesday!R73, Thursday!R73))</f>
        <v/>
      </c>
      <c r="BM74" s="161" t="str">
        <f>if(ISBLANK(Monday!S73), ,average(Monday!S73, Tuesday!S73, Wednesday!S73, Thursday!S73))</f>
        <v/>
      </c>
      <c r="BN74" s="152" t="str">
        <f>if(ISBLANK(Monday!T73), ,average(Monday!T73, Tuesday!T73, Wednesday!T73, Thursday!T73))</f>
        <v/>
      </c>
      <c r="BO74" s="168">
        <f>if(ISBLANK(Monday!U73), ,average(Monday!U73, Tuesday!U73, Wednesday!U73, Thursday!U73))</f>
        <v>1.5</v>
      </c>
      <c r="BP74" s="173">
        <f>if(ISBLANK(Monday!V73), ,average(Monday!V73, Tuesday!V73, Wednesday!V73, Thursday!V73))</f>
        <v>1.25</v>
      </c>
      <c r="BQ74" s="173" t="str">
        <f>if(ISBLANK(Monday!W73), ,average(Monday!W73, Tuesday!W73, Wednesday!W73, Thursday!W73))</f>
        <v/>
      </c>
      <c r="BR74" s="158">
        <f>if(ISBLANK(Monday!X73), ,average(Monday!X73, Tuesday!X73, Wednesday!X73, Thursday!X73))</f>
        <v>0.5</v>
      </c>
      <c r="BS74" s="158">
        <f>if(ISBLANK(Monday!Y73), ,average(Monday!Y73, Tuesday!Y73, Wednesday!Y73, Thursday!Y73))</f>
        <v>1</v>
      </c>
      <c r="BT74" s="159" t="str">
        <f>if(ISBLANK(Monday!Z73), ,average(Monday!Z73, Tuesday!Z73, Wednesday!Z73, Thursday!Z73))</f>
        <v/>
      </c>
      <c r="BU74" s="157" t="str">
        <f>if(ISBLANK(Monday!AA73), ,average(Monday!AA73, Tuesday!AA73, Wednesday!AA73, Thursday!AA73))</f>
        <v/>
      </c>
      <c r="BV74" s="161">
        <f>if(ISBLANK(Monday!AB73), ,average(Monday!AB73, Tuesday!AB73, Wednesday!AB73, Thursday!AB73))</f>
        <v>1</v>
      </c>
      <c r="BW74" s="152" t="str">
        <f>if(ISBLANK(Monday!AC73), ,average(Monday!AC73, Tuesday!AC73, Wednesday!AC73, Thursday!AC73))</f>
        <v/>
      </c>
      <c r="BX74" s="168">
        <f>if(ISBLANK(Monday!AD73), ,average(Monday!AD73, Tuesday!AD73, Wednesday!AD73, Thursday!AD73))</f>
        <v>4</v>
      </c>
      <c r="BY74" s="173">
        <f>if(ISBLANK(Monday!AE73), ,average(Monday!AE73, Tuesday!AE73, Wednesday!AE73, Thursday!AE73))</f>
        <v>3.5</v>
      </c>
      <c r="BZ74" s="173" t="str">
        <f>if(ISBLANK(Monday!AF73), ,average(Monday!AF73, Tuesday!AF73, Wednesday!AF73, Thursday!AF73))</f>
        <v/>
      </c>
      <c r="CA74" s="158">
        <f>if(ISBLANK(Monday!AG73), ,average(Monday!AG73, Tuesday!AG73, Wednesday!AG73, Thursday!AG73))</f>
        <v>0.5</v>
      </c>
      <c r="CB74" s="158">
        <f>if(ISBLANK(Monday!AH73), ,average(Monday!AH73, Tuesday!AH73, Wednesday!AH73, Thursday!AH73))</f>
        <v>2.5</v>
      </c>
      <c r="CC74" s="159" t="str">
        <f>if(ISBLANK(Monday!AI73), ,average(Monday!AI73, Tuesday!AI73, Wednesday!AI73, Thursday!AI73))</f>
        <v/>
      </c>
      <c r="CD74" s="157" t="str">
        <f>if(ISBLANK(Monday!AJ73), ,average(Monday!AJ73, Tuesday!AJ73, Wednesday!AJ73, Thursday!AJ73))</f>
        <v/>
      </c>
      <c r="CE74" s="161" t="str">
        <f>if(ISBLANK(Monday!AK73), ,average(Monday!AK73, Tuesday!AK73, Wednesday!AK73, Thursday!AK73))</f>
        <v/>
      </c>
      <c r="CF74" s="152" t="str">
        <f>if(ISBLANK(Monday!AL73), ,average(Monday!AL73, Tuesday!AL73, Wednesday!AL73, Thursday!AL73))</f>
        <v/>
      </c>
      <c r="CG74" s="168">
        <f>if(ISBLANK(Monday!AM73), ,average(Monday!AM73, Tuesday!AM73, Wednesday!AM73, Thursday!AM73))</f>
        <v>4</v>
      </c>
      <c r="CH74" s="173">
        <f>if(ISBLANK(Monday!AN73), ,average(Monday!AN73, Tuesday!AN73, Wednesday!AN73, Thursday!AN73))</f>
        <v>3</v>
      </c>
      <c r="CI74" s="173" t="str">
        <f>if(ISBLANK(Monday!AO73), ,average(Monday!AO73, Tuesday!AO73, Wednesday!AO73, Thursday!AO73))</f>
        <v/>
      </c>
      <c r="CJ74" s="158">
        <f>if(ISBLANK(Monday!AP73), ,average(Monday!AP73, Tuesday!AP73, Wednesday!AP73, Thursday!AP73))</f>
        <v>2.5</v>
      </c>
      <c r="CK74" s="158">
        <f>if(ISBLANK(Monday!AQ73), ,average(Monday!AQ73, Tuesday!AQ73, Wednesday!AQ73, Thursday!AQ73))</f>
        <v>2.5</v>
      </c>
      <c r="CL74" s="159" t="str">
        <f>if(ISBLANK(Monday!AR73), ,average(Monday!AR73, Tuesday!AR73, Wednesday!AR73, Thursday!AR73))</f>
        <v/>
      </c>
      <c r="CM74" s="157" t="str">
        <f>if(ISBLANK(Monday!AS73), ,average(Monday!AS73, Tuesday!AS73, Wednesday!AS73, Thursday!AS73))</f>
        <v/>
      </c>
      <c r="CN74" s="161" t="str">
        <f>if(ISBLANK(Monday!AT73), ,average(Monday!AT73, Tuesday!AT73, Wednesday!AT73, Thursday!AT73))</f>
        <v/>
      </c>
      <c r="CO74" s="150"/>
    </row>
    <row r="75">
      <c r="A75" s="59" t="s">
        <v>85</v>
      </c>
      <c r="B75" s="150"/>
      <c r="C75" s="168">
        <f>if(ISBLANK(Monday!C74), ,average(Monday!C74, Tuesday!C74, Wednesday!C74, Thursday!C74, Friday!C74))</f>
        <v>0.6</v>
      </c>
      <c r="D75" s="173">
        <f>if(ISBLANK(Monday!D74), ,average(Monday!D74, Tuesday!D74, Wednesday!D74, Thursday!D74, Friday!D74))</f>
        <v>0.4</v>
      </c>
      <c r="E75" s="173" t="str">
        <f>if(ISBLANK(Monday!E74), ,average(Monday!E74, Tuesday!E74, Wednesday!E74, Thursday!E74, Friday!E74))</f>
        <v/>
      </c>
      <c r="F75" s="158">
        <f>if(ISBLANK(Monday!F74), ,average(Monday!F74, Tuesday!F74, Wednesday!F74, Thursday!F74, Friday!F74))</f>
        <v>4</v>
      </c>
      <c r="G75" s="158">
        <f>if(ISBLANK(Monday!G74), ,average(Monday!G74, Tuesday!G74, Wednesday!G74, Thursday!G74, Friday!G74))</f>
        <v>0.6</v>
      </c>
      <c r="H75" s="159" t="str">
        <f>if(ISBLANK(Monday!H74), ,average(Monday!H74, Tuesday!H74, Wednesday!H74, Thursday!H74, Friday!H74))</f>
        <v/>
      </c>
      <c r="I75" s="157" t="str">
        <f>if(ISBLANK(Monday!I74), ,average(Monday!I74, Tuesday!I74, Wednesday!I74, Thursday!I74, Friday!I74))</f>
        <v/>
      </c>
      <c r="J75" s="164">
        <f>if(ISBLANK(Monday!J74), ,average(Monday!J74, Tuesday!J74, Wednesday!J74, Thursday!J74, Friday!J74))</f>
        <v>1</v>
      </c>
      <c r="K75" s="151" t="str">
        <f>if(ISBLANK(Monday!K74), ,average(Monday!K74, Tuesday!K74, Wednesday!K74, Thursday!K74, Friday!K74))</f>
        <v/>
      </c>
      <c r="L75" s="168">
        <f>if(ISBLANK(Monday!L74), ,average(Monday!L74, Tuesday!L74, Wednesday!L74, Thursday!L74, Friday!L74))</f>
        <v>2.8</v>
      </c>
      <c r="M75" s="173">
        <f>if(ISBLANK(Monday!M74), ,average(Monday!M74, Tuesday!M74, Wednesday!M74, Thursday!M74, Friday!M74))</f>
        <v>2.4</v>
      </c>
      <c r="N75" s="173" t="str">
        <f>if(ISBLANK(Monday!N74), ,average(Monday!N74, Tuesday!N74, Wednesday!N74, Thursday!N74, Friday!N74))</f>
        <v/>
      </c>
      <c r="O75" s="158">
        <f>if(ISBLANK(Monday!O74), ,average(Monday!O74, Tuesday!O74, Wednesday!O74, Thursday!O74, Friday!O74))</f>
        <v>2.8</v>
      </c>
      <c r="P75" s="158">
        <f>if(ISBLANK(Monday!P74), ,average(Monday!P74, Tuesday!P74, Wednesday!P74, Thursday!P74, Friday!P74))</f>
        <v>0.6</v>
      </c>
      <c r="Q75" s="159" t="str">
        <f>if(ISBLANK(Monday!Q74), ,average(Monday!Q74, Tuesday!Q74, Wednesday!Q74, Thursday!Q74, Friday!Q74))</f>
        <v/>
      </c>
      <c r="R75" s="157" t="str">
        <f>if(ISBLANK(Monday!R74), ,average(Monday!R74, Tuesday!R74, Wednesday!R74, Thursday!R74, Friday!R74))</f>
        <v/>
      </c>
      <c r="S75" s="164" t="str">
        <f>if(ISBLANK(Monday!S74), ,average(Monday!S74, Tuesday!S74, Wednesday!S74, Thursday!S74, Friday!S74))</f>
        <v/>
      </c>
      <c r="T75" s="152" t="str">
        <f>if(ISBLANK(Monday!T74), ,average(Monday!T74, Tuesday!T74, Wednesday!T74, Thursday!T74, Friday!T74))</f>
        <v/>
      </c>
      <c r="U75" s="168">
        <f>if(ISBLANK(Monday!U74), ,average(Monday!U74, Tuesday!U74, Wednesday!U74, Thursday!U74, Friday!U74))</f>
        <v>5.4</v>
      </c>
      <c r="V75" s="173">
        <f>if(ISBLANK(Monday!V74), ,average(Monday!V74, Tuesday!V74, Wednesday!V74, Thursday!V74, Friday!V74))</f>
        <v>4.8</v>
      </c>
      <c r="W75" s="173" t="str">
        <f>if(ISBLANK(Monday!W74), ,average(Monday!W74, Tuesday!W74, Wednesday!W74, Thursday!W74, Friday!W74))</f>
        <v/>
      </c>
      <c r="X75" s="158">
        <f>if(ISBLANK(Monday!X74), ,average(Monday!X74, Tuesday!X74, Wednesday!X74, Thursday!X74, Friday!X74))</f>
        <v>4.6</v>
      </c>
      <c r="Y75" s="158">
        <f>if(ISBLANK(Monday!Y74), ,average(Monday!Y74, Tuesday!Y74, Wednesday!Y74, Thursday!Y74, Friday!Y74))</f>
        <v>1.6</v>
      </c>
      <c r="Z75" s="159" t="str">
        <f>if(ISBLANK(Monday!Z74), ,average(Monday!Z74, Tuesday!Z74, Wednesday!Z74, Thursday!Z74, Friday!Z74))</f>
        <v/>
      </c>
      <c r="AA75" s="157" t="str">
        <f>if(ISBLANK(Monday!AA74), ,average(Monday!AA74, Tuesday!AA74, Wednesday!AA74, Thursday!AA74, Friday!AA74))</f>
        <v/>
      </c>
      <c r="AB75" s="164">
        <f>if(ISBLANK(Monday!AB74), ,average(Monday!AB74, Tuesday!AB74, Wednesday!AB74, Thursday!AB74, Friday!AB74))</f>
        <v>1</v>
      </c>
      <c r="AC75" s="152" t="str">
        <f>if(ISBLANK(Monday!AC74), ,average(Monday!AC74, Tuesday!AC74, Wednesday!AC74, Thursday!AC74, Friday!AC74))</f>
        <v/>
      </c>
      <c r="AD75" s="168">
        <f>if(ISBLANK(Monday!AD74), ,average(Monday!AD74, Tuesday!AD74, Wednesday!AD74, Thursday!AD74, Friday!AD74))</f>
        <v>9.8</v>
      </c>
      <c r="AE75" s="173">
        <f>if(ISBLANK(Monday!AE74), ,average(Monday!AE74, Tuesday!AE74, Wednesday!AE74, Thursday!AE74, Friday!AE74))</f>
        <v>9.2</v>
      </c>
      <c r="AF75" s="173" t="str">
        <f>if(ISBLANK(Monday!AF74), ,average(Monday!AF74, Tuesday!AF74, Wednesday!AF74, Thursday!AF74, Friday!AF74))</f>
        <v/>
      </c>
      <c r="AG75" s="158">
        <f>if(ISBLANK(Monday!AG74), ,average(Monday!AG74, Tuesday!AG74, Wednesday!AG74, Thursday!AG74, Friday!AG74))</f>
        <v>5.2</v>
      </c>
      <c r="AH75" s="158">
        <f>if(ISBLANK(Monday!AH74), ,average(Monday!AH74, Tuesday!AH74, Wednesday!AH74, Thursday!AH74, Friday!AH74))</f>
        <v>2</v>
      </c>
      <c r="AI75" s="159" t="str">
        <f>if(ISBLANK(Monday!AI74), ,average(Monday!AI74, Tuesday!AI74, Wednesday!AI74, Thursday!AI74, Friday!AI74))</f>
        <v/>
      </c>
      <c r="AJ75" s="157" t="str">
        <f>if(ISBLANK(Monday!AJ74), ,average(Monday!AJ74, Tuesday!AJ74, Wednesday!AJ74, Thursday!AJ74, Friday!AJ74))</f>
        <v/>
      </c>
      <c r="AK75" s="164" t="str">
        <f>if(ISBLANK(Monday!AK74), ,average(Monday!AK74, Tuesday!AK74, Wednesday!AK74, Thursday!AK74, Friday!AK74))</f>
        <v/>
      </c>
      <c r="AL75" s="152" t="str">
        <f>if(ISBLANK(Monday!AL74), ,average(Monday!AL74, Tuesday!AL74, Wednesday!AL74, Thursday!AL74, Friday!AL74))</f>
        <v/>
      </c>
      <c r="AM75" s="168">
        <f>if(ISBLANK(Monday!AM74), ,average(Monday!AM74, Tuesday!AM74, Wednesday!AM74, Thursday!AM74))</f>
        <v>28.75</v>
      </c>
      <c r="AN75" s="173">
        <f>if(ISBLANK(Monday!AN74), ,average(Monday!AN74, Tuesday!AN74, Wednesday!AN74, Thursday!AN74))</f>
        <v>28</v>
      </c>
      <c r="AO75" s="173" t="str">
        <f>if(ISBLANK(Monday!AO74), ,average(Monday!AO74, Tuesday!AO74, Wednesday!AO74, Thursday!AO74))</f>
        <v/>
      </c>
      <c r="AP75" s="158">
        <f>if(ISBLANK(Monday!AP74), ,average(Monday!AP74, Tuesday!AP74, Wednesday!AP74, Thursday!AP74))</f>
        <v>7.25</v>
      </c>
      <c r="AQ75" s="158">
        <f>if(ISBLANK(Monday!AQ74), ,average(Monday!AQ74, Tuesday!AQ74, Wednesday!AQ74, Thursday!AQ74))</f>
        <v>2</v>
      </c>
      <c r="AR75" s="159" t="str">
        <f>if(ISBLANK(Monday!AR74), ,average(Monday!AR74, Tuesday!AR74, Wednesday!AR74, Thursday!AR74))</f>
        <v/>
      </c>
      <c r="AS75" s="157" t="str">
        <f>if(ISBLANK(Monday!AS74), ,average(Monday!AS74, Tuesday!AS74, Wednesday!AS74, Thursday!AS74))</f>
        <v/>
      </c>
      <c r="AT75" s="164" t="str">
        <f>if(ISBLANK(Monday!AT74), ,average(Monday!AT74, Tuesday!AT74, Wednesday!AT74, Thursday!AT74, Friday!AT74))</f>
        <v/>
      </c>
      <c r="AU75" s="150"/>
      <c r="AV75" s="152"/>
      <c r="AW75" s="168">
        <f>if(ISBLANK(Monday!C74), ,average(Monday!C74, Tuesday!C74, Wednesday!C74, Thursday!C74))</f>
        <v>0.25</v>
      </c>
      <c r="AX75" s="173">
        <f>if(ISBLANK(Monday!D74), ,average(Monday!D74, Tuesday!D74, Wednesday!D74, Thursday!D74))</f>
        <v>0.25</v>
      </c>
      <c r="AY75" s="173" t="str">
        <f>if(ISBLANK(Monday!E74), ,average(Monday!E74, Tuesday!E74, Wednesday!E74, Thursday!E74))</f>
        <v/>
      </c>
      <c r="AZ75" s="158">
        <f>if(ISBLANK(Monday!F74), ,average(Monday!F74, Tuesday!F74, Wednesday!F74, Thursday!F74))</f>
        <v>3.25</v>
      </c>
      <c r="BA75" s="158">
        <f>if(ISBLANK(Monday!G74), ,average(Monday!G74, Tuesday!G74, Wednesday!G74, Thursday!G74))</f>
        <v>0.25</v>
      </c>
      <c r="BB75" s="159" t="str">
        <f>if(ISBLANK(Monday!H74), ,average(Monday!H74, Tuesday!H74, Wednesday!H74, Thursday!H74))</f>
        <v/>
      </c>
      <c r="BC75" s="157" t="str">
        <f>if(ISBLANK(Monday!I74), ,average(Monday!I74, Tuesday!I74, Wednesday!I74, Thursday!I74))</f>
        <v/>
      </c>
      <c r="BD75" s="164">
        <f>if(ISBLANK(Monday!J74), ,average(Monday!J74, Tuesday!J74, Wednesday!J74, Thursday!J74))</f>
        <v>1</v>
      </c>
      <c r="BE75" s="152" t="str">
        <f>if(ISBLANK(Monday!K74), ,average(Monday!K74, Tuesday!K74, Wednesday!K74, Thursday!K74))</f>
        <v/>
      </c>
      <c r="BF75" s="168">
        <f>if(ISBLANK(Monday!L74), ,average(Monday!L74, Tuesday!L74, Wednesday!L74, Thursday!L74))</f>
        <v>0.75</v>
      </c>
      <c r="BG75" s="173">
        <f>if(ISBLANK(Monday!M74), ,average(Monday!M74, Tuesday!M74, Wednesday!M74, Thursday!M74))</f>
        <v>0.5</v>
      </c>
      <c r="BH75" s="173" t="str">
        <f>if(ISBLANK(Monday!N74), ,average(Monday!N74, Tuesday!N74, Wednesday!N74, Thursday!N74))</f>
        <v/>
      </c>
      <c r="BI75" s="158">
        <f>if(ISBLANK(Monday!O74), ,average(Monday!O74, Tuesday!O74, Wednesday!O74, Thursday!O74))</f>
        <v>2.25</v>
      </c>
      <c r="BJ75" s="158">
        <f>if(ISBLANK(Monday!P74), ,average(Monday!P74, Tuesday!P74, Wednesday!P74, Thursday!P74))</f>
        <v>0.5</v>
      </c>
      <c r="BK75" s="159" t="str">
        <f>if(ISBLANK(Monday!Q74), ,average(Monday!Q74, Tuesday!Q74, Wednesday!Q74, Thursday!Q74))</f>
        <v/>
      </c>
      <c r="BL75" s="157" t="str">
        <f>if(ISBLANK(Monday!R74), ,average(Monday!R74, Tuesday!R74, Wednesday!R74, Thursday!R74))</f>
        <v/>
      </c>
      <c r="BM75" s="164" t="str">
        <f>if(ISBLANK(Monday!S74), ,average(Monday!S74, Tuesday!S74, Wednesday!S74, Thursday!S74))</f>
        <v/>
      </c>
      <c r="BN75" s="152" t="str">
        <f>if(ISBLANK(Monday!T74), ,average(Monday!T74, Tuesday!T74, Wednesday!T74, Thursday!T74))</f>
        <v/>
      </c>
      <c r="BO75" s="168">
        <f>if(ISBLANK(Monday!U74), ,average(Monday!U74, Tuesday!U74, Wednesday!U74, Thursday!U74))</f>
        <v>1.75</v>
      </c>
      <c r="BP75" s="173">
        <f>if(ISBLANK(Monday!V74), ,average(Monday!V74, Tuesday!V74, Wednesday!V74, Thursday!V74))</f>
        <v>1.25</v>
      </c>
      <c r="BQ75" s="173" t="str">
        <f>if(ISBLANK(Monday!W74), ,average(Monday!W74, Tuesday!W74, Wednesday!W74, Thursday!W74))</f>
        <v/>
      </c>
      <c r="BR75" s="158">
        <f>if(ISBLANK(Monday!X74), ,average(Monday!X74, Tuesday!X74, Wednesday!X74, Thursday!X74))</f>
        <v>3.75</v>
      </c>
      <c r="BS75" s="158">
        <f>if(ISBLANK(Monday!Y74), ,average(Monday!Y74, Tuesday!Y74, Wednesday!Y74, Thursday!Y74))</f>
        <v>1.5</v>
      </c>
      <c r="BT75" s="159" t="str">
        <f>if(ISBLANK(Monday!Z74), ,average(Monday!Z74, Tuesday!Z74, Wednesday!Z74, Thursday!Z74))</f>
        <v/>
      </c>
      <c r="BU75" s="157" t="str">
        <f>if(ISBLANK(Monday!AA74), ,average(Monday!AA74, Tuesday!AA74, Wednesday!AA74, Thursday!AA74))</f>
        <v/>
      </c>
      <c r="BV75" s="164">
        <f>if(ISBLANK(Monday!AB74), ,average(Monday!AB74, Tuesday!AB74, Wednesday!AB74, Thursday!AB74))</f>
        <v>1</v>
      </c>
      <c r="BW75" s="152" t="str">
        <f>if(ISBLANK(Monday!AC74), ,average(Monday!AC74, Tuesday!AC74, Wednesday!AC74, Thursday!AC74))</f>
        <v/>
      </c>
      <c r="BX75" s="168">
        <f>if(ISBLANK(Monday!AD74), ,average(Monday!AD74, Tuesday!AD74, Wednesday!AD74, Thursday!AD74))</f>
        <v>3.5</v>
      </c>
      <c r="BY75" s="173">
        <f>if(ISBLANK(Monday!AE74), ,average(Monday!AE74, Tuesday!AE74, Wednesday!AE74, Thursday!AE74))</f>
        <v>2.75</v>
      </c>
      <c r="BZ75" s="173" t="str">
        <f>if(ISBLANK(Monday!AF74), ,average(Monday!AF74, Tuesday!AF74, Wednesday!AF74, Thursday!AF74))</f>
        <v/>
      </c>
      <c r="CA75" s="158">
        <f>if(ISBLANK(Monday!AG74), ,average(Monday!AG74, Tuesday!AG74, Wednesday!AG74, Thursday!AG74))</f>
        <v>4.75</v>
      </c>
      <c r="CB75" s="158">
        <f>if(ISBLANK(Monday!AH74), ,average(Monday!AH74, Tuesday!AH74, Wednesday!AH74, Thursday!AH74))</f>
        <v>1.5</v>
      </c>
      <c r="CC75" s="159" t="str">
        <f>if(ISBLANK(Monday!AI74), ,average(Monday!AI74, Tuesday!AI74, Wednesday!AI74, Thursday!AI74))</f>
        <v/>
      </c>
      <c r="CD75" s="157" t="str">
        <f>if(ISBLANK(Monday!AJ74), ,average(Monday!AJ74, Tuesday!AJ74, Wednesday!AJ74, Thursday!AJ74))</f>
        <v/>
      </c>
      <c r="CE75" s="164" t="str">
        <f>if(ISBLANK(Monday!AK74), ,average(Monday!AK74, Tuesday!AK74, Wednesday!AK74, Thursday!AK74))</f>
        <v/>
      </c>
      <c r="CF75" s="152" t="str">
        <f>if(ISBLANK(Monday!AL74), ,average(Monday!AL74, Tuesday!AL74, Wednesday!AL74, Thursday!AL74))</f>
        <v/>
      </c>
      <c r="CG75" s="168">
        <f>if(ISBLANK(Monday!AM74), ,average(Monday!AM74, Tuesday!AM74, Wednesday!AM74, Thursday!AM74))</f>
        <v>28.75</v>
      </c>
      <c r="CH75" s="173">
        <f>if(ISBLANK(Monday!AN74), ,average(Monday!AN74, Tuesday!AN74, Wednesday!AN74, Thursday!AN74))</f>
        <v>28</v>
      </c>
      <c r="CI75" s="173" t="str">
        <f>if(ISBLANK(Monday!AO74), ,average(Monday!AO74, Tuesday!AO74, Wednesday!AO74, Thursday!AO74))</f>
        <v/>
      </c>
      <c r="CJ75" s="158">
        <f>if(ISBLANK(Monday!AP74), ,average(Monday!AP74, Tuesday!AP74, Wednesday!AP74, Thursday!AP74))</f>
        <v>7.25</v>
      </c>
      <c r="CK75" s="158">
        <f>if(ISBLANK(Monday!AQ74), ,average(Monday!AQ74, Tuesday!AQ74, Wednesday!AQ74, Thursday!AQ74))</f>
        <v>2</v>
      </c>
      <c r="CL75" s="159" t="str">
        <f>if(ISBLANK(Monday!AR74), ,average(Monday!AR74, Tuesday!AR74, Wednesday!AR74, Thursday!AR74))</f>
        <v/>
      </c>
      <c r="CM75" s="157" t="str">
        <f>if(ISBLANK(Monday!AS74), ,average(Monday!AS74, Tuesday!AS74, Wednesday!AS74, Thursday!AS74))</f>
        <v/>
      </c>
      <c r="CN75" s="164" t="str">
        <f>if(ISBLANK(Monday!AT74), ,average(Monday!AT74, Tuesday!AT74, Wednesday!AT74, Thursday!AT74))</f>
        <v/>
      </c>
      <c r="CO75" s="150"/>
    </row>
    <row r="76">
      <c r="A76" s="59" t="s">
        <v>86</v>
      </c>
      <c r="B76" s="150"/>
      <c r="C76" s="168">
        <f>if(ISBLANK(Monday!C75), ,average(Monday!C75, Tuesday!C75, Wednesday!C75, Thursday!C75, Friday!C75))</f>
        <v>1</v>
      </c>
      <c r="D76" s="173">
        <f>if(ISBLANK(Monday!D75), ,average(Monday!D75, Tuesday!D75, Wednesday!D75, Thursday!D75, Friday!D75))</f>
        <v>0.8</v>
      </c>
      <c r="E76" s="173" t="str">
        <f>if(ISBLANK(Monday!E75), ,average(Monday!E75, Tuesday!E75, Wednesday!E75, Thursday!E75, Friday!E75))</f>
        <v/>
      </c>
      <c r="F76" s="159" t="str">
        <f>if(ISBLANK(Monday!F75), ,average(Monday!F75, Tuesday!F75, Wednesday!F75, Thursday!F75, Friday!F75))</f>
        <v/>
      </c>
      <c r="G76" s="158">
        <f>if(ISBLANK(Monday!G75), ,average(Monday!G75, Tuesday!G75, Wednesday!G75, Thursday!G75, Friday!G75))</f>
        <v>0.2</v>
      </c>
      <c r="H76" s="159" t="str">
        <f>if(ISBLANK(Monday!H75), ,average(Monday!H75, Tuesday!H75, Wednesday!H75, Thursday!H75, Friday!H75))</f>
        <v/>
      </c>
      <c r="I76" s="159" t="str">
        <f>if(ISBLANK(Monday!I75), ,average(Monday!I75, Tuesday!I75, Wednesday!I75, Thursday!I75, Friday!I75))</f>
        <v/>
      </c>
      <c r="J76" s="164" t="str">
        <f>if(ISBLANK(Monday!J75), ,average(Monday!J75, Tuesday!J75, Wednesday!J75, Thursday!J75, Friday!J75))</f>
        <v/>
      </c>
      <c r="K76" s="151" t="str">
        <f>if(ISBLANK(Monday!K75), ,average(Monday!K75, Tuesday!K75, Wednesday!K75, Thursday!K75, Friday!K75))</f>
        <v/>
      </c>
      <c r="L76" s="168">
        <f>if(ISBLANK(Monday!L75), ,average(Monday!L75, Tuesday!L75, Wednesday!L75, Thursday!L75, Friday!L75))</f>
        <v>4.4</v>
      </c>
      <c r="M76" s="173">
        <f>if(ISBLANK(Monday!M75), ,average(Monday!M75, Tuesday!M75, Wednesday!M75, Thursday!M75, Friday!M75))</f>
        <v>3.6</v>
      </c>
      <c r="N76" s="173" t="str">
        <f>if(ISBLANK(Monday!N75), ,average(Monday!N75, Tuesday!N75, Wednesday!N75, Thursday!N75, Friday!N75))</f>
        <v/>
      </c>
      <c r="O76" s="159" t="str">
        <f>if(ISBLANK(Monday!O75), ,average(Monday!O75, Tuesday!O75, Wednesday!O75, Thursday!O75, Friday!O75))</f>
        <v/>
      </c>
      <c r="P76" s="158">
        <f>if(ISBLANK(Monday!P75), ,average(Monday!P75, Tuesday!P75, Wednesday!P75, Thursday!P75, Friday!P75))</f>
        <v>0.4</v>
      </c>
      <c r="Q76" s="159" t="str">
        <f>if(ISBLANK(Monday!Q75), ,average(Monday!Q75, Tuesday!Q75, Wednesday!Q75, Thursday!Q75, Friday!Q75))</f>
        <v/>
      </c>
      <c r="R76" s="159" t="str">
        <f>if(ISBLANK(Monday!R75), ,average(Monday!R75, Tuesday!R75, Wednesday!R75, Thursday!R75, Friday!R75))</f>
        <v/>
      </c>
      <c r="S76" s="164" t="str">
        <f>if(ISBLANK(Monday!S75), ,average(Monday!S75, Tuesday!S75, Wednesday!S75, Thursday!S75, Friday!S75))</f>
        <v/>
      </c>
      <c r="T76" s="152" t="str">
        <f>if(ISBLANK(Monday!T75), ,average(Monday!T75, Tuesday!T75, Wednesday!T75, Thursday!T75, Friday!T75))</f>
        <v/>
      </c>
      <c r="U76" s="168">
        <f>if(ISBLANK(Monday!U75), ,average(Monday!U75, Tuesday!U75, Wednesday!U75, Thursday!U75, Friday!U75))</f>
        <v>8.4</v>
      </c>
      <c r="V76" s="173">
        <f>if(ISBLANK(Monday!V75), ,average(Monday!V75, Tuesday!V75, Wednesday!V75, Thursday!V75, Friday!V75))</f>
        <v>7.8</v>
      </c>
      <c r="W76" s="173" t="str">
        <f>if(ISBLANK(Monday!W75), ,average(Monday!W75, Tuesday!W75, Wednesday!W75, Thursday!W75, Friday!W75))</f>
        <v/>
      </c>
      <c r="X76" s="159" t="str">
        <f>if(ISBLANK(Monday!X75), ,average(Monday!X75, Tuesday!X75, Wednesday!X75, Thursday!X75, Friday!X75))</f>
        <v/>
      </c>
      <c r="Y76" s="158">
        <f>if(ISBLANK(Monday!Y75), ,average(Monday!Y75, Tuesday!Y75, Wednesday!Y75, Thursday!Y75, Friday!Y75))</f>
        <v>1</v>
      </c>
      <c r="Z76" s="159" t="str">
        <f>if(ISBLANK(Monday!Z75), ,average(Monday!Z75, Tuesday!Z75, Wednesday!Z75, Thursday!Z75, Friday!Z75))</f>
        <v/>
      </c>
      <c r="AA76" s="159" t="str">
        <f>if(ISBLANK(Monday!AA75), ,average(Monday!AA75, Tuesday!AA75, Wednesday!AA75, Thursday!AA75, Friday!AA75))</f>
        <v/>
      </c>
      <c r="AB76" s="164" t="str">
        <f>if(ISBLANK(Monday!AB75), ,average(Monday!AB75, Tuesday!AB75, Wednesday!AB75, Thursday!AB75, Friday!AB75))</f>
        <v/>
      </c>
      <c r="AC76" s="152" t="str">
        <f>if(ISBLANK(Monday!AC75), ,average(Monday!AC75, Tuesday!AC75, Wednesday!AC75, Thursday!AC75, Friday!AC75))</f>
        <v/>
      </c>
      <c r="AD76" s="168">
        <f>if(ISBLANK(Monday!AD75), ,average(Monday!AD75, Tuesday!AD75, Wednesday!AD75, Thursday!AD75, Friday!AD75))</f>
        <v>20.2</v>
      </c>
      <c r="AE76" s="173">
        <f>if(ISBLANK(Monday!AE75), ,average(Monday!AE75, Tuesday!AE75, Wednesday!AE75, Thursday!AE75, Friday!AE75))</f>
        <v>19.8</v>
      </c>
      <c r="AF76" s="173" t="str">
        <f>if(ISBLANK(Monday!AF75), ,average(Monday!AF75, Tuesday!AF75, Wednesday!AF75, Thursday!AF75, Friday!AF75))</f>
        <v/>
      </c>
      <c r="AG76" s="159" t="str">
        <f>if(ISBLANK(Monday!AG75), ,average(Monday!AG75, Tuesday!AG75, Wednesday!AG75, Thursday!AG75, Friday!AG75))</f>
        <v/>
      </c>
      <c r="AH76" s="158">
        <f>if(ISBLANK(Monday!AH75), ,average(Monday!AH75, Tuesday!AH75, Wednesday!AH75, Thursday!AH75, Friday!AH75))</f>
        <v>3</v>
      </c>
      <c r="AI76" s="159" t="str">
        <f>if(ISBLANK(Monday!AI75), ,average(Monday!AI75, Tuesday!AI75, Wednesday!AI75, Thursday!AI75, Friday!AI75))</f>
        <v/>
      </c>
      <c r="AJ76" s="159" t="str">
        <f>if(ISBLANK(Monday!AJ75), ,average(Monday!AJ75, Tuesday!AJ75, Wednesday!AJ75, Thursday!AJ75, Friday!AJ75))</f>
        <v/>
      </c>
      <c r="AK76" s="164" t="str">
        <f>if(ISBLANK(Monday!AK75), ,average(Monday!AK75, Tuesday!AK75, Wednesday!AK75, Thursday!AK75, Friday!AK75))</f>
        <v/>
      </c>
      <c r="AL76" s="152" t="str">
        <f>if(ISBLANK(Monday!AL75), ,average(Monday!AL75, Tuesday!AL75, Wednesday!AL75, Thursday!AL75, Friday!AL75))</f>
        <v/>
      </c>
      <c r="AM76" s="168">
        <f>if(ISBLANK(Monday!AM75), ,average(Monday!AM75, Tuesday!AM75, Wednesday!AM75, Thursday!AM75))</f>
        <v>18.75</v>
      </c>
      <c r="AN76" s="173">
        <f>if(ISBLANK(Monday!AN75), ,average(Monday!AN75, Tuesday!AN75, Wednesday!AN75, Thursday!AN75))</f>
        <v>18.5</v>
      </c>
      <c r="AO76" s="173" t="str">
        <f>if(ISBLANK(Monday!AO75), ,average(Monday!AO75, Tuesday!AO75, Wednesday!AO75, Thursday!AO75))</f>
        <v/>
      </c>
      <c r="AP76" s="159" t="str">
        <f>if(ISBLANK(Monday!AP75), ,average(Monday!AP75, Tuesday!AP75, Wednesday!AP75, Thursday!AP75))</f>
        <v/>
      </c>
      <c r="AQ76" s="158">
        <f>if(ISBLANK(Monday!AQ75), ,average(Monday!AQ75, Tuesday!AQ75, Wednesday!AQ75, Thursday!AQ75))</f>
        <v>3</v>
      </c>
      <c r="AR76" s="159" t="str">
        <f>if(ISBLANK(Monday!AR75), ,average(Monday!AR75, Tuesday!AR75, Wednesday!AR75, Thursday!AR75))</f>
        <v/>
      </c>
      <c r="AS76" s="159" t="str">
        <f>if(ISBLANK(Monday!AS75), ,average(Monday!AS75, Tuesday!AS75, Wednesday!AS75, Thursday!AS75))</f>
        <v/>
      </c>
      <c r="AT76" s="164" t="str">
        <f>if(ISBLANK(Monday!AT75), ,average(Monday!AT75, Tuesday!AT75, Wednesday!AT75, Thursday!AT75, Friday!AT75))</f>
        <v/>
      </c>
      <c r="AU76" s="150"/>
      <c r="AV76" s="152"/>
      <c r="AW76" s="168">
        <f>if(ISBLANK(Monday!C75), ,average(Monday!C75, Tuesday!C75, Wednesday!C75, Thursday!C75))</f>
        <v>0.5</v>
      </c>
      <c r="AX76" s="173">
        <f>if(ISBLANK(Monday!D75), ,average(Monday!D75, Tuesday!D75, Wednesday!D75, Thursday!D75))</f>
        <v>0.25</v>
      </c>
      <c r="AY76" s="173" t="str">
        <f>if(ISBLANK(Monday!E75), ,average(Monday!E75, Tuesday!E75, Wednesday!E75, Thursday!E75))</f>
        <v/>
      </c>
      <c r="AZ76" s="159" t="str">
        <f>if(ISBLANK(Monday!F75), ,average(Monday!F75, Tuesday!F75, Wednesday!F75, Thursday!F75))</f>
        <v/>
      </c>
      <c r="BA76" s="158">
        <f>if(ISBLANK(Monday!G75), ,average(Monday!G75, Tuesday!G75, Wednesday!G75, Thursday!G75))</f>
        <v>0.25</v>
      </c>
      <c r="BB76" s="159" t="str">
        <f>if(ISBLANK(Monday!H75), ,average(Monday!H75, Tuesday!H75, Wednesday!H75, Thursday!H75))</f>
        <v/>
      </c>
      <c r="BC76" s="159" t="str">
        <f>if(ISBLANK(Monday!I75), ,average(Monday!I75, Tuesday!I75, Wednesday!I75, Thursday!I75))</f>
        <v/>
      </c>
      <c r="BD76" s="164" t="str">
        <f>if(ISBLANK(Monday!J75), ,average(Monday!J75, Tuesday!J75, Wednesday!J75, Thursday!J75))</f>
        <v/>
      </c>
      <c r="BE76" s="152" t="str">
        <f>if(ISBLANK(Monday!K75), ,average(Monday!K75, Tuesday!K75, Wednesday!K75, Thursday!K75))</f>
        <v/>
      </c>
      <c r="BF76" s="168">
        <f>if(ISBLANK(Monday!L75), ,average(Monday!L75, Tuesday!L75, Wednesday!L75, Thursday!L75))</f>
        <v>1.25</v>
      </c>
      <c r="BG76" s="173">
        <f>if(ISBLANK(Monday!M75), ,average(Monday!M75, Tuesday!M75, Wednesday!M75, Thursday!M75))</f>
        <v>0.25</v>
      </c>
      <c r="BH76" s="173" t="str">
        <f>if(ISBLANK(Monday!N75), ,average(Monday!N75, Tuesday!N75, Wednesday!N75, Thursday!N75))</f>
        <v/>
      </c>
      <c r="BI76" s="159" t="str">
        <f>if(ISBLANK(Monday!O75), ,average(Monday!O75, Tuesday!O75, Wednesday!O75, Thursday!O75))</f>
        <v/>
      </c>
      <c r="BJ76" s="158">
        <f>if(ISBLANK(Monday!P75), ,average(Monday!P75, Tuesday!P75, Wednesday!P75, Thursday!P75))</f>
        <v>0.5</v>
      </c>
      <c r="BK76" s="159" t="str">
        <f>if(ISBLANK(Monday!Q75), ,average(Monday!Q75, Tuesday!Q75, Wednesday!Q75, Thursday!Q75))</f>
        <v/>
      </c>
      <c r="BL76" s="159" t="str">
        <f>if(ISBLANK(Monday!R75), ,average(Monday!R75, Tuesday!R75, Wednesday!R75, Thursday!R75))</f>
        <v/>
      </c>
      <c r="BM76" s="164" t="str">
        <f>if(ISBLANK(Monday!S75), ,average(Monday!S75, Tuesday!S75, Wednesday!S75, Thursday!S75))</f>
        <v/>
      </c>
      <c r="BN76" s="152" t="str">
        <f>if(ISBLANK(Monday!T75), ,average(Monday!T75, Tuesday!T75, Wednesday!T75, Thursday!T75))</f>
        <v/>
      </c>
      <c r="BO76" s="168">
        <f>if(ISBLANK(Monday!U75), ,average(Monday!U75, Tuesday!U75, Wednesday!U75, Thursday!U75))</f>
        <v>3.5</v>
      </c>
      <c r="BP76" s="173">
        <f>if(ISBLANK(Monday!V75), ,average(Monday!V75, Tuesday!V75, Wednesday!V75, Thursday!V75))</f>
        <v>3</v>
      </c>
      <c r="BQ76" s="173" t="str">
        <f>if(ISBLANK(Monday!W75), ,average(Monday!W75, Tuesday!W75, Wednesday!W75, Thursday!W75))</f>
        <v/>
      </c>
      <c r="BR76" s="159" t="str">
        <f>if(ISBLANK(Monday!X75), ,average(Monday!X75, Tuesday!X75, Wednesday!X75, Thursday!X75))</f>
        <v/>
      </c>
      <c r="BS76" s="158">
        <f>if(ISBLANK(Monday!Y75), ,average(Monday!Y75, Tuesday!Y75, Wednesday!Y75, Thursday!Y75))</f>
        <v>1.25</v>
      </c>
      <c r="BT76" s="159" t="str">
        <f>if(ISBLANK(Monday!Z75), ,average(Monday!Z75, Tuesday!Z75, Wednesday!Z75, Thursday!Z75))</f>
        <v/>
      </c>
      <c r="BU76" s="159" t="str">
        <f>if(ISBLANK(Monday!AA75), ,average(Monday!AA75, Tuesday!AA75, Wednesday!AA75, Thursday!AA75))</f>
        <v/>
      </c>
      <c r="BV76" s="164" t="str">
        <f>if(ISBLANK(Monday!AB75), ,average(Monday!AB75, Tuesday!AB75, Wednesday!AB75, Thursday!AB75))</f>
        <v/>
      </c>
      <c r="BW76" s="152" t="str">
        <f>if(ISBLANK(Monday!AC75), ,average(Monday!AC75, Tuesday!AC75, Wednesday!AC75, Thursday!AC75))</f>
        <v/>
      </c>
      <c r="BX76" s="168">
        <f>if(ISBLANK(Monday!AD75), ,average(Monday!AD75, Tuesday!AD75, Wednesday!AD75, Thursday!AD75))</f>
        <v>12</v>
      </c>
      <c r="BY76" s="173">
        <f>if(ISBLANK(Monday!AE75), ,average(Monday!AE75, Tuesday!AE75, Wednesday!AE75, Thursday!AE75))</f>
        <v>11.5</v>
      </c>
      <c r="BZ76" s="173" t="str">
        <f>if(ISBLANK(Monday!AF75), ,average(Monday!AF75, Tuesday!AF75, Wednesday!AF75, Thursday!AF75))</f>
        <v/>
      </c>
      <c r="CA76" s="159" t="str">
        <f>if(ISBLANK(Monday!AG75), ,average(Monday!AG75, Tuesday!AG75, Wednesday!AG75, Thursday!AG75))</f>
        <v/>
      </c>
      <c r="CB76" s="158">
        <f>if(ISBLANK(Monday!AH75), ,average(Monday!AH75, Tuesday!AH75, Wednesday!AH75, Thursday!AH75))</f>
        <v>3</v>
      </c>
      <c r="CC76" s="159" t="str">
        <f>if(ISBLANK(Monday!AI75), ,average(Monday!AI75, Tuesday!AI75, Wednesday!AI75, Thursday!AI75))</f>
        <v/>
      </c>
      <c r="CD76" s="159" t="str">
        <f>if(ISBLANK(Monday!AJ75), ,average(Monday!AJ75, Tuesday!AJ75, Wednesday!AJ75, Thursday!AJ75))</f>
        <v/>
      </c>
      <c r="CE76" s="164" t="str">
        <f>if(ISBLANK(Monday!AK75), ,average(Monday!AK75, Tuesday!AK75, Wednesday!AK75, Thursday!AK75))</f>
        <v/>
      </c>
      <c r="CF76" s="152" t="str">
        <f>if(ISBLANK(Monday!AL75), ,average(Monday!AL75, Tuesday!AL75, Wednesday!AL75, Thursday!AL75))</f>
        <v/>
      </c>
      <c r="CG76" s="168">
        <f>if(ISBLANK(Monday!AM75), ,average(Monday!AM75, Tuesday!AM75, Wednesday!AM75, Thursday!AM75))</f>
        <v>18.75</v>
      </c>
      <c r="CH76" s="173">
        <f>if(ISBLANK(Monday!AN75), ,average(Monday!AN75, Tuesday!AN75, Wednesday!AN75, Thursday!AN75))</f>
        <v>18.5</v>
      </c>
      <c r="CI76" s="173" t="str">
        <f>if(ISBLANK(Monday!AO75), ,average(Monday!AO75, Tuesday!AO75, Wednesday!AO75, Thursday!AO75))</f>
        <v/>
      </c>
      <c r="CJ76" s="159" t="str">
        <f>if(ISBLANK(Monday!AP75), ,average(Monday!AP75, Tuesday!AP75, Wednesday!AP75, Thursday!AP75))</f>
        <v/>
      </c>
      <c r="CK76" s="158">
        <f>if(ISBLANK(Monday!AQ75), ,average(Monday!AQ75, Tuesday!AQ75, Wednesday!AQ75, Thursday!AQ75))</f>
        <v>3</v>
      </c>
      <c r="CL76" s="159" t="str">
        <f>if(ISBLANK(Monday!AR75), ,average(Monday!AR75, Tuesday!AR75, Wednesday!AR75, Thursday!AR75))</f>
        <v/>
      </c>
      <c r="CM76" s="159" t="str">
        <f>if(ISBLANK(Monday!AS75), ,average(Monday!AS75, Tuesday!AS75, Wednesday!AS75, Thursday!AS75))</f>
        <v/>
      </c>
      <c r="CN76" s="164" t="str">
        <f>if(ISBLANK(Monday!AT75), ,average(Monday!AT75, Tuesday!AT75, Wednesday!AT75, Thursday!AT75))</f>
        <v/>
      </c>
      <c r="CO76" s="150"/>
    </row>
    <row r="77">
      <c r="A77" s="59" t="s">
        <v>87</v>
      </c>
      <c r="B77" s="150"/>
      <c r="C77" s="158">
        <f>if(ISBLANK(Monday!C76), ,average(Monday!C76, Tuesday!C76, Wednesday!C76, Thursday!C76, Friday!C76))</f>
        <v>14.4</v>
      </c>
      <c r="D77" s="158">
        <f>if(ISBLANK(Monday!D76), ,average(Monday!D76, Tuesday!D76, Wednesday!D76, Thursday!D76, Friday!D76))</f>
        <v>13.8</v>
      </c>
      <c r="E77" s="158" t="str">
        <f>if(ISBLANK(Monday!E76), ,average(Monday!E76, Tuesday!E76, Wednesday!E76, Thursday!E76, Friday!E76))</f>
        <v/>
      </c>
      <c r="F77" s="159" t="str">
        <f>if(ISBLANK(Monday!F76), ,average(Monday!F76, Tuesday!F76, Wednesday!F76, Thursday!F76, Friday!F76))</f>
        <v/>
      </c>
      <c r="G77" s="158">
        <f>if(ISBLANK(Monday!G76), ,average(Monday!G76, Tuesday!G76, Wednesday!G76, Thursday!G76, Friday!G76))</f>
        <v>1.6</v>
      </c>
      <c r="H77" s="159" t="str">
        <f>if(ISBLANK(Monday!H76), ,average(Monday!H76, Tuesday!H76, Wednesday!H76, Thursday!H76, Friday!H76))</f>
        <v/>
      </c>
      <c r="I77" s="159" t="str">
        <f>if(ISBLANK(Monday!I76), ,average(Monday!I76, Tuesday!I76, Wednesday!I76, Thursday!I76, Friday!I76))</f>
        <v/>
      </c>
      <c r="J77" s="161" t="str">
        <f>if(ISBLANK(Monday!J76), ,average(Monday!J76, Tuesday!J76, Wednesday!J76, Thursday!J76, Friday!J76))</f>
        <v/>
      </c>
      <c r="K77" s="151" t="str">
        <f>if(ISBLANK(Monday!K76), ,average(Monday!K76, Tuesday!K76, Wednesday!K76, Thursday!K76, Friday!K76))</f>
        <v/>
      </c>
      <c r="L77" s="158">
        <f>if(ISBLANK(Monday!L76), ,average(Monday!L76, Tuesday!L76, Wednesday!L76, Thursday!L76, Friday!L76))</f>
        <v>18</v>
      </c>
      <c r="M77" s="158">
        <f>if(ISBLANK(Monday!M76), ,average(Monday!M76, Tuesday!M76, Wednesday!M76, Thursday!M76, Friday!M76))</f>
        <v>17.6</v>
      </c>
      <c r="N77" s="158" t="str">
        <f>if(ISBLANK(Monday!N76), ,average(Monday!N76, Tuesday!N76, Wednesday!N76, Thursday!N76, Friday!N76))</f>
        <v/>
      </c>
      <c r="O77" s="159" t="str">
        <f>if(ISBLANK(Monday!O76), ,average(Monday!O76, Tuesday!O76, Wednesday!O76, Thursday!O76, Friday!O76))</f>
        <v/>
      </c>
      <c r="P77" s="158">
        <f>if(ISBLANK(Monday!P76), ,average(Monday!P76, Tuesday!P76, Wednesday!P76, Thursday!P76, Friday!P76))</f>
        <v>0.6</v>
      </c>
      <c r="Q77" s="159" t="str">
        <f>if(ISBLANK(Monday!Q76), ,average(Monday!Q76, Tuesday!Q76, Wednesday!Q76, Thursday!Q76, Friday!Q76))</f>
        <v/>
      </c>
      <c r="R77" s="159" t="str">
        <f>if(ISBLANK(Monday!R76), ,average(Monday!R76, Tuesday!R76, Wednesday!R76, Thursday!R76, Friday!R76))</f>
        <v/>
      </c>
      <c r="S77" s="161" t="str">
        <f>if(ISBLANK(Monday!S76), ,average(Monday!S76, Tuesday!S76, Wednesday!S76, Thursday!S76, Friday!S76))</f>
        <v/>
      </c>
      <c r="T77" s="152" t="str">
        <f>if(ISBLANK(Monday!T76), ,average(Monday!T76, Tuesday!T76, Wednesday!T76, Thursday!T76, Friday!T76))</f>
        <v/>
      </c>
      <c r="U77" s="158">
        <f>if(ISBLANK(Monday!U76), ,average(Monday!U76, Tuesday!U76, Wednesday!U76, Thursday!U76, Friday!U76))</f>
        <v>23.8</v>
      </c>
      <c r="V77" s="158">
        <f>if(ISBLANK(Monday!V76), ,average(Monday!V76, Tuesday!V76, Wednesday!V76, Thursday!V76, Friday!V76))</f>
        <v>23.4</v>
      </c>
      <c r="W77" s="158" t="str">
        <f>if(ISBLANK(Monday!W76), ,average(Monday!W76, Tuesday!W76, Wednesday!W76, Thursday!W76, Friday!W76))</f>
        <v/>
      </c>
      <c r="X77" s="159" t="str">
        <f>if(ISBLANK(Monday!X76), ,average(Monday!X76, Tuesday!X76, Wednesday!X76, Thursday!X76, Friday!X76))</f>
        <v/>
      </c>
      <c r="Y77" s="158">
        <f>if(ISBLANK(Monday!Y76), ,average(Monday!Y76, Tuesday!Y76, Wednesday!Y76, Thursday!Y76, Friday!Y76))</f>
        <v>2.4</v>
      </c>
      <c r="Z77" s="159" t="str">
        <f>if(ISBLANK(Monday!Z76), ,average(Monday!Z76, Tuesday!Z76, Wednesday!Z76, Thursday!Z76, Friday!Z76))</f>
        <v/>
      </c>
      <c r="AA77" s="159" t="str">
        <f>if(ISBLANK(Monday!AA76), ,average(Monday!AA76, Tuesday!AA76, Wednesday!AA76, Thursday!AA76, Friday!AA76))</f>
        <v/>
      </c>
      <c r="AB77" s="161" t="str">
        <f>if(ISBLANK(Monday!AB76), ,average(Monday!AB76, Tuesday!AB76, Wednesday!AB76, Thursday!AB76, Friday!AB76))</f>
        <v/>
      </c>
      <c r="AC77" s="152" t="str">
        <f>if(ISBLANK(Monday!AC76), ,average(Monday!AC76, Tuesday!AC76, Wednesday!AC76, Thursday!AC76, Friday!AC76))</f>
        <v/>
      </c>
      <c r="AD77" s="158">
        <f>if(ISBLANK(Monday!AD76), ,average(Monday!AD76, Tuesday!AD76, Wednesday!AD76, Thursday!AD76, Friday!AD76))</f>
        <v>42</v>
      </c>
      <c r="AE77" s="158">
        <f>if(ISBLANK(Monday!AE76), ,average(Monday!AE76, Tuesday!AE76, Wednesday!AE76, Thursday!AE76, Friday!AE76))</f>
        <v>41.6</v>
      </c>
      <c r="AF77" s="158" t="str">
        <f>if(ISBLANK(Monday!AF76), ,average(Monday!AF76, Tuesday!AF76, Wednesday!AF76, Thursday!AF76, Friday!AF76))</f>
        <v/>
      </c>
      <c r="AG77" s="159" t="str">
        <f>if(ISBLANK(Monday!AG76), ,average(Monday!AG76, Tuesday!AG76, Wednesday!AG76, Thursday!AG76, Friday!AG76))</f>
        <v/>
      </c>
      <c r="AH77" s="158">
        <f>if(ISBLANK(Monday!AH76), ,average(Monday!AH76, Tuesday!AH76, Wednesday!AH76, Thursday!AH76, Friday!AH76))</f>
        <v>1.6</v>
      </c>
      <c r="AI77" s="159" t="str">
        <f>if(ISBLANK(Monday!AI76), ,average(Monday!AI76, Tuesday!AI76, Wednesday!AI76, Thursday!AI76, Friday!AI76))</f>
        <v/>
      </c>
      <c r="AJ77" s="159" t="str">
        <f>if(ISBLANK(Monday!AJ76), ,average(Monday!AJ76, Tuesday!AJ76, Wednesday!AJ76, Thursday!AJ76, Friday!AJ76))</f>
        <v/>
      </c>
      <c r="AK77" s="161" t="str">
        <f>if(ISBLANK(Monday!AK76), ,average(Monday!AK76, Tuesday!AK76, Wednesday!AK76, Thursday!AK76, Friday!AK76))</f>
        <v/>
      </c>
      <c r="AL77" s="152" t="str">
        <f>if(ISBLANK(Monday!AL76), ,average(Monday!AL76, Tuesday!AL76, Wednesday!AL76, Thursday!AL76, Friday!AL76))</f>
        <v/>
      </c>
      <c r="AM77" s="158">
        <f>if(ISBLANK(Monday!AM76), ,average(Monday!AM76, Tuesday!AM76, Wednesday!AM76, Thursday!AM76))</f>
        <v>45.25</v>
      </c>
      <c r="AN77" s="158">
        <f>if(ISBLANK(Monday!AN76), ,average(Monday!AN76, Tuesday!AN76, Wednesday!AN76, Thursday!AN76))</f>
        <v>45.25</v>
      </c>
      <c r="AO77" s="158" t="str">
        <f>if(ISBLANK(Monday!AO76), ,average(Monday!AO76, Tuesday!AO76, Wednesday!AO76, Thursday!AO76))</f>
        <v/>
      </c>
      <c r="AP77" s="159" t="str">
        <f>if(ISBLANK(Monday!AP76), ,average(Monday!AP76, Tuesday!AP76, Wednesday!AP76, Thursday!AP76))</f>
        <v/>
      </c>
      <c r="AQ77" s="158">
        <f>if(ISBLANK(Monday!AQ76), ,average(Monday!AQ76, Tuesday!AQ76, Wednesday!AQ76, Thursday!AQ76))</f>
        <v>2.75</v>
      </c>
      <c r="AR77" s="159" t="str">
        <f>if(ISBLANK(Monday!AR76), ,average(Monday!AR76, Tuesday!AR76, Wednesday!AR76, Thursday!AR76))</f>
        <v/>
      </c>
      <c r="AS77" s="159" t="str">
        <f>if(ISBLANK(Monday!AS76), ,average(Monday!AS76, Tuesday!AS76, Wednesday!AS76, Thursday!AS76))</f>
        <v/>
      </c>
      <c r="AT77" s="161" t="str">
        <f>if(ISBLANK(Monday!AT76), ,average(Monday!AT76, Tuesday!AT76, Wednesday!AT76, Thursday!AT76, Friday!AT76))</f>
        <v/>
      </c>
      <c r="AU77" s="150"/>
      <c r="AV77" s="152"/>
      <c r="AW77" s="158">
        <f>if(ISBLANK(Monday!C76), ,average(Monday!C76, Tuesday!C76, Wednesday!C76, Thursday!C76))</f>
        <v>9.75</v>
      </c>
      <c r="AX77" s="158">
        <f>if(ISBLANK(Monday!D76), ,average(Monday!D76, Tuesday!D76, Wednesday!D76, Thursday!D76))</f>
        <v>9</v>
      </c>
      <c r="AY77" s="158" t="str">
        <f>if(ISBLANK(Monday!E76), ,average(Monday!E76, Tuesday!E76, Wednesday!E76, Thursday!E76))</f>
        <v/>
      </c>
      <c r="AZ77" s="159" t="str">
        <f>if(ISBLANK(Monday!F76), ,average(Monday!F76, Tuesday!F76, Wednesday!F76, Thursday!F76))</f>
        <v/>
      </c>
      <c r="BA77" s="158">
        <f>if(ISBLANK(Monday!G76), ,average(Monday!G76, Tuesday!G76, Wednesday!G76, Thursday!G76))</f>
        <v>1.25</v>
      </c>
      <c r="BB77" s="159" t="str">
        <f>if(ISBLANK(Monday!H76), ,average(Monday!H76, Tuesday!H76, Wednesday!H76, Thursday!H76))</f>
        <v/>
      </c>
      <c r="BC77" s="159" t="str">
        <f>if(ISBLANK(Monday!I76), ,average(Monday!I76, Tuesday!I76, Wednesday!I76, Thursday!I76))</f>
        <v/>
      </c>
      <c r="BD77" s="161" t="str">
        <f>if(ISBLANK(Monday!J76), ,average(Monday!J76, Tuesday!J76, Wednesday!J76, Thursday!J76))</f>
        <v/>
      </c>
      <c r="BE77" s="152" t="str">
        <f>if(ISBLANK(Monday!K76), ,average(Monday!K76, Tuesday!K76, Wednesday!K76, Thursday!K76))</f>
        <v/>
      </c>
      <c r="BF77" s="158">
        <f>if(ISBLANK(Monday!L76), ,average(Monday!L76, Tuesday!L76, Wednesday!L76, Thursday!L76))</f>
        <v>10.5</v>
      </c>
      <c r="BG77" s="158">
        <f>if(ISBLANK(Monday!M76), ,average(Monday!M76, Tuesday!M76, Wednesday!M76, Thursday!M76))</f>
        <v>10.25</v>
      </c>
      <c r="BH77" s="158" t="str">
        <f>if(ISBLANK(Monday!N76), ,average(Monday!N76, Tuesday!N76, Wednesday!N76, Thursday!N76))</f>
        <v/>
      </c>
      <c r="BI77" s="159" t="str">
        <f>if(ISBLANK(Monday!O76), ,average(Monday!O76, Tuesday!O76, Wednesday!O76, Thursday!O76))</f>
        <v/>
      </c>
      <c r="BJ77" s="158">
        <f>if(ISBLANK(Monday!P76), ,average(Monday!P76, Tuesday!P76, Wednesday!P76, Thursday!P76))</f>
        <v>0.75</v>
      </c>
      <c r="BK77" s="159" t="str">
        <f>if(ISBLANK(Monday!Q76), ,average(Monday!Q76, Tuesday!Q76, Wednesday!Q76, Thursday!Q76))</f>
        <v/>
      </c>
      <c r="BL77" s="159" t="str">
        <f>if(ISBLANK(Monday!R76), ,average(Monday!R76, Tuesday!R76, Wednesday!R76, Thursday!R76))</f>
        <v/>
      </c>
      <c r="BM77" s="161" t="str">
        <f>if(ISBLANK(Monday!S76), ,average(Monday!S76, Tuesday!S76, Wednesday!S76, Thursday!S76))</f>
        <v/>
      </c>
      <c r="BN77" s="152" t="str">
        <f>if(ISBLANK(Monday!T76), ,average(Monday!T76, Tuesday!T76, Wednesday!T76, Thursday!T76))</f>
        <v/>
      </c>
      <c r="BO77" s="158">
        <f>if(ISBLANK(Monday!U76), ,average(Monday!U76, Tuesday!U76, Wednesday!U76, Thursday!U76))</f>
        <v>17</v>
      </c>
      <c r="BP77" s="158">
        <f>if(ISBLANK(Monday!V76), ,average(Monday!V76, Tuesday!V76, Wednesday!V76, Thursday!V76))</f>
        <v>16.75</v>
      </c>
      <c r="BQ77" s="158" t="str">
        <f>if(ISBLANK(Monday!W76), ,average(Monday!W76, Tuesday!W76, Wednesday!W76, Thursday!W76))</f>
        <v/>
      </c>
      <c r="BR77" s="159" t="str">
        <f>if(ISBLANK(Monday!X76), ,average(Monday!X76, Tuesday!X76, Wednesday!X76, Thursday!X76))</f>
        <v/>
      </c>
      <c r="BS77" s="158">
        <f>if(ISBLANK(Monday!Y76), ,average(Monday!Y76, Tuesday!Y76, Wednesday!Y76, Thursday!Y76))</f>
        <v>2.25</v>
      </c>
      <c r="BT77" s="159" t="str">
        <f>if(ISBLANK(Monday!Z76), ,average(Monday!Z76, Tuesday!Z76, Wednesday!Z76, Thursday!Z76))</f>
        <v/>
      </c>
      <c r="BU77" s="159" t="str">
        <f>if(ISBLANK(Monday!AA76), ,average(Monday!AA76, Tuesday!AA76, Wednesday!AA76, Thursday!AA76))</f>
        <v/>
      </c>
      <c r="BV77" s="161" t="str">
        <f>if(ISBLANK(Monday!AB76), ,average(Monday!AB76, Tuesday!AB76, Wednesday!AB76, Thursday!AB76))</f>
        <v/>
      </c>
      <c r="BW77" s="152" t="str">
        <f>if(ISBLANK(Monday!AC76), ,average(Monday!AC76, Tuesday!AC76, Wednesday!AC76, Thursday!AC76))</f>
        <v/>
      </c>
      <c r="BX77" s="158">
        <f>if(ISBLANK(Monday!AD76), ,average(Monday!AD76, Tuesday!AD76, Wednesday!AD76, Thursday!AD76))</f>
        <v>33.5</v>
      </c>
      <c r="BY77" s="158">
        <f>if(ISBLANK(Monday!AE76), ,average(Monday!AE76, Tuesday!AE76, Wednesday!AE76, Thursday!AE76))</f>
        <v>33</v>
      </c>
      <c r="BZ77" s="158" t="str">
        <f>if(ISBLANK(Monday!AF76), ,average(Monday!AF76, Tuesday!AF76, Wednesday!AF76, Thursday!AF76))</f>
        <v/>
      </c>
      <c r="CA77" s="159" t="str">
        <f>if(ISBLANK(Monday!AG76), ,average(Monday!AG76, Tuesday!AG76, Wednesday!AG76, Thursday!AG76))</f>
        <v/>
      </c>
      <c r="CB77" s="158">
        <f>if(ISBLANK(Monday!AH76), ,average(Monday!AH76, Tuesday!AH76, Wednesday!AH76, Thursday!AH76))</f>
        <v>1.75</v>
      </c>
      <c r="CC77" s="159" t="str">
        <f>if(ISBLANK(Monday!AI76), ,average(Monday!AI76, Tuesday!AI76, Wednesday!AI76, Thursday!AI76))</f>
        <v/>
      </c>
      <c r="CD77" s="159" t="str">
        <f>if(ISBLANK(Monday!AJ76), ,average(Monday!AJ76, Tuesday!AJ76, Wednesday!AJ76, Thursday!AJ76))</f>
        <v/>
      </c>
      <c r="CE77" s="161" t="str">
        <f>if(ISBLANK(Monday!AK76), ,average(Monday!AK76, Tuesday!AK76, Wednesday!AK76, Thursday!AK76))</f>
        <v/>
      </c>
      <c r="CF77" s="152" t="str">
        <f>if(ISBLANK(Monday!AL76), ,average(Monday!AL76, Tuesday!AL76, Wednesday!AL76, Thursday!AL76))</f>
        <v/>
      </c>
      <c r="CG77" s="158">
        <f>if(ISBLANK(Monday!AM76), ,average(Monday!AM76, Tuesday!AM76, Wednesday!AM76, Thursday!AM76))</f>
        <v>45.25</v>
      </c>
      <c r="CH77" s="158">
        <f>if(ISBLANK(Monday!AN76), ,average(Monday!AN76, Tuesday!AN76, Wednesday!AN76, Thursday!AN76))</f>
        <v>45.25</v>
      </c>
      <c r="CI77" s="158" t="str">
        <f>if(ISBLANK(Monday!AO76), ,average(Monday!AO76, Tuesday!AO76, Wednesday!AO76, Thursday!AO76))</f>
        <v/>
      </c>
      <c r="CJ77" s="159" t="str">
        <f>if(ISBLANK(Monday!AP76), ,average(Monday!AP76, Tuesday!AP76, Wednesday!AP76, Thursday!AP76))</f>
        <v/>
      </c>
      <c r="CK77" s="158">
        <f>if(ISBLANK(Monday!AQ76), ,average(Monday!AQ76, Tuesday!AQ76, Wednesday!AQ76, Thursday!AQ76))</f>
        <v>2.75</v>
      </c>
      <c r="CL77" s="159" t="str">
        <f>if(ISBLANK(Monday!AR76), ,average(Monday!AR76, Tuesday!AR76, Wednesday!AR76, Thursday!AR76))</f>
        <v/>
      </c>
      <c r="CM77" s="159" t="str">
        <f>if(ISBLANK(Monday!AS76), ,average(Monday!AS76, Tuesday!AS76, Wednesday!AS76, Thursday!AS76))</f>
        <v/>
      </c>
      <c r="CN77" s="161" t="str">
        <f>if(ISBLANK(Monday!AT76), ,average(Monday!AT76, Tuesday!AT76, Wednesday!AT76, Thursday!AT76))</f>
        <v/>
      </c>
      <c r="CO77" s="150"/>
    </row>
    <row r="78">
      <c r="A78" s="59" t="s">
        <v>88</v>
      </c>
      <c r="B78" s="150"/>
      <c r="C78" s="168">
        <f>if(ISBLANK(Monday!C77), ,average(Monday!C77, Tuesday!C77, Wednesday!C77, Thursday!C77, Friday!C77))</f>
        <v>49</v>
      </c>
      <c r="D78" s="163">
        <f>if(ISBLANK(Monday!D77), ,average(Monday!D77, Tuesday!D77, Wednesday!D77, Thursday!D77, Friday!D77))</f>
        <v>48.6</v>
      </c>
      <c r="E78" s="173" t="str">
        <f>if(ISBLANK(Monday!E77), ,average(Monday!E77, Tuesday!E77, Wednesday!E77, Thursday!E77, Friday!E77))</f>
        <v/>
      </c>
      <c r="F78" s="159" t="str">
        <f>if(ISBLANK(Monday!F77), ,average(Monday!F77, Tuesday!F77, Wednesday!F77, Thursday!F77, Friday!F77))</f>
        <v/>
      </c>
      <c r="G78" s="158">
        <f>if(ISBLANK(Monday!G77), ,average(Monday!G77, Tuesday!G77, Wednesday!G77, Thursday!G77, Friday!G77))</f>
        <v>0.8</v>
      </c>
      <c r="H78" s="159" t="str">
        <f>if(ISBLANK(Monday!H77), ,average(Monday!H77, Tuesday!H77, Wednesday!H77, Thursday!H77, Friday!H77))</f>
        <v/>
      </c>
      <c r="I78" s="159" t="str">
        <f>if(ISBLANK(Monday!I77), ,average(Monday!I77, Tuesday!I77, Wednesday!I77, Thursday!I77, Friday!I77))</f>
        <v/>
      </c>
      <c r="J78" s="164" t="str">
        <f>if(ISBLANK(Monday!J77), ,average(Monday!J77, Tuesday!J77, Wednesday!J77, Thursday!J77, Friday!J77))</f>
        <v/>
      </c>
      <c r="K78" s="151" t="str">
        <f>if(ISBLANK(Monday!K77), ,average(Monday!K77, Tuesday!K77, Wednesday!K77, Thursday!K77, Friday!K77))</f>
        <v/>
      </c>
      <c r="L78" s="168">
        <f>if(ISBLANK(Monday!L77), ,average(Monday!L77, Tuesday!L77, Wednesday!L77, Thursday!L77, Friday!L77))</f>
        <v>45.4</v>
      </c>
      <c r="M78" s="163">
        <f>if(ISBLANK(Monday!M77), ,average(Monday!M77, Tuesday!M77, Wednesday!M77, Thursday!M77, Friday!M77))</f>
        <v>44.6</v>
      </c>
      <c r="N78" s="173" t="str">
        <f>if(ISBLANK(Monday!N77), ,average(Monday!N77, Tuesday!N77, Wednesday!N77, Thursday!N77, Friday!N77))</f>
        <v/>
      </c>
      <c r="O78" s="159" t="str">
        <f>if(ISBLANK(Monday!O77), ,average(Monday!O77, Tuesday!O77, Wednesday!O77, Thursday!O77, Friday!O77))</f>
        <v/>
      </c>
      <c r="P78" s="158">
        <f>if(ISBLANK(Monday!P77), ,average(Monday!P77, Tuesday!P77, Wednesday!P77, Thursday!P77, Friday!P77))</f>
        <v>0.6</v>
      </c>
      <c r="Q78" s="159" t="str">
        <f>if(ISBLANK(Monday!Q77), ,average(Monday!Q77, Tuesday!Q77, Wednesday!Q77, Thursday!Q77, Friday!Q77))</f>
        <v/>
      </c>
      <c r="R78" s="159" t="str">
        <f>if(ISBLANK(Monday!R77), ,average(Monday!R77, Tuesday!R77, Wednesday!R77, Thursday!R77, Friday!R77))</f>
        <v/>
      </c>
      <c r="S78" s="164" t="str">
        <f>if(ISBLANK(Monday!S77), ,average(Monday!S77, Tuesday!S77, Wednesday!S77, Thursday!S77, Friday!S77))</f>
        <v/>
      </c>
      <c r="T78" s="152" t="str">
        <f>if(ISBLANK(Monday!T77), ,average(Monday!T77, Tuesday!T77, Wednesday!T77, Thursday!T77, Friday!T77))</f>
        <v/>
      </c>
      <c r="U78" s="168">
        <f>if(ISBLANK(Monday!U77), ,average(Monday!U77, Tuesday!U77, Wednesday!U77, Thursday!U77, Friday!U77))</f>
        <v>51.6</v>
      </c>
      <c r="V78" s="163">
        <f>if(ISBLANK(Monday!V77), ,average(Monday!V77, Tuesday!V77, Wednesday!V77, Thursday!V77, Friday!V77))</f>
        <v>51</v>
      </c>
      <c r="W78" s="173" t="str">
        <f>if(ISBLANK(Monday!W77), ,average(Monday!W77, Tuesday!W77, Wednesday!W77, Thursday!W77, Friday!W77))</f>
        <v/>
      </c>
      <c r="X78" s="159" t="str">
        <f>if(ISBLANK(Monday!X77), ,average(Monday!X77, Tuesday!X77, Wednesday!X77, Thursday!X77, Friday!X77))</f>
        <v/>
      </c>
      <c r="Y78" s="158">
        <f>if(ISBLANK(Monday!Y77), ,average(Monday!Y77, Tuesday!Y77, Wednesday!Y77, Thursday!Y77, Friday!Y77))</f>
        <v>1</v>
      </c>
      <c r="Z78" s="159" t="str">
        <f>if(ISBLANK(Monday!Z77), ,average(Monday!Z77, Tuesday!Z77, Wednesday!Z77, Thursday!Z77, Friday!Z77))</f>
        <v/>
      </c>
      <c r="AA78" s="159" t="str">
        <f>if(ISBLANK(Monday!AA77), ,average(Monday!AA77, Tuesday!AA77, Wednesday!AA77, Thursday!AA77, Friday!AA77))</f>
        <v/>
      </c>
      <c r="AB78" s="164" t="str">
        <f>if(ISBLANK(Monday!AB77), ,average(Monday!AB77, Tuesday!AB77, Wednesday!AB77, Thursday!AB77, Friday!AB77))</f>
        <v/>
      </c>
      <c r="AC78" s="152" t="str">
        <f>if(ISBLANK(Monday!AC77), ,average(Monday!AC77, Tuesday!AC77, Wednesday!AC77, Thursday!AC77, Friday!AC77))</f>
        <v/>
      </c>
      <c r="AD78" s="168">
        <f>if(ISBLANK(Monday!AD77), ,average(Monday!AD77, Tuesday!AD77, Wednesday!AD77, Thursday!AD77, Friday!AD77))</f>
        <v>57.2</v>
      </c>
      <c r="AE78" s="163">
        <f>if(ISBLANK(Monday!AE77), ,average(Monday!AE77, Tuesday!AE77, Wednesday!AE77, Thursday!AE77, Friday!AE77))</f>
        <v>56.6</v>
      </c>
      <c r="AF78" s="173" t="str">
        <f>if(ISBLANK(Monday!AF77), ,average(Monday!AF77, Tuesday!AF77, Wednesday!AF77, Thursday!AF77, Friday!AF77))</f>
        <v/>
      </c>
      <c r="AG78" s="159" t="str">
        <f>if(ISBLANK(Monday!AG77), ,average(Monday!AG77, Tuesday!AG77, Wednesday!AG77, Thursday!AG77, Friday!AG77))</f>
        <v/>
      </c>
      <c r="AH78" s="158">
        <f>if(ISBLANK(Monday!AH77), ,average(Monday!AH77, Tuesday!AH77, Wednesday!AH77, Thursday!AH77, Friday!AH77))</f>
        <v>0.8</v>
      </c>
      <c r="AI78" s="159" t="str">
        <f>if(ISBLANK(Monday!AI77), ,average(Monday!AI77, Tuesday!AI77, Wednesday!AI77, Thursday!AI77, Friday!AI77))</f>
        <v/>
      </c>
      <c r="AJ78" s="159" t="str">
        <f>if(ISBLANK(Monday!AJ77), ,average(Monday!AJ77, Tuesday!AJ77, Wednesday!AJ77, Thursday!AJ77, Friday!AJ77))</f>
        <v/>
      </c>
      <c r="AK78" s="164" t="str">
        <f>if(ISBLANK(Monday!AK77), ,average(Monday!AK77, Tuesday!AK77, Wednesday!AK77, Thursday!AK77, Friday!AK77))</f>
        <v/>
      </c>
      <c r="AL78" s="152" t="str">
        <f>if(ISBLANK(Monday!AL77), ,average(Monday!AL77, Tuesday!AL77, Wednesday!AL77, Thursday!AL77, Friday!AL77))</f>
        <v/>
      </c>
      <c r="AM78" s="168">
        <f>if(ISBLANK(Monday!AM77), ,average(Monday!AM77, Tuesday!AM77, Wednesday!AM77, Thursday!AM77))</f>
        <v>66</v>
      </c>
      <c r="AN78" s="163">
        <f>if(ISBLANK(Monday!AN77), ,average(Monday!AN77, Tuesday!AN77, Wednesday!AN77, Thursday!AN77))</f>
        <v>65</v>
      </c>
      <c r="AO78" s="173" t="str">
        <f>if(ISBLANK(Monday!AO77), ,average(Monday!AO77, Tuesday!AO77, Wednesday!AO77, Thursday!AO77))</f>
        <v/>
      </c>
      <c r="AP78" s="159" t="str">
        <f>if(ISBLANK(Monday!AP77), ,average(Monday!AP77, Tuesday!AP77, Wednesday!AP77, Thursday!AP77))</f>
        <v/>
      </c>
      <c r="AQ78" s="158">
        <f>if(ISBLANK(Monday!AQ77), ,average(Monday!AQ77, Tuesday!AQ77, Wednesday!AQ77, Thursday!AQ77))</f>
        <v>1</v>
      </c>
      <c r="AR78" s="159" t="str">
        <f>if(ISBLANK(Monday!AR77), ,average(Monday!AR77, Tuesday!AR77, Wednesday!AR77, Thursday!AR77))</f>
        <v/>
      </c>
      <c r="AS78" s="159" t="str">
        <f>if(ISBLANK(Monday!AS77), ,average(Monday!AS77, Tuesday!AS77, Wednesday!AS77, Thursday!AS77))</f>
        <v/>
      </c>
      <c r="AT78" s="164" t="str">
        <f>if(ISBLANK(Monday!AT77), ,average(Monday!AT77, Tuesday!AT77, Wednesday!AT77, Thursday!AT77, Friday!AT77))</f>
        <v/>
      </c>
      <c r="AU78" s="150"/>
      <c r="AV78" s="152"/>
      <c r="AW78" s="168">
        <f>if(ISBLANK(Monday!C77), ,average(Monday!C77, Tuesday!C77, Wednesday!C77, Thursday!C77))</f>
        <v>45.5</v>
      </c>
      <c r="AX78" s="163">
        <f>if(ISBLANK(Monday!D77), ,average(Monday!D77, Tuesday!D77, Wednesday!D77, Thursday!D77))</f>
        <v>45.25</v>
      </c>
      <c r="AY78" s="173" t="str">
        <f>if(ISBLANK(Monday!E77), ,average(Monday!E77, Tuesday!E77, Wednesday!E77, Thursday!E77))</f>
        <v/>
      </c>
      <c r="AZ78" s="159" t="str">
        <f>if(ISBLANK(Monday!F77), ,average(Monday!F77, Tuesday!F77, Wednesday!F77, Thursday!F77))</f>
        <v/>
      </c>
      <c r="BA78" s="158">
        <f>if(ISBLANK(Monday!G77), ,average(Monday!G77, Tuesday!G77, Wednesday!G77, Thursday!G77))</f>
        <v>0.75</v>
      </c>
      <c r="BB78" s="159" t="str">
        <f>if(ISBLANK(Monday!H77), ,average(Monday!H77, Tuesday!H77, Wednesday!H77, Thursday!H77))</f>
        <v/>
      </c>
      <c r="BC78" s="159" t="str">
        <f>if(ISBLANK(Monday!I77), ,average(Monday!I77, Tuesday!I77, Wednesday!I77, Thursday!I77))</f>
        <v/>
      </c>
      <c r="BD78" s="164" t="str">
        <f>if(ISBLANK(Monday!J77), ,average(Monday!J77, Tuesday!J77, Wednesday!J77, Thursday!J77))</f>
        <v/>
      </c>
      <c r="BE78" s="152" t="str">
        <f>if(ISBLANK(Monday!K77), ,average(Monday!K77, Tuesday!K77, Wednesday!K77, Thursday!K77))</f>
        <v/>
      </c>
      <c r="BF78" s="168">
        <f>if(ISBLANK(Monday!L77), ,average(Monday!L77, Tuesday!L77, Wednesday!L77, Thursday!L77))</f>
        <v>39.75</v>
      </c>
      <c r="BG78" s="163">
        <f>if(ISBLANK(Monday!M77), ,average(Monday!M77, Tuesday!M77, Wednesday!M77, Thursday!M77))</f>
        <v>39</v>
      </c>
      <c r="BH78" s="173" t="str">
        <f>if(ISBLANK(Monday!N77), ,average(Monday!N77, Tuesday!N77, Wednesday!N77, Thursday!N77))</f>
        <v/>
      </c>
      <c r="BI78" s="159" t="str">
        <f>if(ISBLANK(Monday!O77), ,average(Monday!O77, Tuesday!O77, Wednesday!O77, Thursday!O77))</f>
        <v/>
      </c>
      <c r="BJ78" s="158">
        <f>if(ISBLANK(Monday!P77), ,average(Monday!P77, Tuesday!P77, Wednesday!P77, Thursday!P77))</f>
        <v>0.5</v>
      </c>
      <c r="BK78" s="159" t="str">
        <f>if(ISBLANK(Monday!Q77), ,average(Monday!Q77, Tuesday!Q77, Wednesday!Q77, Thursday!Q77))</f>
        <v/>
      </c>
      <c r="BL78" s="159" t="str">
        <f>if(ISBLANK(Monday!R77), ,average(Monday!R77, Tuesday!R77, Wednesday!R77, Thursday!R77))</f>
        <v/>
      </c>
      <c r="BM78" s="164" t="str">
        <f>if(ISBLANK(Monday!S77), ,average(Monday!S77, Tuesday!S77, Wednesday!S77, Thursday!S77))</f>
        <v/>
      </c>
      <c r="BN78" s="152" t="str">
        <f>if(ISBLANK(Monday!T77), ,average(Monday!T77, Tuesday!T77, Wednesday!T77, Thursday!T77))</f>
        <v/>
      </c>
      <c r="BO78" s="168">
        <f>if(ISBLANK(Monday!U77), ,average(Monday!U77, Tuesday!U77, Wednesday!U77, Thursday!U77))</f>
        <v>47</v>
      </c>
      <c r="BP78" s="163">
        <f>if(ISBLANK(Monday!V77), ,average(Monday!V77, Tuesday!V77, Wednesday!V77, Thursday!V77))</f>
        <v>46.5</v>
      </c>
      <c r="BQ78" s="173" t="str">
        <f>if(ISBLANK(Monday!W77), ,average(Monday!W77, Tuesday!W77, Wednesday!W77, Thursday!W77))</f>
        <v/>
      </c>
      <c r="BR78" s="159" t="str">
        <f>if(ISBLANK(Monday!X77), ,average(Monday!X77, Tuesday!X77, Wednesday!X77, Thursday!X77))</f>
        <v/>
      </c>
      <c r="BS78" s="158">
        <f>if(ISBLANK(Monday!Y77), ,average(Monday!Y77, Tuesday!Y77, Wednesday!Y77, Thursday!Y77))</f>
        <v>1</v>
      </c>
      <c r="BT78" s="159" t="str">
        <f>if(ISBLANK(Monday!Z77), ,average(Monday!Z77, Tuesday!Z77, Wednesday!Z77, Thursday!Z77))</f>
        <v/>
      </c>
      <c r="BU78" s="159" t="str">
        <f>if(ISBLANK(Monday!AA77), ,average(Monday!AA77, Tuesday!AA77, Wednesday!AA77, Thursday!AA77))</f>
        <v/>
      </c>
      <c r="BV78" s="164" t="str">
        <f>if(ISBLANK(Monday!AB77), ,average(Monday!AB77, Tuesday!AB77, Wednesday!AB77, Thursday!AB77))</f>
        <v/>
      </c>
      <c r="BW78" s="152" t="str">
        <f>if(ISBLANK(Monday!AC77), ,average(Monday!AC77, Tuesday!AC77, Wednesday!AC77, Thursday!AC77))</f>
        <v/>
      </c>
      <c r="BX78" s="168">
        <f>if(ISBLANK(Monday!AD77), ,average(Monday!AD77, Tuesday!AD77, Wednesday!AD77, Thursday!AD77))</f>
        <v>53.5</v>
      </c>
      <c r="BY78" s="163">
        <f>if(ISBLANK(Monday!AE77), ,average(Monday!AE77, Tuesday!AE77, Wednesday!AE77, Thursday!AE77))</f>
        <v>52.75</v>
      </c>
      <c r="BZ78" s="173" t="str">
        <f>if(ISBLANK(Monday!AF77), ,average(Monday!AF77, Tuesday!AF77, Wednesday!AF77, Thursday!AF77))</f>
        <v/>
      </c>
      <c r="CA78" s="159" t="str">
        <f>if(ISBLANK(Monday!AG77), ,average(Monday!AG77, Tuesday!AG77, Wednesday!AG77, Thursday!AG77))</f>
        <v/>
      </c>
      <c r="CB78" s="158">
        <f>if(ISBLANK(Monday!AH77), ,average(Monday!AH77, Tuesday!AH77, Wednesday!AH77, Thursday!AH77))</f>
        <v>0.75</v>
      </c>
      <c r="CC78" s="159" t="str">
        <f>if(ISBLANK(Monday!AI77), ,average(Monday!AI77, Tuesday!AI77, Wednesday!AI77, Thursday!AI77))</f>
        <v/>
      </c>
      <c r="CD78" s="159" t="str">
        <f>if(ISBLANK(Monday!AJ77), ,average(Monday!AJ77, Tuesday!AJ77, Wednesday!AJ77, Thursday!AJ77))</f>
        <v/>
      </c>
      <c r="CE78" s="164" t="str">
        <f>if(ISBLANK(Monday!AK77), ,average(Monday!AK77, Tuesday!AK77, Wednesday!AK77, Thursday!AK77))</f>
        <v/>
      </c>
      <c r="CF78" s="152" t="str">
        <f>if(ISBLANK(Monday!AL77), ,average(Monday!AL77, Tuesday!AL77, Wednesday!AL77, Thursday!AL77))</f>
        <v/>
      </c>
      <c r="CG78" s="168">
        <f>if(ISBLANK(Monday!AM77), ,average(Monday!AM77, Tuesday!AM77, Wednesday!AM77, Thursday!AM77))</f>
        <v>66</v>
      </c>
      <c r="CH78" s="163">
        <f>if(ISBLANK(Monday!AN77), ,average(Monday!AN77, Tuesday!AN77, Wednesday!AN77, Thursday!AN77))</f>
        <v>65</v>
      </c>
      <c r="CI78" s="173" t="str">
        <f>if(ISBLANK(Monday!AO77), ,average(Monday!AO77, Tuesday!AO77, Wednesday!AO77, Thursday!AO77))</f>
        <v/>
      </c>
      <c r="CJ78" s="159" t="str">
        <f>if(ISBLANK(Monday!AP77), ,average(Monday!AP77, Tuesday!AP77, Wednesday!AP77, Thursday!AP77))</f>
        <v/>
      </c>
      <c r="CK78" s="158">
        <f>if(ISBLANK(Monday!AQ77), ,average(Monday!AQ77, Tuesday!AQ77, Wednesday!AQ77, Thursday!AQ77))</f>
        <v>1</v>
      </c>
      <c r="CL78" s="159" t="str">
        <f>if(ISBLANK(Monday!AR77), ,average(Monday!AR77, Tuesday!AR77, Wednesday!AR77, Thursday!AR77))</f>
        <v/>
      </c>
      <c r="CM78" s="159" t="str">
        <f>if(ISBLANK(Monday!AS77), ,average(Monday!AS77, Tuesday!AS77, Wednesday!AS77, Thursday!AS77))</f>
        <v/>
      </c>
      <c r="CN78" s="164" t="str">
        <f>if(ISBLANK(Monday!AT77), ,average(Monday!AT77, Tuesday!AT77, Wednesday!AT77, Thursday!AT77))</f>
        <v/>
      </c>
      <c r="CO78" s="150"/>
    </row>
    <row r="79">
      <c r="A79" s="66" t="s">
        <v>89</v>
      </c>
      <c r="B79" s="150"/>
      <c r="C79" s="168">
        <f>if(ISBLANK(Monday!C78), ,average(Monday!C78, Tuesday!C78, Wednesday!C78, Thursday!C78, Friday!C78))</f>
        <v>2.2</v>
      </c>
      <c r="D79" s="157" t="str">
        <f>if(ISBLANK(Monday!D78), ,average(Monday!D78, Tuesday!D78, Wednesday!D78, Thursday!D78, Friday!D78))</f>
        <v/>
      </c>
      <c r="E79" s="157" t="str">
        <f>if(ISBLANK(Monday!E78), ,average(Monday!E78, Tuesday!E78, Wednesday!E78, Thursday!E78, Friday!E78))</f>
        <v/>
      </c>
      <c r="F79" s="158">
        <f>if(ISBLANK(Monday!F78), ,average(Monday!F78, Tuesday!F78, Wednesday!F78, Thursday!F78, Friday!F78))</f>
        <v>3</v>
      </c>
      <c r="G79" s="159" t="str">
        <f>if(ISBLANK(Monday!G78), ,average(Monday!G78, Tuesday!G78, Wednesday!G78, Thursday!G78, Friday!G78))</f>
        <v/>
      </c>
      <c r="H79" s="159" t="str">
        <f>if(ISBLANK(Monday!H78), ,average(Monday!H78, Tuesday!H78, Wednesday!H78, Thursday!H78, Friday!H78))</f>
        <v/>
      </c>
      <c r="I79" s="159" t="str">
        <f>if(ISBLANK(Monday!I78), ,average(Monday!I78, Tuesday!I78, Wednesday!I78, Thursday!I78, Friday!I78))</f>
        <v/>
      </c>
      <c r="J79" s="163" t="str">
        <f>if(ISBLANK(Monday!J78), ,average(Monday!J78, Tuesday!J78, Wednesday!J78, Thursday!J78, Friday!J78))</f>
        <v/>
      </c>
      <c r="K79" s="151" t="str">
        <f>if(ISBLANK(Monday!K78), ,average(Monday!K78, Tuesday!K78, Wednesday!K78, Thursday!K78, Friday!K78))</f>
        <v/>
      </c>
      <c r="L79" s="168">
        <f>if(ISBLANK(Monday!L78), ,average(Monday!L78, Tuesday!L78, Wednesday!L78, Thursday!L78, Friday!L78))</f>
        <v>3.2</v>
      </c>
      <c r="M79" s="157" t="str">
        <f>if(ISBLANK(Monday!M78), ,average(Monday!M78, Tuesday!M78, Wednesday!M78, Thursday!M78, Friday!M78))</f>
        <v/>
      </c>
      <c r="N79" s="157" t="str">
        <f>if(ISBLANK(Monday!N78), ,average(Monday!N78, Tuesday!N78, Wednesday!N78, Thursday!N78, Friday!N78))</f>
        <v/>
      </c>
      <c r="O79" s="158">
        <f>if(ISBLANK(Monday!O78), ,average(Monday!O78, Tuesday!O78, Wednesday!O78, Thursday!O78, Friday!O78))</f>
        <v>2.2</v>
      </c>
      <c r="P79" s="159" t="str">
        <f>if(ISBLANK(Monday!P78), ,average(Monday!P78, Tuesday!P78, Wednesday!P78, Thursday!P78, Friday!P78))</f>
        <v/>
      </c>
      <c r="Q79" s="159" t="str">
        <f>if(ISBLANK(Monday!Q78), ,average(Monday!Q78, Tuesday!Q78, Wednesday!Q78, Thursday!Q78, Friday!Q78))</f>
        <v/>
      </c>
      <c r="R79" s="159" t="str">
        <f>if(ISBLANK(Monday!R78), ,average(Monday!R78, Tuesday!R78, Wednesday!R78, Thursday!R78, Friday!R78))</f>
        <v/>
      </c>
      <c r="S79" s="163">
        <f>if(ISBLANK(Monday!S78), ,average(Monday!S78, Tuesday!S78, Wednesday!S78, Thursday!S78, Friday!S78))</f>
        <v>1</v>
      </c>
      <c r="T79" s="152" t="str">
        <f>if(ISBLANK(Monday!T78), ,average(Monday!T78, Tuesday!T78, Wednesday!T78, Thursday!T78, Friday!T78))</f>
        <v/>
      </c>
      <c r="U79" s="168">
        <f>if(ISBLANK(Monday!U78), ,average(Monday!U78, Tuesday!U78, Wednesday!U78, Thursday!U78, Friday!U78))</f>
        <v>6.8</v>
      </c>
      <c r="V79" s="157" t="str">
        <f>if(ISBLANK(Monday!V78), ,average(Monday!V78, Tuesday!V78, Wednesday!V78, Thursday!V78, Friday!V78))</f>
        <v/>
      </c>
      <c r="W79" s="157" t="str">
        <f>if(ISBLANK(Monday!W78), ,average(Monday!W78, Tuesday!W78, Wednesday!W78, Thursday!W78, Friday!W78))</f>
        <v/>
      </c>
      <c r="X79" s="158">
        <f>if(ISBLANK(Monday!X78), ,average(Monday!X78, Tuesday!X78, Wednesday!X78, Thursday!X78, Friday!X78))</f>
        <v>3</v>
      </c>
      <c r="Y79" s="159" t="str">
        <f>if(ISBLANK(Monday!Y78), ,average(Monday!Y78, Tuesday!Y78, Wednesday!Y78, Thursday!Y78, Friday!Y78))</f>
        <v/>
      </c>
      <c r="Z79" s="159" t="str">
        <f>if(ISBLANK(Monday!Z78), ,average(Monday!Z78, Tuesday!Z78, Wednesday!Z78, Thursday!Z78, Friday!Z78))</f>
        <v/>
      </c>
      <c r="AA79" s="159" t="str">
        <f>if(ISBLANK(Monday!AA78), ,average(Monday!AA78, Tuesday!AA78, Wednesday!AA78, Thursday!AA78, Friday!AA78))</f>
        <v/>
      </c>
      <c r="AB79" s="163">
        <f>if(ISBLANK(Monday!AB78), ,average(Monday!AB78, Tuesday!AB78, Wednesday!AB78, Thursday!AB78, Friday!AB78))</f>
        <v>1.5</v>
      </c>
      <c r="AC79" s="152" t="str">
        <f>if(ISBLANK(Monday!AC78), ,average(Monday!AC78, Tuesday!AC78, Wednesday!AC78, Thursday!AC78, Friday!AC78))</f>
        <v/>
      </c>
      <c r="AD79" s="168">
        <f>if(ISBLANK(Monday!AD78), ,average(Monday!AD78, Tuesday!AD78, Wednesday!AD78, Thursday!AD78, Friday!AD78))</f>
        <v>15.6</v>
      </c>
      <c r="AE79" s="157" t="str">
        <f>if(ISBLANK(Monday!AE78), ,average(Monday!AE78, Tuesday!AE78, Wednesday!AE78, Thursday!AE78, Friday!AE78))</f>
        <v/>
      </c>
      <c r="AF79" s="157" t="str">
        <f>if(ISBLANK(Monday!AF78), ,average(Monday!AF78, Tuesday!AF78, Wednesday!AF78, Thursday!AF78, Friday!AF78))</f>
        <v/>
      </c>
      <c r="AG79" s="158">
        <f>if(ISBLANK(Monday!AG78), ,average(Monday!AG78, Tuesday!AG78, Wednesday!AG78, Thursday!AG78, Friday!AG78))</f>
        <v>0</v>
      </c>
      <c r="AH79" s="159" t="str">
        <f>if(ISBLANK(Monday!AH78), ,average(Monday!AH78, Tuesday!AH78, Wednesday!AH78, Thursday!AH78, Friday!AH78))</f>
        <v/>
      </c>
      <c r="AI79" s="159" t="str">
        <f>if(ISBLANK(Monday!AI78), ,average(Monday!AI78, Tuesday!AI78, Wednesday!AI78, Thursday!AI78, Friday!AI78))</f>
        <v/>
      </c>
      <c r="AJ79" s="159" t="str">
        <f>if(ISBLANK(Monday!AJ78), ,average(Monday!AJ78, Tuesday!AJ78, Wednesday!AJ78, Thursday!AJ78, Friday!AJ78))</f>
        <v/>
      </c>
      <c r="AK79" s="163" t="str">
        <f>if(ISBLANK(Monday!AK78), ,average(Monday!AK78, Tuesday!AK78, Wednesday!AK78, Thursday!AK78, Friday!AK78))</f>
        <v/>
      </c>
      <c r="AL79" s="152" t="str">
        <f>if(ISBLANK(Monday!AL78), ,average(Monday!AL78, Tuesday!AL78, Wednesday!AL78, Thursday!AL78, Friday!AL78))</f>
        <v/>
      </c>
      <c r="AM79" s="168">
        <f>if(ISBLANK(Monday!AM78), ,average(Monday!AM78, Tuesday!AM78, Wednesday!AM78, Thursday!AM78))</f>
        <v>7.25</v>
      </c>
      <c r="AN79" s="157" t="str">
        <f>if(ISBLANK(Monday!AN78), ,average(Monday!AN78, Tuesday!AN78, Wednesday!AN78, Thursday!AN78))</f>
        <v/>
      </c>
      <c r="AO79" s="157" t="str">
        <f>if(ISBLANK(Monday!AO78), ,average(Monday!AO78, Tuesday!AO78, Wednesday!AO78, Thursday!AO78))</f>
        <v/>
      </c>
      <c r="AP79" s="158">
        <f>if(ISBLANK(Monday!AP78), ,average(Monday!AP78, Tuesday!AP78, Wednesday!AP78, Thursday!AP78))</f>
        <v>0.25</v>
      </c>
      <c r="AQ79" s="159" t="str">
        <f>if(ISBLANK(Monday!AQ78), ,average(Monday!AQ78, Tuesday!AQ78, Wednesday!AQ78, Thursday!AQ78))</f>
        <v/>
      </c>
      <c r="AR79" s="159" t="str">
        <f>if(ISBLANK(Monday!AR78), ,average(Monday!AR78, Tuesday!AR78, Wednesday!AR78, Thursday!AR78))</f>
        <v/>
      </c>
      <c r="AS79" s="159" t="str">
        <f>if(ISBLANK(Monday!AS78), ,average(Monday!AS78, Tuesday!AS78, Wednesday!AS78, Thursday!AS78))</f>
        <v/>
      </c>
      <c r="AT79" s="163" t="str">
        <f>if(ISBLANK(Monday!AT78), ,average(Monday!AT78, Tuesday!AT78, Wednesday!AT78, Thursday!AT78, Friday!AT78))</f>
        <v/>
      </c>
      <c r="AU79" s="150"/>
      <c r="AV79" s="152"/>
      <c r="AW79" s="168">
        <f>if(ISBLANK(Monday!C78), ,average(Monday!C78, Tuesday!C78, Wednesday!C78, Thursday!C78))</f>
        <v>1</v>
      </c>
      <c r="AX79" s="157" t="str">
        <f>if(ISBLANK(Monday!D78), ,average(Monday!D78, Tuesday!D78, Wednesday!D78, Thursday!D78))</f>
        <v/>
      </c>
      <c r="AY79" s="157" t="str">
        <f>if(ISBLANK(Monday!E78), ,average(Monday!E78, Tuesday!E78, Wednesday!E78, Thursday!E78))</f>
        <v/>
      </c>
      <c r="AZ79" s="158">
        <f>if(ISBLANK(Monday!F78), ,average(Monday!F78, Tuesday!F78, Wednesday!F78, Thursday!F78))</f>
        <v>3.25</v>
      </c>
      <c r="BA79" s="159" t="str">
        <f>if(ISBLANK(Monday!G78), ,average(Monday!G78, Tuesday!G78, Wednesday!G78, Thursday!G78))</f>
        <v/>
      </c>
      <c r="BB79" s="159" t="str">
        <f>if(ISBLANK(Monday!H78), ,average(Monday!H78, Tuesday!H78, Wednesday!H78, Thursday!H78))</f>
        <v/>
      </c>
      <c r="BC79" s="159" t="str">
        <f>if(ISBLANK(Monday!I78), ,average(Monday!I78, Tuesday!I78, Wednesday!I78, Thursday!I78))</f>
        <v/>
      </c>
      <c r="BD79" s="163" t="str">
        <f>if(ISBLANK(Monday!J78), ,average(Monday!J78, Tuesday!J78, Wednesday!J78, Thursday!J78))</f>
        <v/>
      </c>
      <c r="BE79" s="152" t="str">
        <f>if(ISBLANK(Monday!K78), ,average(Monday!K78, Tuesday!K78, Wednesday!K78, Thursday!K78))</f>
        <v/>
      </c>
      <c r="BF79" s="168">
        <f>if(ISBLANK(Monday!L78), ,average(Monday!L78, Tuesday!L78, Wednesday!L78, Thursday!L78))</f>
        <v>2.25</v>
      </c>
      <c r="BG79" s="157" t="str">
        <f>if(ISBLANK(Monday!M78), ,average(Monday!M78, Tuesday!M78, Wednesday!M78, Thursday!M78))</f>
        <v/>
      </c>
      <c r="BH79" s="157" t="str">
        <f>if(ISBLANK(Monday!N78), ,average(Monday!N78, Tuesday!N78, Wednesday!N78, Thursday!N78))</f>
        <v/>
      </c>
      <c r="BI79" s="158">
        <f>if(ISBLANK(Monday!O78), ,average(Monday!O78, Tuesday!O78, Wednesday!O78, Thursday!O78))</f>
        <v>2</v>
      </c>
      <c r="BJ79" s="159" t="str">
        <f>if(ISBLANK(Monday!P78), ,average(Monday!P78, Tuesday!P78, Wednesday!P78, Thursday!P78))</f>
        <v/>
      </c>
      <c r="BK79" s="159" t="str">
        <f>if(ISBLANK(Monday!Q78), ,average(Monday!Q78, Tuesday!Q78, Wednesday!Q78, Thursday!Q78))</f>
        <v/>
      </c>
      <c r="BL79" s="159" t="str">
        <f>if(ISBLANK(Monday!R78), ,average(Monday!R78, Tuesday!R78, Wednesday!R78, Thursday!R78))</f>
        <v/>
      </c>
      <c r="BM79" s="163">
        <f>if(ISBLANK(Monday!S78), ,average(Monday!S78, Tuesday!S78, Wednesday!S78, Thursday!S78))</f>
        <v>1</v>
      </c>
      <c r="BN79" s="152" t="str">
        <f>if(ISBLANK(Monday!T78), ,average(Monday!T78, Tuesday!T78, Wednesday!T78, Thursday!T78))</f>
        <v/>
      </c>
      <c r="BO79" s="168">
        <f>if(ISBLANK(Monday!U78), ,average(Monday!U78, Tuesday!U78, Wednesday!U78, Thursday!U78))</f>
        <v>4</v>
      </c>
      <c r="BP79" s="157" t="str">
        <f>if(ISBLANK(Monday!V78), ,average(Monday!V78, Tuesday!V78, Wednesday!V78, Thursday!V78))</f>
        <v/>
      </c>
      <c r="BQ79" s="157" t="str">
        <f>if(ISBLANK(Monday!W78), ,average(Monday!W78, Tuesday!W78, Wednesday!W78, Thursday!W78))</f>
        <v/>
      </c>
      <c r="BR79" s="158">
        <f>if(ISBLANK(Monday!X78), ,average(Monday!X78, Tuesday!X78, Wednesday!X78, Thursday!X78))</f>
        <v>3</v>
      </c>
      <c r="BS79" s="159" t="str">
        <f>if(ISBLANK(Monday!Y78), ,average(Monday!Y78, Tuesday!Y78, Wednesday!Y78, Thursday!Y78))</f>
        <v/>
      </c>
      <c r="BT79" s="159" t="str">
        <f>if(ISBLANK(Monday!Z78), ,average(Monday!Z78, Tuesday!Z78, Wednesday!Z78, Thursday!Z78))</f>
        <v/>
      </c>
      <c r="BU79" s="159" t="str">
        <f>if(ISBLANK(Monday!AA78), ,average(Monday!AA78, Tuesday!AA78, Wednesday!AA78, Thursday!AA78))</f>
        <v/>
      </c>
      <c r="BV79" s="163">
        <f>if(ISBLANK(Monday!AB78), ,average(Monday!AB78, Tuesday!AB78, Wednesday!AB78, Thursday!AB78))</f>
        <v>1.5</v>
      </c>
      <c r="BW79" s="152" t="str">
        <f>if(ISBLANK(Monday!AC78), ,average(Monday!AC78, Tuesday!AC78, Wednesday!AC78, Thursday!AC78))</f>
        <v/>
      </c>
      <c r="BX79" s="168">
        <f>if(ISBLANK(Monday!AD78), ,average(Monday!AD78, Tuesday!AD78, Wednesday!AD78, Thursday!AD78))</f>
        <v>8</v>
      </c>
      <c r="BY79" s="157" t="str">
        <f>if(ISBLANK(Monday!AE78), ,average(Monday!AE78, Tuesday!AE78, Wednesday!AE78, Thursday!AE78))</f>
        <v/>
      </c>
      <c r="BZ79" s="157" t="str">
        <f>if(ISBLANK(Monday!AF78), ,average(Monday!AF78, Tuesday!AF78, Wednesday!AF78, Thursday!AF78))</f>
        <v/>
      </c>
      <c r="CA79" s="158">
        <f>if(ISBLANK(Monday!AG78), ,average(Monday!AG78, Tuesday!AG78, Wednesday!AG78, Thursday!AG78))</f>
        <v>0</v>
      </c>
      <c r="CB79" s="159" t="str">
        <f>if(ISBLANK(Monday!AH78), ,average(Monday!AH78, Tuesday!AH78, Wednesday!AH78, Thursday!AH78))</f>
        <v/>
      </c>
      <c r="CC79" s="159" t="str">
        <f>if(ISBLANK(Monday!AI78), ,average(Monday!AI78, Tuesday!AI78, Wednesday!AI78, Thursday!AI78))</f>
        <v/>
      </c>
      <c r="CD79" s="159" t="str">
        <f>if(ISBLANK(Monday!AJ78), ,average(Monday!AJ78, Tuesday!AJ78, Wednesday!AJ78, Thursday!AJ78))</f>
        <v/>
      </c>
      <c r="CE79" s="163" t="str">
        <f>if(ISBLANK(Monday!AK78), ,average(Monday!AK78, Tuesday!AK78, Wednesday!AK78, Thursday!AK78))</f>
        <v/>
      </c>
      <c r="CF79" s="152" t="str">
        <f>if(ISBLANK(Monday!AL78), ,average(Monday!AL78, Tuesday!AL78, Wednesday!AL78, Thursday!AL78))</f>
        <v/>
      </c>
      <c r="CG79" s="168">
        <f>if(ISBLANK(Monday!AM78), ,average(Monday!AM78, Tuesday!AM78, Wednesday!AM78, Thursday!AM78))</f>
        <v>7.25</v>
      </c>
      <c r="CH79" s="157" t="str">
        <f>if(ISBLANK(Monday!AN78), ,average(Monday!AN78, Tuesday!AN78, Wednesday!AN78, Thursday!AN78))</f>
        <v/>
      </c>
      <c r="CI79" s="157" t="str">
        <f>if(ISBLANK(Monday!AO78), ,average(Monday!AO78, Tuesday!AO78, Wednesday!AO78, Thursday!AO78))</f>
        <v/>
      </c>
      <c r="CJ79" s="158">
        <f>if(ISBLANK(Monday!AP78), ,average(Monday!AP78, Tuesday!AP78, Wednesday!AP78, Thursday!AP78))</f>
        <v>0.25</v>
      </c>
      <c r="CK79" s="159" t="str">
        <f>if(ISBLANK(Monday!AQ78), ,average(Monday!AQ78, Tuesday!AQ78, Wednesday!AQ78, Thursday!AQ78))</f>
        <v/>
      </c>
      <c r="CL79" s="159" t="str">
        <f>if(ISBLANK(Monday!AR78), ,average(Monday!AR78, Tuesday!AR78, Wednesday!AR78, Thursday!AR78))</f>
        <v/>
      </c>
      <c r="CM79" s="159" t="str">
        <f>if(ISBLANK(Monday!AS78), ,average(Monday!AS78, Tuesday!AS78, Wednesday!AS78, Thursday!AS78))</f>
        <v/>
      </c>
      <c r="CN79" s="163" t="str">
        <f>if(ISBLANK(Monday!AT78), ,average(Monday!AT78, Tuesday!AT78, Wednesday!AT78, Thursday!AT78))</f>
        <v/>
      </c>
      <c r="CO79" s="150"/>
    </row>
    <row r="80">
      <c r="A80" s="56" t="s">
        <v>90</v>
      </c>
      <c r="B80" s="150"/>
      <c r="C80" s="162" t="str">
        <f>if(ISBLANK(Monday!C79), ,average(Monday!C79, Tuesday!C79, Wednesday!C79, Thursday!C79, Friday!C79))</f>
        <v/>
      </c>
      <c r="D80" s="157" t="str">
        <f>if(ISBLANK(Monday!D79), ,average(Monday!D79, Tuesday!D79, Wednesday!D79, Thursday!D79, Friday!D79))</f>
        <v/>
      </c>
      <c r="E80" s="157" t="str">
        <f>if(ISBLANK(Monday!E79), ,average(Monday!E79, Tuesday!E79, Wednesday!E79, Thursday!E79, Friday!E79))</f>
        <v/>
      </c>
      <c r="F80" s="173">
        <f>if(ISBLANK(Monday!F79), ,average(Monday!F79, Tuesday!F79, Wednesday!F79, Thursday!F79, Friday!F79))</f>
        <v>3.6</v>
      </c>
      <c r="G80" s="159" t="str">
        <f>if(ISBLANK(Monday!G79), ,average(Monday!G79, Tuesday!G79, Wednesday!G79, Thursday!G79, Friday!G79))</f>
        <v/>
      </c>
      <c r="H80" s="159" t="str">
        <f>if(ISBLANK(Monday!H79), ,average(Monday!H79, Tuesday!H79, Wednesday!H79, Thursday!H79, Friday!H79))</f>
        <v/>
      </c>
      <c r="I80" s="159" t="str">
        <f>if(ISBLANK(Monday!I79), ,average(Monday!I79, Tuesday!I79, Wednesday!I79, Thursday!I79, Friday!I79))</f>
        <v/>
      </c>
      <c r="J80" s="164">
        <f>if(ISBLANK(Monday!J79), ,average(Monday!J79, Tuesday!J79, Wednesday!J79, Thursday!J79, Friday!J79))</f>
        <v>1.4</v>
      </c>
      <c r="K80" s="151" t="str">
        <f>if(ISBLANK(Monday!K79), ,average(Monday!K79, Tuesday!K79, Wednesday!K79, Thursday!K79, Friday!K79))</f>
        <v/>
      </c>
      <c r="L80" s="162" t="str">
        <f>if(ISBLANK(Monday!L79), ,average(Monday!L79, Tuesday!L79, Wednesday!L79, Thursday!L79, Friday!L79))</f>
        <v/>
      </c>
      <c r="M80" s="157" t="str">
        <f>if(ISBLANK(Monday!M79), ,average(Monday!M79, Tuesday!M79, Wednesday!M79, Thursday!M79, Friday!M79))</f>
        <v/>
      </c>
      <c r="N80" s="157" t="str">
        <f>if(ISBLANK(Monday!N79), ,average(Monday!N79, Tuesday!N79, Wednesday!N79, Thursday!N79, Friday!N79))</f>
        <v/>
      </c>
      <c r="O80" s="173">
        <f>if(ISBLANK(Monday!O79), ,average(Monday!O79, Tuesday!O79, Wednesday!O79, Thursday!O79, Friday!O79))</f>
        <v>2.6</v>
      </c>
      <c r="P80" s="159" t="str">
        <f>if(ISBLANK(Monday!P79), ,average(Monday!P79, Tuesday!P79, Wednesday!P79, Thursday!P79, Friday!P79))</f>
        <v/>
      </c>
      <c r="Q80" s="159" t="str">
        <f>if(ISBLANK(Monday!Q79), ,average(Monday!Q79, Tuesday!Q79, Wednesday!Q79, Thursday!Q79, Friday!Q79))</f>
        <v/>
      </c>
      <c r="R80" s="159" t="str">
        <f>if(ISBLANK(Monday!R79), ,average(Monday!R79, Tuesday!R79, Wednesday!R79, Thursday!R79, Friday!R79))</f>
        <v/>
      </c>
      <c r="S80" s="164">
        <f>if(ISBLANK(Monday!S79), ,average(Monday!S79, Tuesday!S79, Wednesday!S79, Thursday!S79, Friday!S79))</f>
        <v>2</v>
      </c>
      <c r="T80" s="152" t="str">
        <f>if(ISBLANK(Monday!T79), ,average(Monday!T79, Tuesday!T79, Wednesday!T79, Thursday!T79, Friday!T79))</f>
        <v/>
      </c>
      <c r="U80" s="162" t="str">
        <f>if(ISBLANK(Monday!U79), ,average(Monday!U79, Tuesday!U79, Wednesday!U79, Thursday!U79, Friday!U79))</f>
        <v/>
      </c>
      <c r="V80" s="157" t="str">
        <f>if(ISBLANK(Monday!V79), ,average(Monday!V79, Tuesday!V79, Wednesday!V79, Thursday!V79, Friday!V79))</f>
        <v/>
      </c>
      <c r="W80" s="157" t="str">
        <f>if(ISBLANK(Monday!W79), ,average(Monday!W79, Tuesday!W79, Wednesday!W79, Thursday!W79, Friday!W79))</f>
        <v/>
      </c>
      <c r="X80" s="173">
        <f>if(ISBLANK(Monday!X79), ,average(Monday!X79, Tuesday!X79, Wednesday!X79, Thursday!X79, Friday!X79))</f>
        <v>3.2</v>
      </c>
      <c r="Y80" s="159" t="str">
        <f>if(ISBLANK(Monday!Y79), ,average(Monday!Y79, Tuesday!Y79, Wednesday!Y79, Thursday!Y79, Friday!Y79))</f>
        <v/>
      </c>
      <c r="Z80" s="159" t="str">
        <f>if(ISBLANK(Monday!Z79), ,average(Monday!Z79, Tuesday!Z79, Wednesday!Z79, Thursday!Z79, Friday!Z79))</f>
        <v/>
      </c>
      <c r="AA80" s="159" t="str">
        <f>if(ISBLANK(Monday!AA79), ,average(Monday!AA79, Tuesday!AA79, Wednesday!AA79, Thursday!AA79, Friday!AA79))</f>
        <v/>
      </c>
      <c r="AB80" s="164">
        <f>if(ISBLANK(Monday!AB79), ,average(Monday!AB79, Tuesday!AB79, Wednesday!AB79, Thursday!AB79, Friday!AB79))</f>
        <v>1.333333333</v>
      </c>
      <c r="AC80" s="152" t="str">
        <f>if(ISBLANK(Monday!AC79), ,average(Monday!AC79, Tuesday!AC79, Wednesday!AC79, Thursday!AC79, Friday!AC79))</f>
        <v/>
      </c>
      <c r="AD80" s="162" t="str">
        <f>if(ISBLANK(Monday!AD79), ,average(Monday!AD79, Tuesday!AD79, Wednesday!AD79, Thursday!AD79, Friday!AD79))</f>
        <v/>
      </c>
      <c r="AE80" s="157" t="str">
        <f>if(ISBLANK(Monday!AE79), ,average(Monday!AE79, Tuesday!AE79, Wednesday!AE79, Thursday!AE79, Friday!AE79))</f>
        <v/>
      </c>
      <c r="AF80" s="157" t="str">
        <f>if(ISBLANK(Monday!AF79), ,average(Monday!AF79, Tuesday!AF79, Wednesday!AF79, Thursday!AF79, Friday!AF79))</f>
        <v/>
      </c>
      <c r="AG80" s="173">
        <f>if(ISBLANK(Monday!AG79), ,average(Monday!AG79, Tuesday!AG79, Wednesday!AG79, Thursday!AG79, Friday!AG79))</f>
        <v>2.6</v>
      </c>
      <c r="AH80" s="159" t="str">
        <f>if(ISBLANK(Monday!AH79), ,average(Monday!AH79, Tuesday!AH79, Wednesday!AH79, Thursday!AH79, Friday!AH79))</f>
        <v/>
      </c>
      <c r="AI80" s="159" t="str">
        <f>if(ISBLANK(Monday!AI79), ,average(Monday!AI79, Tuesday!AI79, Wednesday!AI79, Thursday!AI79, Friday!AI79))</f>
        <v/>
      </c>
      <c r="AJ80" s="159" t="str">
        <f>if(ISBLANK(Monday!AJ79), ,average(Monday!AJ79, Tuesday!AJ79, Wednesday!AJ79, Thursday!AJ79, Friday!AJ79))</f>
        <v/>
      </c>
      <c r="AK80" s="164" t="str">
        <f>if(ISBLANK(Monday!AK79), ,average(Monday!AK79, Tuesday!AK79, Wednesday!AK79, Thursday!AK79, Friday!AK79))</f>
        <v/>
      </c>
      <c r="AL80" s="152" t="str">
        <f>if(ISBLANK(Monday!AL79), ,average(Monday!AL79, Tuesday!AL79, Wednesday!AL79, Thursday!AL79, Friday!AL79))</f>
        <v/>
      </c>
      <c r="AM80" s="162" t="str">
        <f>if(ISBLANK(Monday!AM79), ,average(Monday!AM79, Tuesday!AM79, Wednesday!AM79, Thursday!AM79))</f>
        <v/>
      </c>
      <c r="AN80" s="157" t="str">
        <f>if(ISBLANK(Monday!AN79), ,average(Monday!AN79, Tuesday!AN79, Wednesday!AN79, Thursday!AN79))</f>
        <v/>
      </c>
      <c r="AO80" s="157" t="str">
        <f>if(ISBLANK(Monday!AO79), ,average(Monday!AO79, Tuesday!AO79, Wednesday!AO79, Thursday!AO79))</f>
        <v/>
      </c>
      <c r="AP80" s="173">
        <f>if(ISBLANK(Monday!AP79), ,average(Monday!AP79, Tuesday!AP79, Wednesday!AP79, Thursday!AP79))</f>
        <v>3.25</v>
      </c>
      <c r="AQ80" s="159" t="str">
        <f>if(ISBLANK(Monday!AQ79), ,average(Monday!AQ79, Tuesday!AQ79, Wednesday!AQ79, Thursday!AQ79))</f>
        <v/>
      </c>
      <c r="AR80" s="159" t="str">
        <f>if(ISBLANK(Monday!AR79), ,average(Monday!AR79, Tuesday!AR79, Wednesday!AR79, Thursday!AR79))</f>
        <v/>
      </c>
      <c r="AS80" s="159" t="str">
        <f>if(ISBLANK(Monday!AS79), ,average(Monday!AS79, Tuesday!AS79, Wednesday!AS79, Thursday!AS79))</f>
        <v/>
      </c>
      <c r="AT80" s="164" t="str">
        <f>if(ISBLANK(Monday!AT79), ,average(Monday!AT79, Tuesday!AT79, Wednesday!AT79, Thursday!AT79, Friday!AT79))</f>
        <v/>
      </c>
      <c r="AU80" s="150"/>
      <c r="AV80" s="152"/>
      <c r="AW80" s="162" t="str">
        <f>if(ISBLANK(Monday!C79), ,average(Monday!C79, Tuesday!C79, Wednesday!C79, Thursday!C79))</f>
        <v/>
      </c>
      <c r="AX80" s="157" t="str">
        <f>if(ISBLANK(Monday!D79), ,average(Monday!D79, Tuesday!D79, Wednesday!D79, Thursday!D79))</f>
        <v/>
      </c>
      <c r="AY80" s="157" t="str">
        <f>if(ISBLANK(Monday!E79), ,average(Monday!E79, Tuesday!E79, Wednesday!E79, Thursday!E79))</f>
        <v/>
      </c>
      <c r="AZ80" s="173">
        <f>if(ISBLANK(Monday!F79), ,average(Monday!F79, Tuesday!F79, Wednesday!F79, Thursday!F79))</f>
        <v>3.5</v>
      </c>
      <c r="BA80" s="159" t="str">
        <f>if(ISBLANK(Monday!G79), ,average(Monday!G79, Tuesday!G79, Wednesday!G79, Thursday!G79))</f>
        <v/>
      </c>
      <c r="BB80" s="159" t="str">
        <f>if(ISBLANK(Monday!H79), ,average(Monday!H79, Tuesday!H79, Wednesday!H79, Thursday!H79))</f>
        <v/>
      </c>
      <c r="BC80" s="159" t="str">
        <f>if(ISBLANK(Monday!I79), ,average(Monday!I79, Tuesday!I79, Wednesday!I79, Thursday!I79))</f>
        <v/>
      </c>
      <c r="BD80" s="164">
        <f>if(ISBLANK(Monday!J79), ,average(Monday!J79, Tuesday!J79, Wednesday!J79, Thursday!J79))</f>
        <v>1.5</v>
      </c>
      <c r="BE80" s="152" t="str">
        <f>if(ISBLANK(Monday!K79), ,average(Monday!K79, Tuesday!K79, Wednesday!K79, Thursday!K79))</f>
        <v/>
      </c>
      <c r="BF80" s="162" t="str">
        <f>if(ISBLANK(Monday!L79), ,average(Monday!L79, Tuesday!L79, Wednesday!L79, Thursday!L79))</f>
        <v/>
      </c>
      <c r="BG80" s="157" t="str">
        <f>if(ISBLANK(Monday!M79), ,average(Monday!M79, Tuesday!M79, Wednesday!M79, Thursday!M79))</f>
        <v/>
      </c>
      <c r="BH80" s="157" t="str">
        <f>if(ISBLANK(Monday!N79), ,average(Monday!N79, Tuesday!N79, Wednesday!N79, Thursday!N79))</f>
        <v/>
      </c>
      <c r="BI80" s="173">
        <f>if(ISBLANK(Monday!O79), ,average(Monday!O79, Tuesday!O79, Wednesday!O79, Thursday!O79))</f>
        <v>2.75</v>
      </c>
      <c r="BJ80" s="159" t="str">
        <f>if(ISBLANK(Monday!P79), ,average(Monday!P79, Tuesday!P79, Wednesday!P79, Thursday!P79))</f>
        <v/>
      </c>
      <c r="BK80" s="159" t="str">
        <f>if(ISBLANK(Monday!Q79), ,average(Monday!Q79, Tuesday!Q79, Wednesday!Q79, Thursday!Q79))</f>
        <v/>
      </c>
      <c r="BL80" s="159" t="str">
        <f>if(ISBLANK(Monday!R79), ,average(Monday!R79, Tuesday!R79, Wednesday!R79, Thursday!R79))</f>
        <v/>
      </c>
      <c r="BM80" s="164">
        <f>if(ISBLANK(Monday!S79), ,average(Monday!S79, Tuesday!S79, Wednesday!S79, Thursday!S79))</f>
        <v>2</v>
      </c>
      <c r="BN80" s="152" t="str">
        <f>if(ISBLANK(Monday!T79), ,average(Monday!T79, Tuesday!T79, Wednesday!T79, Thursday!T79))</f>
        <v/>
      </c>
      <c r="BO80" s="162" t="str">
        <f>if(ISBLANK(Monday!U79), ,average(Monday!U79, Tuesday!U79, Wednesday!U79, Thursday!U79))</f>
        <v/>
      </c>
      <c r="BP80" s="157" t="str">
        <f>if(ISBLANK(Monday!V79), ,average(Monday!V79, Tuesday!V79, Wednesday!V79, Thursday!V79))</f>
        <v/>
      </c>
      <c r="BQ80" s="157" t="str">
        <f>if(ISBLANK(Monday!W79), ,average(Monday!W79, Tuesday!W79, Wednesday!W79, Thursday!W79))</f>
        <v/>
      </c>
      <c r="BR80" s="173">
        <f>if(ISBLANK(Monday!X79), ,average(Monday!X79, Tuesday!X79, Wednesday!X79, Thursday!X79))</f>
        <v>3</v>
      </c>
      <c r="BS80" s="159" t="str">
        <f>if(ISBLANK(Monday!Y79), ,average(Monday!Y79, Tuesday!Y79, Wednesday!Y79, Thursday!Y79))</f>
        <v/>
      </c>
      <c r="BT80" s="159" t="str">
        <f>if(ISBLANK(Monday!Z79), ,average(Monday!Z79, Tuesday!Z79, Wednesday!Z79, Thursday!Z79))</f>
        <v/>
      </c>
      <c r="BU80" s="159" t="str">
        <f>if(ISBLANK(Monday!AA79), ,average(Monday!AA79, Tuesday!AA79, Wednesday!AA79, Thursday!AA79))</f>
        <v/>
      </c>
      <c r="BV80" s="164">
        <f>if(ISBLANK(Monday!AB79), ,average(Monday!AB79, Tuesday!AB79, Wednesday!AB79, Thursday!AB79))</f>
        <v>1.333333333</v>
      </c>
      <c r="BW80" s="152" t="str">
        <f>if(ISBLANK(Monday!AC79), ,average(Monday!AC79, Tuesday!AC79, Wednesday!AC79, Thursday!AC79))</f>
        <v/>
      </c>
      <c r="BX80" s="162" t="str">
        <f>if(ISBLANK(Monday!AD79), ,average(Monday!AD79, Tuesday!AD79, Wednesday!AD79, Thursday!AD79))</f>
        <v/>
      </c>
      <c r="BY80" s="157" t="str">
        <f>if(ISBLANK(Monday!AE79), ,average(Monday!AE79, Tuesday!AE79, Wednesday!AE79, Thursday!AE79))</f>
        <v/>
      </c>
      <c r="BZ80" s="157" t="str">
        <f>if(ISBLANK(Monday!AF79), ,average(Monday!AF79, Tuesday!AF79, Wednesday!AF79, Thursday!AF79))</f>
        <v/>
      </c>
      <c r="CA80" s="173">
        <f>if(ISBLANK(Monday!AG79), ,average(Monday!AG79, Tuesday!AG79, Wednesday!AG79, Thursday!AG79))</f>
        <v>2.5</v>
      </c>
      <c r="CB80" s="159" t="str">
        <f>if(ISBLANK(Monday!AH79), ,average(Monday!AH79, Tuesday!AH79, Wednesday!AH79, Thursday!AH79))</f>
        <v/>
      </c>
      <c r="CC80" s="159" t="str">
        <f>if(ISBLANK(Monday!AI79), ,average(Monday!AI79, Tuesday!AI79, Wednesday!AI79, Thursday!AI79))</f>
        <v/>
      </c>
      <c r="CD80" s="159" t="str">
        <f>if(ISBLANK(Monday!AJ79), ,average(Monday!AJ79, Tuesday!AJ79, Wednesday!AJ79, Thursday!AJ79))</f>
        <v/>
      </c>
      <c r="CE80" s="164" t="str">
        <f>if(ISBLANK(Monday!AK79), ,average(Monday!AK79, Tuesday!AK79, Wednesday!AK79, Thursday!AK79))</f>
        <v/>
      </c>
      <c r="CF80" s="152" t="str">
        <f>if(ISBLANK(Monday!AL79), ,average(Monday!AL79, Tuesday!AL79, Wednesday!AL79, Thursday!AL79))</f>
        <v/>
      </c>
      <c r="CG80" s="162" t="str">
        <f>if(ISBLANK(Monday!AM79), ,average(Monday!AM79, Tuesday!AM79, Wednesday!AM79, Thursday!AM79))</f>
        <v/>
      </c>
      <c r="CH80" s="157" t="str">
        <f>if(ISBLANK(Monday!AN79), ,average(Monday!AN79, Tuesday!AN79, Wednesday!AN79, Thursday!AN79))</f>
        <v/>
      </c>
      <c r="CI80" s="157" t="str">
        <f>if(ISBLANK(Monday!AO79), ,average(Monday!AO79, Tuesday!AO79, Wednesday!AO79, Thursday!AO79))</f>
        <v/>
      </c>
      <c r="CJ80" s="173">
        <f>if(ISBLANK(Monday!AP79), ,average(Monday!AP79, Tuesday!AP79, Wednesday!AP79, Thursday!AP79))</f>
        <v>3.25</v>
      </c>
      <c r="CK80" s="159" t="str">
        <f>if(ISBLANK(Monday!AQ79), ,average(Monday!AQ79, Tuesday!AQ79, Wednesday!AQ79, Thursday!AQ79))</f>
        <v/>
      </c>
      <c r="CL80" s="159" t="str">
        <f>if(ISBLANK(Monday!AR79), ,average(Monday!AR79, Tuesday!AR79, Wednesday!AR79, Thursday!AR79))</f>
        <v/>
      </c>
      <c r="CM80" s="159" t="str">
        <f>if(ISBLANK(Monday!AS79), ,average(Monday!AS79, Tuesday!AS79, Wednesday!AS79, Thursday!AS79))</f>
        <v/>
      </c>
      <c r="CN80" s="164" t="str">
        <f>if(ISBLANK(Monday!AT79), ,average(Monday!AT79, Tuesday!AT79, Wednesday!AT79, Thursday!AT79))</f>
        <v/>
      </c>
      <c r="CO80" s="150"/>
    </row>
    <row r="81">
      <c r="A81" s="56" t="s">
        <v>91</v>
      </c>
      <c r="B81" s="150"/>
      <c r="C81" s="162" t="str">
        <f>if(ISBLANK(Monday!C80), ,average(Monday!C80, Tuesday!C80, Wednesday!C80, Thursday!C80, Friday!C80))</f>
        <v/>
      </c>
      <c r="D81" s="157" t="str">
        <f>if(ISBLANK(Monday!D80), ,average(Monday!D80, Tuesday!D80, Wednesday!D80, Thursday!D80, Friday!D80))</f>
        <v/>
      </c>
      <c r="E81" s="157" t="str">
        <f>if(ISBLANK(Monday!E80), ,average(Monday!E80, Tuesday!E80, Wednesday!E80, Thursday!E80, Friday!E80))</f>
        <v/>
      </c>
      <c r="F81" s="173">
        <f>if(ISBLANK(Monday!F80), ,average(Monday!F80, Tuesday!F80, Wednesday!F80, Thursday!F80, Friday!F80))</f>
        <v>26.4</v>
      </c>
      <c r="G81" s="158">
        <f>if(ISBLANK(Monday!G80), ,average(Monday!G80, Tuesday!G80, Wednesday!G80, Thursday!G80, Friday!G80))</f>
        <v>2.2</v>
      </c>
      <c r="H81" s="159" t="str">
        <f>if(ISBLANK(Monday!H80), ,average(Monday!H80, Tuesday!H80, Wednesday!H80, Thursday!H80, Friday!H80))</f>
        <v/>
      </c>
      <c r="I81" s="159" t="str">
        <f>if(ISBLANK(Monday!I80), ,average(Monday!I80, Tuesday!I80, Wednesday!I80, Thursday!I80, Friday!I80))</f>
        <v/>
      </c>
      <c r="J81" s="164" t="str">
        <f>if(ISBLANK(Monday!J80), ,average(Monday!J80, Tuesday!J80, Wednesday!J80, Thursday!J80, Friday!J80))</f>
        <v/>
      </c>
      <c r="K81" s="151" t="str">
        <f>if(ISBLANK(Monday!K80), ,average(Monday!K80, Tuesday!K80, Wednesday!K80, Thursday!K80, Friday!K80))</f>
        <v/>
      </c>
      <c r="L81" s="162" t="str">
        <f>if(ISBLANK(Monday!L80), ,average(Monday!L80, Tuesday!L80, Wednesday!L80, Thursday!L80, Friday!L80))</f>
        <v/>
      </c>
      <c r="M81" s="157" t="str">
        <f>if(ISBLANK(Monday!M80), ,average(Monday!M80, Tuesday!M80, Wednesday!M80, Thursday!M80, Friday!M80))</f>
        <v/>
      </c>
      <c r="N81" s="157" t="str">
        <f>if(ISBLANK(Monday!N80), ,average(Monday!N80, Tuesday!N80, Wednesday!N80, Thursday!N80, Friday!N80))</f>
        <v/>
      </c>
      <c r="O81" s="173">
        <f>if(ISBLANK(Monday!O80), ,average(Monday!O80, Tuesday!O80, Wednesday!O80, Thursday!O80, Friday!O80))</f>
        <v>48.8</v>
      </c>
      <c r="P81" s="158">
        <f>if(ISBLANK(Monday!P80), ,average(Monday!P80, Tuesday!P80, Wednesday!P80, Thursday!P80, Friday!P80))</f>
        <v>3</v>
      </c>
      <c r="Q81" s="159" t="str">
        <f>if(ISBLANK(Monday!Q80), ,average(Monday!Q80, Tuesday!Q80, Wednesday!Q80, Thursday!Q80, Friday!Q80))</f>
        <v/>
      </c>
      <c r="R81" s="159" t="str">
        <f>if(ISBLANK(Monday!R80), ,average(Monday!R80, Tuesday!R80, Wednesday!R80, Thursday!R80, Friday!R80))</f>
        <v/>
      </c>
      <c r="S81" s="164" t="str">
        <f>if(ISBLANK(Monday!S80), ,average(Monday!S80, Tuesday!S80, Wednesday!S80, Thursday!S80, Friday!S80))</f>
        <v/>
      </c>
      <c r="T81" s="152" t="str">
        <f>if(ISBLANK(Monday!T80), ,average(Monday!T80, Tuesday!T80, Wednesday!T80, Thursday!T80, Friday!T80))</f>
        <v/>
      </c>
      <c r="U81" s="162" t="str">
        <f>if(ISBLANK(Monday!U80), ,average(Monday!U80, Tuesday!U80, Wednesday!U80, Thursday!U80, Friday!U80))</f>
        <v/>
      </c>
      <c r="V81" s="157" t="str">
        <f>if(ISBLANK(Monday!V80), ,average(Monday!V80, Tuesday!V80, Wednesday!V80, Thursday!V80, Friday!V80))</f>
        <v/>
      </c>
      <c r="W81" s="157" t="str">
        <f>if(ISBLANK(Monday!W80), ,average(Monday!W80, Tuesday!W80, Wednesday!W80, Thursday!W80, Friday!W80))</f>
        <v/>
      </c>
      <c r="X81" s="173">
        <f>if(ISBLANK(Monday!X80), ,average(Monday!X80, Tuesday!X80, Wednesday!X80, Thursday!X80, Friday!X80))</f>
        <v>38.4</v>
      </c>
      <c r="Y81" s="158">
        <f>if(ISBLANK(Monday!Y80), ,average(Monday!Y80, Tuesday!Y80, Wednesday!Y80, Thursday!Y80, Friday!Y80))</f>
        <v>3</v>
      </c>
      <c r="Z81" s="159" t="str">
        <f>if(ISBLANK(Monday!Z80), ,average(Monday!Z80, Tuesday!Z80, Wednesday!Z80, Thursday!Z80, Friday!Z80))</f>
        <v/>
      </c>
      <c r="AA81" s="159" t="str">
        <f>if(ISBLANK(Monday!AA80), ,average(Monday!AA80, Tuesday!AA80, Wednesday!AA80, Thursday!AA80, Friday!AA80))</f>
        <v/>
      </c>
      <c r="AB81" s="164" t="str">
        <f>if(ISBLANK(Monday!AB80), ,average(Monday!AB80, Tuesday!AB80, Wednesday!AB80, Thursday!AB80, Friday!AB80))</f>
        <v/>
      </c>
      <c r="AC81" s="152" t="str">
        <f>if(ISBLANK(Monday!AC80), ,average(Monday!AC80, Tuesday!AC80, Wednesday!AC80, Thursday!AC80, Friday!AC80))</f>
        <v/>
      </c>
      <c r="AD81" s="162" t="str">
        <f>if(ISBLANK(Monday!AD80), ,average(Monday!AD80, Tuesday!AD80, Wednesday!AD80, Thursday!AD80, Friday!AD80))</f>
        <v/>
      </c>
      <c r="AE81" s="157" t="str">
        <f>if(ISBLANK(Monday!AE80), ,average(Monday!AE80, Tuesday!AE80, Wednesday!AE80, Thursday!AE80, Friday!AE80))</f>
        <v/>
      </c>
      <c r="AF81" s="157" t="str">
        <f>if(ISBLANK(Monday!AF80), ,average(Monday!AF80, Tuesday!AF80, Wednesday!AF80, Thursday!AF80, Friday!AF80))</f>
        <v/>
      </c>
      <c r="AG81" s="173">
        <f>if(ISBLANK(Monday!AG80), ,average(Monday!AG80, Tuesday!AG80, Wednesday!AG80, Thursday!AG80, Friday!AG80))</f>
        <v>50.8</v>
      </c>
      <c r="AH81" s="158">
        <f>if(ISBLANK(Monday!AH80), ,average(Monday!AH80, Tuesday!AH80, Wednesday!AH80, Thursday!AH80, Friday!AH80))</f>
        <v>3</v>
      </c>
      <c r="AI81" s="159" t="str">
        <f>if(ISBLANK(Monday!AI80), ,average(Monday!AI80, Tuesday!AI80, Wednesday!AI80, Thursday!AI80, Friday!AI80))</f>
        <v/>
      </c>
      <c r="AJ81" s="159" t="str">
        <f>if(ISBLANK(Monday!AJ80), ,average(Monday!AJ80, Tuesday!AJ80, Wednesday!AJ80, Thursday!AJ80, Friday!AJ80))</f>
        <v/>
      </c>
      <c r="AK81" s="164" t="str">
        <f>if(ISBLANK(Monday!AK80), ,average(Monday!AK80, Tuesday!AK80, Wednesday!AK80, Thursday!AK80, Friday!AK80))</f>
        <v/>
      </c>
      <c r="AL81" s="152" t="str">
        <f>if(ISBLANK(Monday!AL80), ,average(Monday!AL80, Tuesday!AL80, Wednesday!AL80, Thursday!AL80, Friday!AL80))</f>
        <v/>
      </c>
      <c r="AM81" s="162" t="str">
        <f>if(ISBLANK(Monday!AM80), ,average(Monday!AM80, Tuesday!AM80, Wednesday!AM80, Thursday!AM80))</f>
        <v/>
      </c>
      <c r="AN81" s="157" t="str">
        <f>if(ISBLANK(Monday!AN80), ,average(Monday!AN80, Tuesday!AN80, Wednesday!AN80, Thursday!AN80))</f>
        <v/>
      </c>
      <c r="AO81" s="157" t="str">
        <f>if(ISBLANK(Monday!AO80), ,average(Monday!AO80, Tuesday!AO80, Wednesday!AO80, Thursday!AO80))</f>
        <v/>
      </c>
      <c r="AP81" s="173">
        <f>if(ISBLANK(Monday!AP80), ,average(Monday!AP80, Tuesday!AP80, Wednesday!AP80, Thursday!AP80))</f>
        <v>57</v>
      </c>
      <c r="AQ81" s="158">
        <f>if(ISBLANK(Monday!AQ80), ,average(Monday!AQ80, Tuesday!AQ80, Wednesday!AQ80, Thursday!AQ80))</f>
        <v>3</v>
      </c>
      <c r="AR81" s="159" t="str">
        <f>if(ISBLANK(Monday!AR80), ,average(Monday!AR80, Tuesday!AR80, Wednesday!AR80, Thursday!AR80))</f>
        <v/>
      </c>
      <c r="AS81" s="159" t="str">
        <f>if(ISBLANK(Monday!AS80), ,average(Monday!AS80, Tuesday!AS80, Wednesday!AS80, Thursday!AS80))</f>
        <v/>
      </c>
      <c r="AT81" s="164" t="str">
        <f>if(ISBLANK(Monday!AT80), ,average(Monday!AT80, Tuesday!AT80, Wednesday!AT80, Thursday!AT80, Friday!AT80))</f>
        <v/>
      </c>
      <c r="AU81" s="150"/>
      <c r="AV81" s="152"/>
      <c r="AW81" s="162" t="str">
        <f>if(ISBLANK(Monday!C80), ,average(Monday!C80, Tuesday!C80, Wednesday!C80, Thursday!C80))</f>
        <v/>
      </c>
      <c r="AX81" s="157" t="str">
        <f>if(ISBLANK(Monday!D80), ,average(Monday!D80, Tuesday!D80, Wednesday!D80, Thursday!D80))</f>
        <v/>
      </c>
      <c r="AY81" s="157" t="str">
        <f>if(ISBLANK(Monday!E80), ,average(Monday!E80, Tuesday!E80, Wednesday!E80, Thursday!E80))</f>
        <v/>
      </c>
      <c r="AZ81" s="173">
        <f>if(ISBLANK(Monday!F80), ,average(Monday!F80, Tuesday!F80, Wednesday!F80, Thursday!F80))</f>
        <v>30.5</v>
      </c>
      <c r="BA81" s="158">
        <f>if(ISBLANK(Monday!G80), ,average(Monday!G80, Tuesday!G80, Wednesday!G80, Thursday!G80))</f>
        <v>2.75</v>
      </c>
      <c r="BB81" s="159" t="str">
        <f>if(ISBLANK(Monday!H80), ,average(Monday!H80, Tuesday!H80, Wednesday!H80, Thursday!H80))</f>
        <v/>
      </c>
      <c r="BC81" s="159" t="str">
        <f>if(ISBLANK(Monday!I80), ,average(Monday!I80, Tuesday!I80, Wednesday!I80, Thursday!I80))</f>
        <v/>
      </c>
      <c r="BD81" s="164" t="str">
        <f>if(ISBLANK(Monday!J80), ,average(Monday!J80, Tuesday!J80, Wednesday!J80, Thursday!J80))</f>
        <v/>
      </c>
      <c r="BE81" s="152" t="str">
        <f>if(ISBLANK(Monday!K80), ,average(Monday!K80, Tuesday!K80, Wednesday!K80, Thursday!K80))</f>
        <v/>
      </c>
      <c r="BF81" s="162" t="str">
        <f>if(ISBLANK(Monday!L80), ,average(Monday!L80, Tuesday!L80, Wednesday!L80, Thursday!L80))</f>
        <v/>
      </c>
      <c r="BG81" s="157" t="str">
        <f>if(ISBLANK(Monday!M80), ,average(Monday!M80, Tuesday!M80, Wednesday!M80, Thursday!M80))</f>
        <v/>
      </c>
      <c r="BH81" s="157" t="str">
        <f>if(ISBLANK(Monday!N80), ,average(Monday!N80, Tuesday!N80, Wednesday!N80, Thursday!N80))</f>
        <v/>
      </c>
      <c r="BI81" s="173">
        <f>if(ISBLANK(Monday!O80), ,average(Monday!O80, Tuesday!O80, Wednesday!O80, Thursday!O80))</f>
        <v>52.75</v>
      </c>
      <c r="BJ81" s="158">
        <f>if(ISBLANK(Monday!P80), ,average(Monday!P80, Tuesday!P80, Wednesday!P80, Thursday!P80))</f>
        <v>3</v>
      </c>
      <c r="BK81" s="159" t="str">
        <f>if(ISBLANK(Monday!Q80), ,average(Monday!Q80, Tuesday!Q80, Wednesday!Q80, Thursday!Q80))</f>
        <v/>
      </c>
      <c r="BL81" s="159" t="str">
        <f>if(ISBLANK(Monday!R80), ,average(Monday!R80, Tuesday!R80, Wednesday!R80, Thursday!R80))</f>
        <v/>
      </c>
      <c r="BM81" s="164" t="str">
        <f>if(ISBLANK(Monday!S80), ,average(Monday!S80, Tuesday!S80, Wednesday!S80, Thursday!S80))</f>
        <v/>
      </c>
      <c r="BN81" s="152" t="str">
        <f>if(ISBLANK(Monday!T80), ,average(Monday!T80, Tuesday!T80, Wednesday!T80, Thursday!T80))</f>
        <v/>
      </c>
      <c r="BO81" s="162" t="str">
        <f>if(ISBLANK(Monday!U80), ,average(Monday!U80, Tuesday!U80, Wednesday!U80, Thursday!U80))</f>
        <v/>
      </c>
      <c r="BP81" s="157" t="str">
        <f>if(ISBLANK(Monday!V80), ,average(Monday!V80, Tuesday!V80, Wednesday!V80, Thursday!V80))</f>
        <v/>
      </c>
      <c r="BQ81" s="157" t="str">
        <f>if(ISBLANK(Monday!W80), ,average(Monday!W80, Tuesday!W80, Wednesday!W80, Thursday!W80))</f>
        <v/>
      </c>
      <c r="BR81" s="173">
        <f>if(ISBLANK(Monday!X80), ,average(Monday!X80, Tuesday!X80, Wednesday!X80, Thursday!X80))</f>
        <v>40.25</v>
      </c>
      <c r="BS81" s="158">
        <f>if(ISBLANK(Monday!Y80), ,average(Monday!Y80, Tuesday!Y80, Wednesday!Y80, Thursday!Y80))</f>
        <v>3</v>
      </c>
      <c r="BT81" s="159" t="str">
        <f>if(ISBLANK(Monday!Z80), ,average(Monday!Z80, Tuesday!Z80, Wednesday!Z80, Thursday!Z80))</f>
        <v/>
      </c>
      <c r="BU81" s="159" t="str">
        <f>if(ISBLANK(Monday!AA80), ,average(Monday!AA80, Tuesday!AA80, Wednesday!AA80, Thursday!AA80))</f>
        <v/>
      </c>
      <c r="BV81" s="164" t="str">
        <f>if(ISBLANK(Monday!AB80), ,average(Monday!AB80, Tuesday!AB80, Wednesday!AB80, Thursday!AB80))</f>
        <v/>
      </c>
      <c r="BW81" s="152" t="str">
        <f>if(ISBLANK(Monday!AC80), ,average(Monday!AC80, Tuesday!AC80, Wednesday!AC80, Thursday!AC80))</f>
        <v/>
      </c>
      <c r="BX81" s="162" t="str">
        <f>if(ISBLANK(Monday!AD80), ,average(Monday!AD80, Tuesday!AD80, Wednesday!AD80, Thursday!AD80))</f>
        <v/>
      </c>
      <c r="BY81" s="157" t="str">
        <f>if(ISBLANK(Monday!AE80), ,average(Monday!AE80, Tuesday!AE80, Wednesday!AE80, Thursday!AE80))</f>
        <v/>
      </c>
      <c r="BZ81" s="157" t="str">
        <f>if(ISBLANK(Monday!AF80), ,average(Monday!AF80, Tuesday!AF80, Wednesday!AF80, Thursday!AF80))</f>
        <v/>
      </c>
      <c r="CA81" s="173">
        <f>if(ISBLANK(Monday!AG80), ,average(Monday!AG80, Tuesday!AG80, Wednesday!AG80, Thursday!AG80))</f>
        <v>52.25</v>
      </c>
      <c r="CB81" s="158">
        <f>if(ISBLANK(Monday!AH80), ,average(Monday!AH80, Tuesday!AH80, Wednesday!AH80, Thursday!AH80))</f>
        <v>3</v>
      </c>
      <c r="CC81" s="159" t="str">
        <f>if(ISBLANK(Monday!AI80), ,average(Monday!AI80, Tuesday!AI80, Wednesday!AI80, Thursday!AI80))</f>
        <v/>
      </c>
      <c r="CD81" s="159" t="str">
        <f>if(ISBLANK(Monday!AJ80), ,average(Monday!AJ80, Tuesday!AJ80, Wednesday!AJ80, Thursday!AJ80))</f>
        <v/>
      </c>
      <c r="CE81" s="164" t="str">
        <f>if(ISBLANK(Monday!AK80), ,average(Monday!AK80, Tuesday!AK80, Wednesday!AK80, Thursday!AK80))</f>
        <v/>
      </c>
      <c r="CF81" s="152" t="str">
        <f>if(ISBLANK(Monday!AL80), ,average(Monday!AL80, Tuesday!AL80, Wednesday!AL80, Thursday!AL80))</f>
        <v/>
      </c>
      <c r="CG81" s="162" t="str">
        <f>if(ISBLANK(Monday!AM80), ,average(Monday!AM80, Tuesday!AM80, Wednesday!AM80, Thursday!AM80))</f>
        <v/>
      </c>
      <c r="CH81" s="157" t="str">
        <f>if(ISBLANK(Monday!AN80), ,average(Monday!AN80, Tuesday!AN80, Wednesday!AN80, Thursday!AN80))</f>
        <v/>
      </c>
      <c r="CI81" s="157" t="str">
        <f>if(ISBLANK(Monday!AO80), ,average(Monday!AO80, Tuesday!AO80, Wednesday!AO80, Thursday!AO80))</f>
        <v/>
      </c>
      <c r="CJ81" s="173">
        <f>if(ISBLANK(Monday!AP80), ,average(Monday!AP80, Tuesday!AP80, Wednesday!AP80, Thursday!AP80))</f>
        <v>57</v>
      </c>
      <c r="CK81" s="158">
        <f>if(ISBLANK(Monday!AQ80), ,average(Monday!AQ80, Tuesday!AQ80, Wednesday!AQ80, Thursday!AQ80))</f>
        <v>3</v>
      </c>
      <c r="CL81" s="159" t="str">
        <f>if(ISBLANK(Monday!AR80), ,average(Monday!AR80, Tuesday!AR80, Wednesday!AR80, Thursday!AR80))</f>
        <v/>
      </c>
      <c r="CM81" s="159" t="str">
        <f>if(ISBLANK(Monday!AS80), ,average(Monday!AS80, Tuesday!AS80, Wednesday!AS80, Thursday!AS80))</f>
        <v/>
      </c>
      <c r="CN81" s="164" t="str">
        <f>if(ISBLANK(Monday!AT80), ,average(Monday!AT80, Tuesday!AT80, Wednesday!AT80, Thursday!AT80))</f>
        <v/>
      </c>
      <c r="CO81" s="150"/>
    </row>
    <row r="82">
      <c r="A82" s="66" t="s">
        <v>92</v>
      </c>
      <c r="B82" s="150"/>
      <c r="C82" s="168">
        <f>if(ISBLANK(Monday!C81), ,average(Monday!C81, Tuesday!C81, Wednesday!C81, Thursday!C81, Friday!C81))</f>
        <v>0.4</v>
      </c>
      <c r="D82" s="157" t="str">
        <f>if(ISBLANK(Monday!D81), ,average(Monday!D81, Tuesday!D81, Wednesday!D81, Thursday!D81, Friday!D81))</f>
        <v/>
      </c>
      <c r="E82" s="157" t="str">
        <f>if(ISBLANK(Monday!E81), ,average(Monday!E81, Tuesday!E81, Wednesday!E81, Thursday!E81, Friday!E81))</f>
        <v/>
      </c>
      <c r="F82" s="173">
        <f>if(ISBLANK(Monday!F81), ,average(Monday!F81, Tuesday!F81, Wednesday!F81, Thursday!F81, Friday!F81))</f>
        <v>1.8</v>
      </c>
      <c r="G82" s="158">
        <f>if(ISBLANK(Monday!G81), ,average(Monday!G81, Tuesday!G81, Wednesday!G81, Thursday!G81, Friday!G81))</f>
        <v>0.2</v>
      </c>
      <c r="H82" s="159" t="str">
        <f>if(ISBLANK(Monday!H81), ,average(Monday!H81, Tuesday!H81, Wednesday!H81, Thursday!H81, Friday!H81))</f>
        <v/>
      </c>
      <c r="I82" s="158" t="str">
        <f>if(ISBLANK(Monday!I81), ,average(Monday!I81, Tuesday!I81, Wednesday!I81, Thursday!I81, Friday!I81))</f>
        <v/>
      </c>
      <c r="J82" s="163" t="str">
        <f>if(ISBLANK(Monday!J81), ,average(Monday!J81, Tuesday!J81, Wednesday!J81, Thursday!J81, Friday!J81))</f>
        <v/>
      </c>
      <c r="K82" s="151" t="str">
        <f>if(ISBLANK(Monday!K81), ,average(Monday!K81, Tuesday!K81, Wednesday!K81, Thursday!K81, Friday!K81))</f>
        <v/>
      </c>
      <c r="L82" s="168">
        <f>if(ISBLANK(Monday!L81), ,average(Monday!L81, Tuesday!L81, Wednesday!L81, Thursday!L81, Friday!L81))</f>
        <v>0</v>
      </c>
      <c r="M82" s="157" t="str">
        <f>if(ISBLANK(Monday!M81), ,average(Monday!M81, Tuesday!M81, Wednesday!M81, Thursday!M81, Friday!M81))</f>
        <v/>
      </c>
      <c r="N82" s="157" t="str">
        <f>if(ISBLANK(Monday!N81), ,average(Monday!N81, Tuesday!N81, Wednesday!N81, Thursday!N81, Friday!N81))</f>
        <v/>
      </c>
      <c r="O82" s="173">
        <f>if(ISBLANK(Monday!O81), ,average(Monday!O81, Tuesday!O81, Wednesday!O81, Thursday!O81, Friday!O81))</f>
        <v>2.2</v>
      </c>
      <c r="P82" s="158">
        <f>if(ISBLANK(Monday!P81), ,average(Monday!P81, Tuesday!P81, Wednesday!P81, Thursday!P81, Friday!P81))</f>
        <v>0.4</v>
      </c>
      <c r="Q82" s="159" t="str">
        <f>if(ISBLANK(Monday!Q81), ,average(Monday!Q81, Tuesday!Q81, Wednesday!Q81, Thursday!Q81, Friday!Q81))</f>
        <v/>
      </c>
      <c r="R82" s="158" t="str">
        <f>if(ISBLANK(Monday!R81), ,average(Monday!R81, Tuesday!R81, Wednesday!R81, Thursday!R81, Friday!R81))</f>
        <v/>
      </c>
      <c r="S82" s="163">
        <f>if(ISBLANK(Monday!S81), ,average(Monday!S81, Tuesday!S81, Wednesday!S81, Thursday!S81, Friday!S81))</f>
        <v>1</v>
      </c>
      <c r="T82" s="152" t="str">
        <f>if(ISBLANK(Monday!T81), ,average(Monday!T81, Tuesday!T81, Wednesday!T81, Thursday!T81, Friday!T81))</f>
        <v/>
      </c>
      <c r="U82" s="168">
        <f>if(ISBLANK(Monday!U81), ,average(Monday!U81, Tuesday!U81, Wednesday!U81, Thursday!U81, Friday!U81))</f>
        <v>0.2</v>
      </c>
      <c r="V82" s="157" t="str">
        <f>if(ISBLANK(Monday!V81), ,average(Monday!V81, Tuesday!V81, Wednesday!V81, Thursday!V81, Friday!V81))</f>
        <v/>
      </c>
      <c r="W82" s="157" t="str">
        <f>if(ISBLANK(Monday!W81), ,average(Monday!W81, Tuesday!W81, Wednesday!W81, Thursday!W81, Friday!W81))</f>
        <v/>
      </c>
      <c r="X82" s="173">
        <f>if(ISBLANK(Monday!X81), ,average(Monday!X81, Tuesday!X81, Wednesday!X81, Thursday!X81, Friday!X81))</f>
        <v>1.8</v>
      </c>
      <c r="Y82" s="158">
        <f>if(ISBLANK(Monday!Y81), ,average(Monday!Y81, Tuesday!Y81, Wednesday!Y81, Thursday!Y81, Friday!Y81))</f>
        <v>0.2</v>
      </c>
      <c r="Z82" s="159" t="str">
        <f>if(ISBLANK(Monday!Z81), ,average(Monday!Z81, Tuesday!Z81, Wednesday!Z81, Thursday!Z81, Friday!Z81))</f>
        <v/>
      </c>
      <c r="AA82" s="158" t="str">
        <f>if(ISBLANK(Monday!AA81), ,average(Monday!AA81, Tuesday!AA81, Wednesday!AA81, Thursday!AA81, Friday!AA81))</f>
        <v/>
      </c>
      <c r="AB82" s="163" t="str">
        <f>if(ISBLANK(Monday!AB81), ,average(Monday!AB81, Tuesday!AB81, Wednesday!AB81, Thursday!AB81, Friday!AB81))</f>
        <v/>
      </c>
      <c r="AC82" s="152" t="str">
        <f>if(ISBLANK(Monday!AC81), ,average(Monday!AC81, Tuesday!AC81, Wednesday!AC81, Thursday!AC81, Friday!AC81))</f>
        <v/>
      </c>
      <c r="AD82" s="168">
        <f>if(ISBLANK(Monday!AD81), ,average(Monday!AD81, Tuesday!AD81, Wednesday!AD81, Thursday!AD81, Friday!AD81))</f>
        <v>0.2</v>
      </c>
      <c r="AE82" s="157" t="str">
        <f>if(ISBLANK(Monday!AE81), ,average(Monday!AE81, Tuesday!AE81, Wednesday!AE81, Thursday!AE81, Friday!AE81))</f>
        <v/>
      </c>
      <c r="AF82" s="157" t="str">
        <f>if(ISBLANK(Monday!AF81), ,average(Monday!AF81, Tuesday!AF81, Wednesday!AF81, Thursday!AF81, Friday!AF81))</f>
        <v/>
      </c>
      <c r="AG82" s="173">
        <f>if(ISBLANK(Monday!AG81), ,average(Monday!AG81, Tuesday!AG81, Wednesday!AG81, Thursday!AG81, Friday!AG81))</f>
        <v>2.4</v>
      </c>
      <c r="AH82" s="158">
        <f>if(ISBLANK(Monday!AH81), ,average(Monday!AH81, Tuesday!AH81, Wednesday!AH81, Thursday!AH81, Friday!AH81))</f>
        <v>0.6</v>
      </c>
      <c r="AI82" s="159" t="str">
        <f>if(ISBLANK(Monday!AI81), ,average(Monday!AI81, Tuesday!AI81, Wednesday!AI81, Thursday!AI81, Friday!AI81))</f>
        <v/>
      </c>
      <c r="AJ82" s="158" t="str">
        <f>if(ISBLANK(Monday!AJ81), ,average(Monday!AJ81, Tuesday!AJ81, Wednesday!AJ81, Thursday!AJ81, Friday!AJ81))</f>
        <v/>
      </c>
      <c r="AK82" s="163" t="str">
        <f>if(ISBLANK(Monday!AK81), ,average(Monday!AK81, Tuesday!AK81, Wednesday!AK81, Thursday!AK81, Friday!AK81))</f>
        <v/>
      </c>
      <c r="AL82" s="152" t="str">
        <f>if(ISBLANK(Monday!AL81), ,average(Monday!AL81, Tuesday!AL81, Wednesday!AL81, Thursday!AL81, Friday!AL81))</f>
        <v/>
      </c>
      <c r="AM82" s="168">
        <f>if(ISBLANK(Monday!AM81), ,average(Monday!AM81, Tuesday!AM81, Wednesday!AM81, Thursday!AM81))</f>
        <v>0</v>
      </c>
      <c r="AN82" s="157" t="str">
        <f>if(ISBLANK(Monday!AN81), ,average(Monday!AN81, Tuesday!AN81, Wednesday!AN81, Thursday!AN81))</f>
        <v/>
      </c>
      <c r="AO82" s="157" t="str">
        <f>if(ISBLANK(Monday!AO81), ,average(Monday!AO81, Tuesday!AO81, Wednesday!AO81, Thursday!AO81))</f>
        <v/>
      </c>
      <c r="AP82" s="173">
        <f>if(ISBLANK(Monday!AP81), ,average(Monday!AP81, Tuesday!AP81, Wednesday!AP81, Thursday!AP81))</f>
        <v>1.75</v>
      </c>
      <c r="AQ82" s="158">
        <f>if(ISBLANK(Monday!AQ81), ,average(Monday!AQ81, Tuesday!AQ81, Wednesday!AQ81, Thursday!AQ81))</f>
        <v>0.75</v>
      </c>
      <c r="AR82" s="159" t="str">
        <f>if(ISBLANK(Monday!AR81), ,average(Monday!AR81, Tuesday!AR81, Wednesday!AR81, Thursday!AR81))</f>
        <v/>
      </c>
      <c r="AS82" s="158" t="str">
        <f>if(ISBLANK(Monday!AS81), ,average(Monday!AS81, Tuesday!AS81, Wednesday!AS81, Thursday!AS81))</f>
        <v/>
      </c>
      <c r="AT82" s="163" t="str">
        <f>if(ISBLANK(Monday!AT81), ,average(Monday!AT81, Tuesday!AT81, Wednesday!AT81, Thursday!AT81, Friday!AT81))</f>
        <v/>
      </c>
      <c r="AU82" s="150"/>
      <c r="AV82" s="152"/>
      <c r="AW82" s="168">
        <f>if(ISBLANK(Monday!C81), ,average(Monday!C81, Tuesday!C81, Wednesday!C81, Thursday!C81))</f>
        <v>0.5</v>
      </c>
      <c r="AX82" s="157" t="str">
        <f>if(ISBLANK(Monday!D81), ,average(Monday!D81, Tuesday!D81, Wednesday!D81, Thursday!D81))</f>
        <v/>
      </c>
      <c r="AY82" s="157" t="str">
        <f>if(ISBLANK(Monday!E81), ,average(Monday!E81, Tuesday!E81, Wednesday!E81, Thursday!E81))</f>
        <v/>
      </c>
      <c r="AZ82" s="173">
        <f>if(ISBLANK(Monday!F81), ,average(Monday!F81, Tuesday!F81, Wednesday!F81, Thursday!F81))</f>
        <v>2</v>
      </c>
      <c r="BA82" s="158">
        <f>if(ISBLANK(Monday!G81), ,average(Monday!G81, Tuesday!G81, Wednesday!G81, Thursday!G81))</f>
        <v>0.25</v>
      </c>
      <c r="BB82" s="159" t="str">
        <f>if(ISBLANK(Monday!H81), ,average(Monday!H81, Tuesday!H81, Wednesday!H81, Thursday!H81))</f>
        <v/>
      </c>
      <c r="BC82" s="158" t="str">
        <f>if(ISBLANK(Monday!I81), ,average(Monday!I81, Tuesday!I81, Wednesday!I81, Thursday!I81))</f>
        <v/>
      </c>
      <c r="BD82" s="163" t="str">
        <f>if(ISBLANK(Monday!J81), ,average(Monday!J81, Tuesday!J81, Wednesday!J81, Thursday!J81))</f>
        <v/>
      </c>
      <c r="BE82" s="152" t="str">
        <f>if(ISBLANK(Monday!K81), ,average(Monday!K81, Tuesday!K81, Wednesday!K81, Thursday!K81))</f>
        <v/>
      </c>
      <c r="BF82" s="168">
        <f>if(ISBLANK(Monday!L81), ,average(Monday!L81, Tuesday!L81, Wednesday!L81, Thursday!L81))</f>
        <v>0</v>
      </c>
      <c r="BG82" s="157" t="str">
        <f>if(ISBLANK(Monday!M81), ,average(Monday!M81, Tuesday!M81, Wednesday!M81, Thursday!M81))</f>
        <v/>
      </c>
      <c r="BH82" s="157" t="str">
        <f>if(ISBLANK(Monday!N81), ,average(Monday!N81, Tuesday!N81, Wednesday!N81, Thursday!N81))</f>
        <v/>
      </c>
      <c r="BI82" s="173">
        <f>if(ISBLANK(Monday!O81), ,average(Monday!O81, Tuesday!O81, Wednesday!O81, Thursday!O81))</f>
        <v>1.75</v>
      </c>
      <c r="BJ82" s="158">
        <f>if(ISBLANK(Monday!P81), ,average(Monday!P81, Tuesday!P81, Wednesday!P81, Thursday!P81))</f>
        <v>0.25</v>
      </c>
      <c r="BK82" s="159" t="str">
        <f>if(ISBLANK(Monday!Q81), ,average(Monday!Q81, Tuesday!Q81, Wednesday!Q81, Thursday!Q81))</f>
        <v/>
      </c>
      <c r="BL82" s="158" t="str">
        <f>if(ISBLANK(Monday!R81), ,average(Monday!R81, Tuesday!R81, Wednesday!R81, Thursday!R81))</f>
        <v/>
      </c>
      <c r="BM82" s="163">
        <f>if(ISBLANK(Monday!S81), ,average(Monday!S81, Tuesday!S81, Wednesday!S81, Thursday!S81))</f>
        <v>1</v>
      </c>
      <c r="BN82" s="152" t="str">
        <f>if(ISBLANK(Monday!T81), ,average(Monday!T81, Tuesday!T81, Wednesday!T81, Thursday!T81))</f>
        <v/>
      </c>
      <c r="BO82" s="168">
        <f>if(ISBLANK(Monday!U81), ,average(Monday!U81, Tuesday!U81, Wednesday!U81, Thursday!U81))</f>
        <v>0.25</v>
      </c>
      <c r="BP82" s="157" t="str">
        <f>if(ISBLANK(Monday!V81), ,average(Monday!V81, Tuesday!V81, Wednesday!V81, Thursday!V81))</f>
        <v/>
      </c>
      <c r="BQ82" s="157" t="str">
        <f>if(ISBLANK(Monday!W81), ,average(Monday!W81, Tuesday!W81, Wednesday!W81, Thursday!W81))</f>
        <v/>
      </c>
      <c r="BR82" s="173">
        <f>if(ISBLANK(Monday!X81), ,average(Monday!X81, Tuesday!X81, Wednesday!X81, Thursday!X81))</f>
        <v>1.75</v>
      </c>
      <c r="BS82" s="158">
        <f>if(ISBLANK(Monday!Y81), ,average(Monday!Y81, Tuesday!Y81, Wednesday!Y81, Thursday!Y81))</f>
        <v>0</v>
      </c>
      <c r="BT82" s="159" t="str">
        <f>if(ISBLANK(Monday!Z81), ,average(Monday!Z81, Tuesday!Z81, Wednesday!Z81, Thursday!Z81))</f>
        <v/>
      </c>
      <c r="BU82" s="158" t="str">
        <f>if(ISBLANK(Monday!AA81), ,average(Monday!AA81, Tuesday!AA81, Wednesday!AA81, Thursday!AA81))</f>
        <v/>
      </c>
      <c r="BV82" s="163" t="str">
        <f>if(ISBLANK(Monday!AB81), ,average(Monday!AB81, Tuesday!AB81, Wednesday!AB81, Thursday!AB81))</f>
        <v/>
      </c>
      <c r="BW82" s="152" t="str">
        <f>if(ISBLANK(Monday!AC81), ,average(Monday!AC81, Tuesday!AC81, Wednesday!AC81, Thursday!AC81))</f>
        <v/>
      </c>
      <c r="BX82" s="168">
        <f>if(ISBLANK(Monday!AD81), ,average(Monday!AD81, Tuesday!AD81, Wednesday!AD81, Thursday!AD81))</f>
        <v>0.25</v>
      </c>
      <c r="BY82" s="157" t="str">
        <f>if(ISBLANK(Monday!AE81), ,average(Monday!AE81, Tuesday!AE81, Wednesday!AE81, Thursday!AE81))</f>
        <v/>
      </c>
      <c r="BZ82" s="157" t="str">
        <f>if(ISBLANK(Monday!AF81), ,average(Monday!AF81, Tuesday!AF81, Wednesday!AF81, Thursday!AF81))</f>
        <v/>
      </c>
      <c r="CA82" s="173">
        <f>if(ISBLANK(Monday!AG81), ,average(Monday!AG81, Tuesday!AG81, Wednesday!AG81, Thursday!AG81))</f>
        <v>2</v>
      </c>
      <c r="CB82" s="158">
        <f>if(ISBLANK(Monday!AH81), ,average(Monday!AH81, Tuesday!AH81, Wednesday!AH81, Thursday!AH81))</f>
        <v>0.5</v>
      </c>
      <c r="CC82" s="159" t="str">
        <f>if(ISBLANK(Monday!AI81), ,average(Monday!AI81, Tuesday!AI81, Wednesday!AI81, Thursday!AI81))</f>
        <v/>
      </c>
      <c r="CD82" s="158" t="str">
        <f>if(ISBLANK(Monday!AJ81), ,average(Monday!AJ81, Tuesday!AJ81, Wednesday!AJ81, Thursday!AJ81))</f>
        <v/>
      </c>
      <c r="CE82" s="163" t="str">
        <f>if(ISBLANK(Monday!AK81), ,average(Monday!AK81, Tuesday!AK81, Wednesday!AK81, Thursday!AK81))</f>
        <v/>
      </c>
      <c r="CF82" s="152" t="str">
        <f>if(ISBLANK(Monday!AL81), ,average(Monday!AL81, Tuesday!AL81, Wednesday!AL81, Thursday!AL81))</f>
        <v/>
      </c>
      <c r="CG82" s="168">
        <f>if(ISBLANK(Monday!AM81), ,average(Monday!AM81, Tuesday!AM81, Wednesday!AM81, Thursday!AM81))</f>
        <v>0</v>
      </c>
      <c r="CH82" s="157" t="str">
        <f>if(ISBLANK(Monday!AN81), ,average(Monday!AN81, Tuesday!AN81, Wednesday!AN81, Thursday!AN81))</f>
        <v/>
      </c>
      <c r="CI82" s="157" t="str">
        <f>if(ISBLANK(Monday!AO81), ,average(Monday!AO81, Tuesday!AO81, Wednesday!AO81, Thursday!AO81))</f>
        <v/>
      </c>
      <c r="CJ82" s="173">
        <f>if(ISBLANK(Monday!AP81), ,average(Monday!AP81, Tuesday!AP81, Wednesday!AP81, Thursday!AP81))</f>
        <v>1.75</v>
      </c>
      <c r="CK82" s="158">
        <f>if(ISBLANK(Monday!AQ81), ,average(Monday!AQ81, Tuesday!AQ81, Wednesday!AQ81, Thursday!AQ81))</f>
        <v>0.75</v>
      </c>
      <c r="CL82" s="159" t="str">
        <f>if(ISBLANK(Monday!AR81), ,average(Monday!AR81, Tuesday!AR81, Wednesday!AR81, Thursday!AR81))</f>
        <v/>
      </c>
      <c r="CM82" s="158" t="str">
        <f>if(ISBLANK(Monday!AS81), ,average(Monday!AS81, Tuesday!AS81, Wednesday!AS81, Thursday!AS81))</f>
        <v/>
      </c>
      <c r="CN82" s="163" t="str">
        <f>if(ISBLANK(Monday!AT81), ,average(Monday!AT81, Tuesday!AT81, Wednesday!AT81, Thursday!AT81))</f>
        <v/>
      </c>
      <c r="CO82" s="150"/>
    </row>
    <row r="83">
      <c r="A83" s="56" t="s">
        <v>93</v>
      </c>
      <c r="B83" s="150"/>
      <c r="C83" s="162" t="str">
        <f>if(ISBLANK(Monday!C82), ,average(Monday!C82, Tuesday!C82, Wednesday!C82, Thursday!C82, Friday!C82))</f>
        <v/>
      </c>
      <c r="D83" s="157" t="str">
        <f>if(ISBLANK(Monday!D82), ,average(Monday!D82, Tuesday!D82, Wednesday!D82, Thursday!D82, Friday!D82))</f>
        <v/>
      </c>
      <c r="E83" s="157" t="str">
        <f>if(ISBLANK(Monday!E82), ,average(Monday!E82, Tuesday!E82, Wednesday!E82, Thursday!E82, Friday!E82))</f>
        <v/>
      </c>
      <c r="F83" s="173">
        <f>if(ISBLANK(Monday!F82), ,average(Monday!F82, Tuesday!F82, Wednesday!F82, Thursday!F82, Friday!F82))</f>
        <v>1.6</v>
      </c>
      <c r="G83" s="159" t="str">
        <f>if(ISBLANK(Monday!G82), ,average(Monday!G82, Tuesday!G82, Wednesday!G82, Thursday!G82, Friday!G82))</f>
        <v/>
      </c>
      <c r="H83" s="159" t="str">
        <f>if(ISBLANK(Monday!H82), ,average(Monday!H82, Tuesday!H82, Wednesday!H82, Thursday!H82, Friday!H82))</f>
        <v/>
      </c>
      <c r="I83" s="159" t="str">
        <f>if(ISBLANK(Monday!I82), ,average(Monday!I82, Tuesday!I82, Wednesday!I82, Thursday!I82, Friday!I82))</f>
        <v/>
      </c>
      <c r="J83" s="163">
        <f>if(ISBLANK(Monday!J82), ,average(Monday!J82, Tuesday!J82, Wednesday!J82, Thursday!J82, Friday!J82))</f>
        <v>2.2</v>
      </c>
      <c r="K83" s="151" t="str">
        <f>if(ISBLANK(Monday!K82), ,average(Monday!K82, Tuesday!K82, Wednesday!K82, Thursday!K82, Friday!K82))</f>
        <v/>
      </c>
      <c r="L83" s="162" t="str">
        <f>if(ISBLANK(Monday!L82), ,average(Monday!L82, Tuesday!L82, Wednesday!L82, Thursday!L82, Friday!L82))</f>
        <v/>
      </c>
      <c r="M83" s="157" t="str">
        <f>if(ISBLANK(Monday!M82), ,average(Monday!M82, Tuesday!M82, Wednesday!M82, Thursday!M82, Friday!M82))</f>
        <v/>
      </c>
      <c r="N83" s="157" t="str">
        <f>if(ISBLANK(Monday!N82), ,average(Monday!N82, Tuesday!N82, Wednesday!N82, Thursday!N82, Friday!N82))</f>
        <v/>
      </c>
      <c r="O83" s="173">
        <f>if(ISBLANK(Monday!O82), ,average(Monday!O82, Tuesday!O82, Wednesday!O82, Thursday!O82, Friday!O82))</f>
        <v>1</v>
      </c>
      <c r="P83" s="159" t="str">
        <f>if(ISBLANK(Monday!P82), ,average(Monday!P82, Tuesday!P82, Wednesday!P82, Thursday!P82, Friday!P82))</f>
        <v/>
      </c>
      <c r="Q83" s="159" t="str">
        <f>if(ISBLANK(Monday!Q82), ,average(Monday!Q82, Tuesday!Q82, Wednesday!Q82, Thursday!Q82, Friday!Q82))</f>
        <v/>
      </c>
      <c r="R83" s="159" t="str">
        <f>if(ISBLANK(Monday!R82), ,average(Monday!R82, Tuesday!R82, Wednesday!R82, Thursday!R82, Friday!R82))</f>
        <v/>
      </c>
      <c r="S83" s="163">
        <f>if(ISBLANK(Monday!S82), ,average(Monday!S82, Tuesday!S82, Wednesday!S82, Thursday!S82, Friday!S82))</f>
        <v>2.2</v>
      </c>
      <c r="T83" s="152" t="str">
        <f>if(ISBLANK(Monday!T82), ,average(Monday!T82, Tuesday!T82, Wednesday!T82, Thursday!T82, Friday!T82))</f>
        <v/>
      </c>
      <c r="U83" s="162" t="str">
        <f>if(ISBLANK(Monday!U82), ,average(Monday!U82, Tuesday!U82, Wednesday!U82, Thursday!U82, Friday!U82))</f>
        <v/>
      </c>
      <c r="V83" s="157" t="str">
        <f>if(ISBLANK(Monday!V82), ,average(Monday!V82, Tuesday!V82, Wednesday!V82, Thursday!V82, Friday!V82))</f>
        <v/>
      </c>
      <c r="W83" s="157" t="str">
        <f>if(ISBLANK(Monday!W82), ,average(Monday!W82, Tuesday!W82, Wednesday!W82, Thursday!W82, Friday!W82))</f>
        <v/>
      </c>
      <c r="X83" s="173">
        <f>if(ISBLANK(Monday!X82), ,average(Monday!X82, Tuesday!X82, Wednesday!X82, Thursday!X82, Friday!X82))</f>
        <v>1.6</v>
      </c>
      <c r="Y83" s="159" t="str">
        <f>if(ISBLANK(Monday!Y82), ,average(Monday!Y82, Tuesday!Y82, Wednesday!Y82, Thursday!Y82, Friday!Y82))</f>
        <v/>
      </c>
      <c r="Z83" s="159" t="str">
        <f>if(ISBLANK(Monday!Z82), ,average(Monday!Z82, Tuesday!Z82, Wednesday!Z82, Thursday!Z82, Friday!Z82))</f>
        <v/>
      </c>
      <c r="AA83" s="159" t="str">
        <f>if(ISBLANK(Monday!AA82), ,average(Monday!AA82, Tuesday!AA82, Wednesday!AA82, Thursday!AA82, Friday!AA82))</f>
        <v/>
      </c>
      <c r="AB83" s="163">
        <f>if(ISBLANK(Monday!AB82), ,average(Monday!AB82, Tuesday!AB82, Wednesday!AB82, Thursday!AB82, Friday!AB82))</f>
        <v>3.2</v>
      </c>
      <c r="AC83" s="152" t="str">
        <f>if(ISBLANK(Monday!AC82), ,average(Monday!AC82, Tuesday!AC82, Wednesday!AC82, Thursday!AC82, Friday!AC82))</f>
        <v/>
      </c>
      <c r="AD83" s="162" t="str">
        <f>if(ISBLANK(Monday!AD82), ,average(Monday!AD82, Tuesday!AD82, Wednesday!AD82, Thursday!AD82, Friday!AD82))</f>
        <v/>
      </c>
      <c r="AE83" s="157" t="str">
        <f>if(ISBLANK(Monday!AE82), ,average(Monday!AE82, Tuesday!AE82, Wednesday!AE82, Thursday!AE82, Friday!AE82))</f>
        <v/>
      </c>
      <c r="AF83" s="157" t="str">
        <f>if(ISBLANK(Monday!AF82), ,average(Monday!AF82, Tuesday!AF82, Wednesday!AF82, Thursday!AF82, Friday!AF82))</f>
        <v/>
      </c>
      <c r="AG83" s="173">
        <f>if(ISBLANK(Monday!AG82), ,average(Monday!AG82, Tuesday!AG82, Wednesday!AG82, Thursday!AG82, Friday!AG82))</f>
        <v>5</v>
      </c>
      <c r="AH83" s="159" t="str">
        <f>if(ISBLANK(Monday!AH82), ,average(Monday!AH82, Tuesday!AH82, Wednesday!AH82, Thursday!AH82, Friday!AH82))</f>
        <v/>
      </c>
      <c r="AI83" s="159" t="str">
        <f>if(ISBLANK(Monday!AI82), ,average(Monday!AI82, Tuesday!AI82, Wednesday!AI82, Thursday!AI82, Friday!AI82))</f>
        <v/>
      </c>
      <c r="AJ83" s="159" t="str">
        <f>if(ISBLANK(Monday!AJ82), ,average(Monday!AJ82, Tuesday!AJ82, Wednesday!AJ82, Thursday!AJ82, Friday!AJ82))</f>
        <v/>
      </c>
      <c r="AK83" s="163">
        <f>if(ISBLANK(Monday!AK82), ,average(Monday!AK82, Tuesday!AK82, Wednesday!AK82, Thursday!AK82, Friday!AK82))</f>
        <v>1.6</v>
      </c>
      <c r="AL83" s="152" t="str">
        <f>if(ISBLANK(Monday!AL82), ,average(Monday!AL82, Tuesday!AL82, Wednesday!AL82, Thursday!AL82, Friday!AL82))</f>
        <v/>
      </c>
      <c r="AM83" s="162" t="str">
        <f>if(ISBLANK(Monday!AM82), ,average(Monday!AM82, Tuesday!AM82, Wednesday!AM82, Thursday!AM82))</f>
        <v/>
      </c>
      <c r="AN83" s="157" t="str">
        <f>if(ISBLANK(Monday!AN82), ,average(Monday!AN82, Tuesday!AN82, Wednesday!AN82, Thursday!AN82))</f>
        <v/>
      </c>
      <c r="AO83" s="157" t="str">
        <f>if(ISBLANK(Monday!AO82), ,average(Monday!AO82, Tuesday!AO82, Wednesday!AO82, Thursday!AO82))</f>
        <v/>
      </c>
      <c r="AP83" s="173">
        <f>if(ISBLANK(Monday!AP82), ,average(Monday!AP82, Tuesday!AP82, Wednesday!AP82, Thursday!AP82))</f>
        <v>15.5</v>
      </c>
      <c r="AQ83" s="159" t="str">
        <f>if(ISBLANK(Monday!AQ82), ,average(Monday!AQ82, Tuesday!AQ82, Wednesday!AQ82, Thursday!AQ82))</f>
        <v/>
      </c>
      <c r="AR83" s="159" t="str">
        <f>if(ISBLANK(Monday!AR82), ,average(Monday!AR82, Tuesday!AR82, Wednesday!AR82, Thursday!AR82))</f>
        <v/>
      </c>
      <c r="AS83" s="159" t="str">
        <f>if(ISBLANK(Monday!AS82), ,average(Monday!AS82, Tuesday!AS82, Wednesday!AS82, Thursday!AS82))</f>
        <v/>
      </c>
      <c r="AT83" s="163" t="str">
        <f>if(ISBLANK(Monday!AT82), ,average(Monday!AT82, Tuesday!AT82, Wednesday!AT82, Thursday!AT82, Friday!AT82))</f>
        <v/>
      </c>
      <c r="AU83" s="150"/>
      <c r="AV83" s="152"/>
      <c r="AW83" s="162" t="str">
        <f>if(ISBLANK(Monday!C82), ,average(Monday!C82, Tuesday!C82, Wednesday!C82, Thursday!C82))</f>
        <v/>
      </c>
      <c r="AX83" s="157" t="str">
        <f>if(ISBLANK(Monday!D82), ,average(Monday!D82, Tuesday!D82, Wednesday!D82, Thursday!D82))</f>
        <v/>
      </c>
      <c r="AY83" s="157" t="str">
        <f>if(ISBLANK(Monday!E82), ,average(Monday!E82, Tuesday!E82, Wednesday!E82, Thursday!E82))</f>
        <v/>
      </c>
      <c r="AZ83" s="173">
        <f>if(ISBLANK(Monday!F82), ,average(Monday!F82, Tuesday!F82, Wednesday!F82, Thursday!F82))</f>
        <v>1.75</v>
      </c>
      <c r="BA83" s="159" t="str">
        <f>if(ISBLANK(Monday!G82), ,average(Monday!G82, Tuesday!G82, Wednesday!G82, Thursday!G82))</f>
        <v/>
      </c>
      <c r="BB83" s="159" t="str">
        <f>if(ISBLANK(Monday!H82), ,average(Monday!H82, Tuesday!H82, Wednesday!H82, Thursday!H82))</f>
        <v/>
      </c>
      <c r="BC83" s="159" t="str">
        <f>if(ISBLANK(Monday!I82), ,average(Monday!I82, Tuesday!I82, Wednesday!I82, Thursday!I82))</f>
        <v/>
      </c>
      <c r="BD83" s="163">
        <f>if(ISBLANK(Monday!J82), ,average(Monday!J82, Tuesday!J82, Wednesday!J82, Thursday!J82))</f>
        <v>2</v>
      </c>
      <c r="BE83" s="152" t="str">
        <f>if(ISBLANK(Monday!K82), ,average(Monday!K82, Tuesday!K82, Wednesday!K82, Thursday!K82))</f>
        <v/>
      </c>
      <c r="BF83" s="162" t="str">
        <f>if(ISBLANK(Monday!L82), ,average(Monday!L82, Tuesday!L82, Wednesday!L82, Thursday!L82))</f>
        <v/>
      </c>
      <c r="BG83" s="157" t="str">
        <f>if(ISBLANK(Monday!M82), ,average(Monday!M82, Tuesday!M82, Wednesday!M82, Thursday!M82))</f>
        <v/>
      </c>
      <c r="BH83" s="157" t="str">
        <f>if(ISBLANK(Monday!N82), ,average(Monday!N82, Tuesday!N82, Wednesday!N82, Thursday!N82))</f>
        <v/>
      </c>
      <c r="BI83" s="173">
        <f>if(ISBLANK(Monday!O82), ,average(Monday!O82, Tuesday!O82, Wednesday!O82, Thursday!O82))</f>
        <v>1</v>
      </c>
      <c r="BJ83" s="159" t="str">
        <f>if(ISBLANK(Monday!P82), ,average(Monday!P82, Tuesday!P82, Wednesday!P82, Thursday!P82))</f>
        <v/>
      </c>
      <c r="BK83" s="159" t="str">
        <f>if(ISBLANK(Monday!Q82), ,average(Monday!Q82, Tuesday!Q82, Wednesday!Q82, Thursday!Q82))</f>
        <v/>
      </c>
      <c r="BL83" s="159" t="str">
        <f>if(ISBLANK(Monday!R82), ,average(Monday!R82, Tuesday!R82, Wednesday!R82, Thursday!R82))</f>
        <v/>
      </c>
      <c r="BM83" s="163">
        <f>if(ISBLANK(Monday!S82), ,average(Monday!S82, Tuesday!S82, Wednesday!S82, Thursday!S82))</f>
        <v>2.5</v>
      </c>
      <c r="BN83" s="152" t="str">
        <f>if(ISBLANK(Monday!T82), ,average(Monday!T82, Tuesday!T82, Wednesday!T82, Thursday!T82))</f>
        <v/>
      </c>
      <c r="BO83" s="162" t="str">
        <f>if(ISBLANK(Monday!U82), ,average(Monday!U82, Tuesday!U82, Wednesday!U82, Thursday!U82))</f>
        <v/>
      </c>
      <c r="BP83" s="157" t="str">
        <f>if(ISBLANK(Monday!V82), ,average(Monday!V82, Tuesday!V82, Wednesday!V82, Thursday!V82))</f>
        <v/>
      </c>
      <c r="BQ83" s="157" t="str">
        <f>if(ISBLANK(Monday!W82), ,average(Monday!W82, Tuesday!W82, Wednesday!W82, Thursday!W82))</f>
        <v/>
      </c>
      <c r="BR83" s="173">
        <f>if(ISBLANK(Monday!X82), ,average(Monday!X82, Tuesday!X82, Wednesday!X82, Thursday!X82))</f>
        <v>1.75</v>
      </c>
      <c r="BS83" s="159" t="str">
        <f>if(ISBLANK(Monday!Y82), ,average(Monday!Y82, Tuesday!Y82, Wednesday!Y82, Thursday!Y82))</f>
        <v/>
      </c>
      <c r="BT83" s="159" t="str">
        <f>if(ISBLANK(Monday!Z82), ,average(Monday!Z82, Tuesday!Z82, Wednesday!Z82, Thursday!Z82))</f>
        <v/>
      </c>
      <c r="BU83" s="159" t="str">
        <f>if(ISBLANK(Monday!AA82), ,average(Monday!AA82, Tuesday!AA82, Wednesday!AA82, Thursday!AA82))</f>
        <v/>
      </c>
      <c r="BV83" s="163">
        <f>if(ISBLANK(Monday!AB82), ,average(Monday!AB82, Tuesday!AB82, Wednesday!AB82, Thursday!AB82))</f>
        <v>3.25</v>
      </c>
      <c r="BW83" s="152" t="str">
        <f>if(ISBLANK(Monday!AC82), ,average(Monday!AC82, Tuesday!AC82, Wednesday!AC82, Thursday!AC82))</f>
        <v/>
      </c>
      <c r="BX83" s="162" t="str">
        <f>if(ISBLANK(Monday!AD82), ,average(Monday!AD82, Tuesday!AD82, Wednesday!AD82, Thursday!AD82))</f>
        <v/>
      </c>
      <c r="BY83" s="157" t="str">
        <f>if(ISBLANK(Monday!AE82), ,average(Monday!AE82, Tuesday!AE82, Wednesday!AE82, Thursday!AE82))</f>
        <v/>
      </c>
      <c r="BZ83" s="157" t="str">
        <f>if(ISBLANK(Monday!AF82), ,average(Monday!AF82, Tuesday!AF82, Wednesday!AF82, Thursday!AF82))</f>
        <v/>
      </c>
      <c r="CA83" s="173">
        <f>if(ISBLANK(Monday!AG82), ,average(Monday!AG82, Tuesday!AG82, Wednesday!AG82, Thursday!AG82))</f>
        <v>5.5</v>
      </c>
      <c r="CB83" s="159" t="str">
        <f>if(ISBLANK(Monday!AH82), ,average(Monday!AH82, Tuesday!AH82, Wednesday!AH82, Thursday!AH82))</f>
        <v/>
      </c>
      <c r="CC83" s="159" t="str">
        <f>if(ISBLANK(Monday!AI82), ,average(Monday!AI82, Tuesday!AI82, Wednesday!AI82, Thursday!AI82))</f>
        <v/>
      </c>
      <c r="CD83" s="159" t="str">
        <f>if(ISBLANK(Monday!AJ82), ,average(Monday!AJ82, Tuesday!AJ82, Wednesday!AJ82, Thursday!AJ82))</f>
        <v/>
      </c>
      <c r="CE83" s="163">
        <f>if(ISBLANK(Monday!AK82), ,average(Monday!AK82, Tuesday!AK82, Wednesday!AK82, Thursday!AK82))</f>
        <v>1.75</v>
      </c>
      <c r="CF83" s="152" t="str">
        <f>if(ISBLANK(Monday!AL82), ,average(Monday!AL82, Tuesday!AL82, Wednesday!AL82, Thursday!AL82))</f>
        <v/>
      </c>
      <c r="CG83" s="162" t="str">
        <f>if(ISBLANK(Monday!AM82), ,average(Monday!AM82, Tuesday!AM82, Wednesday!AM82, Thursday!AM82))</f>
        <v/>
      </c>
      <c r="CH83" s="157" t="str">
        <f>if(ISBLANK(Monday!AN82), ,average(Monday!AN82, Tuesday!AN82, Wednesday!AN82, Thursday!AN82))</f>
        <v/>
      </c>
      <c r="CI83" s="157" t="str">
        <f>if(ISBLANK(Monday!AO82), ,average(Monday!AO82, Tuesday!AO82, Wednesday!AO82, Thursday!AO82))</f>
        <v/>
      </c>
      <c r="CJ83" s="173">
        <f>if(ISBLANK(Monday!AP82), ,average(Monday!AP82, Tuesday!AP82, Wednesday!AP82, Thursday!AP82))</f>
        <v>15.5</v>
      </c>
      <c r="CK83" s="159" t="str">
        <f>if(ISBLANK(Monday!AQ82), ,average(Monday!AQ82, Tuesday!AQ82, Wednesday!AQ82, Thursday!AQ82))</f>
        <v/>
      </c>
      <c r="CL83" s="159" t="str">
        <f>if(ISBLANK(Monday!AR82), ,average(Monday!AR82, Tuesday!AR82, Wednesday!AR82, Thursday!AR82))</f>
        <v/>
      </c>
      <c r="CM83" s="159" t="str">
        <f>if(ISBLANK(Monday!AS82), ,average(Monday!AS82, Tuesday!AS82, Wednesday!AS82, Thursday!AS82))</f>
        <v/>
      </c>
      <c r="CN83" s="163" t="str">
        <f>if(ISBLANK(Monday!AT82), ,average(Monday!AT82, Tuesday!AT82, Wednesday!AT82, Thursday!AT82))</f>
        <v/>
      </c>
      <c r="CO83" s="150"/>
    </row>
    <row r="84">
      <c r="A84" s="56" t="s">
        <v>94</v>
      </c>
      <c r="B84" s="150"/>
      <c r="C84" s="162" t="str">
        <f>if(ISBLANK(Monday!C83), ,average(Monday!C83, Tuesday!C83, Wednesday!C83, Thursday!C83, Friday!C83))</f>
        <v/>
      </c>
      <c r="D84" s="157" t="str">
        <f>if(ISBLANK(Monday!D83), ,average(Monday!D83, Tuesday!D83, Wednesday!D83, Thursday!D83, Friday!D83))</f>
        <v/>
      </c>
      <c r="E84" s="157" t="str">
        <f>if(ISBLANK(Monday!E83), ,average(Monday!E83, Tuesday!E83, Wednesday!E83, Thursday!E83, Friday!E83))</f>
        <v/>
      </c>
      <c r="F84" s="173">
        <f>if(ISBLANK(Monday!F83), ,average(Monday!F83, Tuesday!F83, Wednesday!F83, Thursday!F83, Friday!F83))</f>
        <v>0.2</v>
      </c>
      <c r="G84" s="158">
        <f>if(ISBLANK(Monday!G83), ,average(Monday!G83, Tuesday!G83, Wednesday!G83, Thursday!G83, Friday!G83))</f>
        <v>0.2</v>
      </c>
      <c r="H84" s="158" t="str">
        <f>if(ISBLANK(Monday!H83), ,average(Monday!H83, Tuesday!H83, Wednesday!H83, Thursday!H83, Friday!H83))</f>
        <v/>
      </c>
      <c r="I84" s="159" t="str">
        <f>if(ISBLANK(Monday!I83), ,average(Monday!I83, Tuesday!I83, Wednesday!I83, Thursday!I83, Friday!I83))</f>
        <v/>
      </c>
      <c r="J84" s="164" t="str">
        <f>if(ISBLANK(Monday!J83), ,average(Monday!J83, Tuesday!J83, Wednesday!J83, Thursday!J83, Friday!J83))</f>
        <v/>
      </c>
      <c r="K84" s="151" t="str">
        <f>if(ISBLANK(Monday!K83), ,average(Monday!K83, Tuesday!K83, Wednesday!K83, Thursday!K83, Friday!K83))</f>
        <v/>
      </c>
      <c r="L84" s="162" t="str">
        <f>if(ISBLANK(Monday!L83), ,average(Monday!L83, Tuesday!L83, Wednesday!L83, Thursday!L83, Friday!L83))</f>
        <v/>
      </c>
      <c r="M84" s="157" t="str">
        <f>if(ISBLANK(Monday!M83), ,average(Monday!M83, Tuesday!M83, Wednesday!M83, Thursday!M83, Friday!M83))</f>
        <v/>
      </c>
      <c r="N84" s="157" t="str">
        <f>if(ISBLANK(Monday!N83), ,average(Monday!N83, Tuesday!N83, Wednesday!N83, Thursday!N83, Friday!N83))</f>
        <v/>
      </c>
      <c r="O84" s="173">
        <f>if(ISBLANK(Monday!O83), ,average(Monday!O83, Tuesday!O83, Wednesday!O83, Thursday!O83, Friday!O83))</f>
        <v>0.4</v>
      </c>
      <c r="P84" s="158">
        <f>if(ISBLANK(Monday!P83), ,average(Monday!P83, Tuesday!P83, Wednesday!P83, Thursday!P83, Friday!P83))</f>
        <v>0.2</v>
      </c>
      <c r="Q84" s="158" t="str">
        <f>if(ISBLANK(Monday!Q83), ,average(Monday!Q83, Tuesday!Q83, Wednesday!Q83, Thursday!Q83, Friday!Q83))</f>
        <v/>
      </c>
      <c r="R84" s="159" t="str">
        <f>if(ISBLANK(Monday!R83), ,average(Monday!R83, Tuesday!R83, Wednesday!R83, Thursday!R83, Friday!R83))</f>
        <v/>
      </c>
      <c r="S84" s="164" t="str">
        <f>if(ISBLANK(Monday!S83), ,average(Monday!S83, Tuesday!S83, Wednesday!S83, Thursday!S83, Friday!S83))</f>
        <v/>
      </c>
      <c r="T84" s="152" t="str">
        <f>if(ISBLANK(Monday!T83), ,average(Monday!T83, Tuesday!T83, Wednesday!T83, Thursday!T83, Friday!T83))</f>
        <v/>
      </c>
      <c r="U84" s="162" t="str">
        <f>if(ISBLANK(Monday!U83), ,average(Monday!U83, Tuesday!U83, Wednesday!U83, Thursday!U83, Friday!U83))</f>
        <v/>
      </c>
      <c r="V84" s="157" t="str">
        <f>if(ISBLANK(Monday!V83), ,average(Monday!V83, Tuesday!V83, Wednesday!V83, Thursday!V83, Friday!V83))</f>
        <v/>
      </c>
      <c r="W84" s="157" t="str">
        <f>if(ISBLANK(Monday!W83), ,average(Monday!W83, Tuesday!W83, Wednesday!W83, Thursday!W83, Friday!W83))</f>
        <v/>
      </c>
      <c r="X84" s="173">
        <f>if(ISBLANK(Monday!X83), ,average(Monday!X83, Tuesday!X83, Wednesday!X83, Thursday!X83, Friday!X83))</f>
        <v>0</v>
      </c>
      <c r="Y84" s="158">
        <f>if(ISBLANK(Monday!Y83), ,average(Monday!Y83, Tuesday!Y83, Wednesday!Y83, Thursday!Y83, Friday!Y83))</f>
        <v>0.2</v>
      </c>
      <c r="Z84" s="158" t="str">
        <f>if(ISBLANK(Monday!Z83), ,average(Monday!Z83, Tuesday!Z83, Wednesday!Z83, Thursday!Z83, Friday!Z83))</f>
        <v/>
      </c>
      <c r="AA84" s="159" t="str">
        <f>if(ISBLANK(Monday!AA83), ,average(Monday!AA83, Tuesday!AA83, Wednesday!AA83, Thursday!AA83, Friday!AA83))</f>
        <v/>
      </c>
      <c r="AB84" s="164" t="str">
        <f>if(ISBLANK(Monday!AB83), ,average(Monday!AB83, Tuesday!AB83, Wednesday!AB83, Thursday!AB83, Friday!AB83))</f>
        <v/>
      </c>
      <c r="AC84" s="152" t="str">
        <f>if(ISBLANK(Monday!AC83), ,average(Monday!AC83, Tuesday!AC83, Wednesday!AC83, Thursday!AC83, Friday!AC83))</f>
        <v/>
      </c>
      <c r="AD84" s="162" t="str">
        <f>if(ISBLANK(Monday!AD83), ,average(Monday!AD83, Tuesday!AD83, Wednesday!AD83, Thursday!AD83, Friday!AD83))</f>
        <v/>
      </c>
      <c r="AE84" s="157" t="str">
        <f>if(ISBLANK(Monday!AE83), ,average(Monday!AE83, Tuesday!AE83, Wednesday!AE83, Thursday!AE83, Friday!AE83))</f>
        <v/>
      </c>
      <c r="AF84" s="157" t="str">
        <f>if(ISBLANK(Monday!AF83), ,average(Monday!AF83, Tuesday!AF83, Wednesday!AF83, Thursday!AF83, Friday!AF83))</f>
        <v/>
      </c>
      <c r="AG84" s="173">
        <f>if(ISBLANK(Monday!AG83), ,average(Monday!AG83, Tuesday!AG83, Wednesday!AG83, Thursday!AG83, Friday!AG83))</f>
        <v>0.2</v>
      </c>
      <c r="AH84" s="158">
        <f>if(ISBLANK(Monday!AH83), ,average(Monday!AH83, Tuesday!AH83, Wednesday!AH83, Thursday!AH83, Friday!AH83))</f>
        <v>0.2</v>
      </c>
      <c r="AI84" s="158" t="str">
        <f>if(ISBLANK(Monday!AI83), ,average(Monday!AI83, Tuesday!AI83, Wednesday!AI83, Thursday!AI83, Friday!AI83))</f>
        <v/>
      </c>
      <c r="AJ84" s="159" t="str">
        <f>if(ISBLANK(Monday!AJ83), ,average(Monday!AJ83, Tuesday!AJ83, Wednesday!AJ83, Thursday!AJ83, Friday!AJ83))</f>
        <v/>
      </c>
      <c r="AK84" s="164" t="str">
        <f>if(ISBLANK(Monday!AK83), ,average(Monday!AK83, Tuesday!AK83, Wednesday!AK83, Thursday!AK83, Friday!AK83))</f>
        <v/>
      </c>
      <c r="AL84" s="152" t="str">
        <f>if(ISBLANK(Monday!AL83), ,average(Monday!AL83, Tuesday!AL83, Wednesday!AL83, Thursday!AL83, Friday!AL83))</f>
        <v/>
      </c>
      <c r="AM84" s="162" t="str">
        <f>if(ISBLANK(Monday!AM83), ,average(Monday!AM83, Tuesday!AM83, Wednesday!AM83, Thursday!AM83))</f>
        <v/>
      </c>
      <c r="AN84" s="157" t="str">
        <f>if(ISBLANK(Monday!AN83), ,average(Monday!AN83, Tuesday!AN83, Wednesday!AN83, Thursday!AN83))</f>
        <v/>
      </c>
      <c r="AO84" s="157" t="str">
        <f>if(ISBLANK(Monday!AO83), ,average(Monday!AO83, Tuesday!AO83, Wednesday!AO83, Thursday!AO83))</f>
        <v/>
      </c>
      <c r="AP84" s="173">
        <f>if(ISBLANK(Monday!AP83), ,average(Monday!AP83, Tuesday!AP83, Wednesday!AP83, Thursday!AP83))</f>
        <v>0</v>
      </c>
      <c r="AQ84" s="158">
        <f>if(ISBLANK(Monday!AQ83), ,average(Monday!AQ83, Tuesday!AQ83, Wednesday!AQ83, Thursday!AQ83))</f>
        <v>0.75</v>
      </c>
      <c r="AR84" s="158" t="str">
        <f>if(ISBLANK(Monday!AR83), ,average(Monday!AR83, Tuesday!AR83, Wednesday!AR83, Thursday!AR83))</f>
        <v/>
      </c>
      <c r="AS84" s="159" t="str">
        <f>if(ISBLANK(Monday!AS83), ,average(Monday!AS83, Tuesday!AS83, Wednesday!AS83, Thursday!AS83))</f>
        <v/>
      </c>
      <c r="AT84" s="164" t="str">
        <f>if(ISBLANK(Monday!AT83), ,average(Monday!AT83, Tuesday!AT83, Wednesday!AT83, Thursday!AT83, Friday!AT83))</f>
        <v/>
      </c>
      <c r="AU84" s="150"/>
      <c r="AV84" s="152"/>
      <c r="AW84" s="162" t="str">
        <f>if(ISBLANK(Monday!C83), ,average(Monday!C83, Tuesday!C83, Wednesday!C83, Thursday!C83))</f>
        <v/>
      </c>
      <c r="AX84" s="157" t="str">
        <f>if(ISBLANK(Monday!D83), ,average(Monday!D83, Tuesday!D83, Wednesday!D83, Thursday!D83))</f>
        <v/>
      </c>
      <c r="AY84" s="157" t="str">
        <f>if(ISBLANK(Monday!E83), ,average(Monday!E83, Tuesday!E83, Wednesday!E83, Thursday!E83))</f>
        <v/>
      </c>
      <c r="AZ84" s="173">
        <f>if(ISBLANK(Monday!F83), ,average(Monday!F83, Tuesday!F83, Wednesday!F83, Thursday!F83))</f>
        <v>0.25</v>
      </c>
      <c r="BA84" s="158">
        <f>if(ISBLANK(Monday!G83), ,average(Monday!G83, Tuesday!G83, Wednesday!G83, Thursday!G83))</f>
        <v>0.25</v>
      </c>
      <c r="BB84" s="158" t="str">
        <f>if(ISBLANK(Monday!H83), ,average(Monday!H83, Tuesday!H83, Wednesday!H83, Thursday!H83))</f>
        <v/>
      </c>
      <c r="BC84" s="159" t="str">
        <f>if(ISBLANK(Monday!I83), ,average(Monday!I83, Tuesday!I83, Wednesday!I83, Thursday!I83))</f>
        <v/>
      </c>
      <c r="BD84" s="164" t="str">
        <f>if(ISBLANK(Monday!J83), ,average(Monday!J83, Tuesday!J83, Wednesday!J83, Thursday!J83))</f>
        <v/>
      </c>
      <c r="BE84" s="152" t="str">
        <f>if(ISBLANK(Monday!K83), ,average(Monday!K83, Tuesday!K83, Wednesday!K83, Thursday!K83))</f>
        <v/>
      </c>
      <c r="BF84" s="162" t="str">
        <f>if(ISBLANK(Monday!L83), ,average(Monday!L83, Tuesday!L83, Wednesday!L83, Thursday!L83))</f>
        <v/>
      </c>
      <c r="BG84" s="157" t="str">
        <f>if(ISBLANK(Monday!M83), ,average(Monday!M83, Tuesday!M83, Wednesday!M83, Thursday!M83))</f>
        <v/>
      </c>
      <c r="BH84" s="157" t="str">
        <f>if(ISBLANK(Monday!N83), ,average(Monday!N83, Tuesday!N83, Wednesday!N83, Thursday!N83))</f>
        <v/>
      </c>
      <c r="BI84" s="173">
        <f>if(ISBLANK(Monday!O83), ,average(Monday!O83, Tuesday!O83, Wednesday!O83, Thursday!O83))</f>
        <v>0.25</v>
      </c>
      <c r="BJ84" s="158">
        <f>if(ISBLANK(Monday!P83), ,average(Monday!P83, Tuesday!P83, Wednesday!P83, Thursday!P83))</f>
        <v>0</v>
      </c>
      <c r="BK84" s="158" t="str">
        <f>if(ISBLANK(Monday!Q83), ,average(Monday!Q83, Tuesday!Q83, Wednesday!Q83, Thursday!Q83))</f>
        <v/>
      </c>
      <c r="BL84" s="159" t="str">
        <f>if(ISBLANK(Monday!R83), ,average(Monday!R83, Tuesday!R83, Wednesday!R83, Thursday!R83))</f>
        <v/>
      </c>
      <c r="BM84" s="164" t="str">
        <f>if(ISBLANK(Monday!S83), ,average(Monday!S83, Tuesday!S83, Wednesday!S83, Thursday!S83))</f>
        <v/>
      </c>
      <c r="BN84" s="152" t="str">
        <f>if(ISBLANK(Monday!T83), ,average(Monday!T83, Tuesday!T83, Wednesday!T83, Thursday!T83))</f>
        <v/>
      </c>
      <c r="BO84" s="162" t="str">
        <f>if(ISBLANK(Monday!U83), ,average(Monday!U83, Tuesday!U83, Wednesday!U83, Thursday!U83))</f>
        <v/>
      </c>
      <c r="BP84" s="157" t="str">
        <f>if(ISBLANK(Monday!V83), ,average(Monday!V83, Tuesday!V83, Wednesday!V83, Thursday!V83))</f>
        <v/>
      </c>
      <c r="BQ84" s="157" t="str">
        <f>if(ISBLANK(Monday!W83), ,average(Monday!W83, Tuesday!W83, Wednesday!W83, Thursday!W83))</f>
        <v/>
      </c>
      <c r="BR84" s="173">
        <f>if(ISBLANK(Monday!X83), ,average(Monday!X83, Tuesday!X83, Wednesday!X83, Thursday!X83))</f>
        <v>0</v>
      </c>
      <c r="BS84" s="158">
        <f>if(ISBLANK(Monday!Y83), ,average(Monday!Y83, Tuesday!Y83, Wednesday!Y83, Thursday!Y83))</f>
        <v>0.25</v>
      </c>
      <c r="BT84" s="158" t="str">
        <f>if(ISBLANK(Monday!Z83), ,average(Monday!Z83, Tuesday!Z83, Wednesday!Z83, Thursday!Z83))</f>
        <v/>
      </c>
      <c r="BU84" s="159" t="str">
        <f>if(ISBLANK(Monday!AA83), ,average(Monday!AA83, Tuesday!AA83, Wednesday!AA83, Thursday!AA83))</f>
        <v/>
      </c>
      <c r="BV84" s="164" t="str">
        <f>if(ISBLANK(Monday!AB83), ,average(Monday!AB83, Tuesday!AB83, Wednesday!AB83, Thursday!AB83))</f>
        <v/>
      </c>
      <c r="BW84" s="152" t="str">
        <f>if(ISBLANK(Monday!AC83), ,average(Monday!AC83, Tuesday!AC83, Wednesday!AC83, Thursday!AC83))</f>
        <v/>
      </c>
      <c r="BX84" s="162" t="str">
        <f>if(ISBLANK(Monday!AD83), ,average(Monday!AD83, Tuesday!AD83, Wednesday!AD83, Thursday!AD83))</f>
        <v/>
      </c>
      <c r="BY84" s="157" t="str">
        <f>if(ISBLANK(Monday!AE83), ,average(Monday!AE83, Tuesday!AE83, Wednesday!AE83, Thursday!AE83))</f>
        <v/>
      </c>
      <c r="BZ84" s="157" t="str">
        <f>if(ISBLANK(Monday!AF83), ,average(Monday!AF83, Tuesday!AF83, Wednesday!AF83, Thursday!AF83))</f>
        <v/>
      </c>
      <c r="CA84" s="173">
        <f>if(ISBLANK(Monday!AG83), ,average(Monday!AG83, Tuesday!AG83, Wednesday!AG83, Thursday!AG83))</f>
        <v>0</v>
      </c>
      <c r="CB84" s="158">
        <f>if(ISBLANK(Monday!AH83), ,average(Monday!AH83, Tuesday!AH83, Wednesday!AH83, Thursday!AH83))</f>
        <v>0.25</v>
      </c>
      <c r="CC84" s="158" t="str">
        <f>if(ISBLANK(Monday!AI83), ,average(Monday!AI83, Tuesday!AI83, Wednesday!AI83, Thursday!AI83))</f>
        <v/>
      </c>
      <c r="CD84" s="159" t="str">
        <f>if(ISBLANK(Monday!AJ83), ,average(Monday!AJ83, Tuesday!AJ83, Wednesday!AJ83, Thursday!AJ83))</f>
        <v/>
      </c>
      <c r="CE84" s="164" t="str">
        <f>if(ISBLANK(Monday!AK83), ,average(Monday!AK83, Tuesday!AK83, Wednesday!AK83, Thursday!AK83))</f>
        <v/>
      </c>
      <c r="CF84" s="152" t="str">
        <f>if(ISBLANK(Monday!AL83), ,average(Monday!AL83, Tuesday!AL83, Wednesday!AL83, Thursday!AL83))</f>
        <v/>
      </c>
      <c r="CG84" s="162" t="str">
        <f>if(ISBLANK(Monday!AM83), ,average(Monday!AM83, Tuesday!AM83, Wednesday!AM83, Thursday!AM83))</f>
        <v/>
      </c>
      <c r="CH84" s="157" t="str">
        <f>if(ISBLANK(Monday!AN83), ,average(Monday!AN83, Tuesday!AN83, Wednesday!AN83, Thursday!AN83))</f>
        <v/>
      </c>
      <c r="CI84" s="157" t="str">
        <f>if(ISBLANK(Monday!AO83), ,average(Monday!AO83, Tuesday!AO83, Wednesday!AO83, Thursday!AO83))</f>
        <v/>
      </c>
      <c r="CJ84" s="173">
        <f>if(ISBLANK(Monday!AP83), ,average(Monday!AP83, Tuesday!AP83, Wednesday!AP83, Thursday!AP83))</f>
        <v>0</v>
      </c>
      <c r="CK84" s="158">
        <f>if(ISBLANK(Monday!AQ83), ,average(Monday!AQ83, Tuesday!AQ83, Wednesday!AQ83, Thursday!AQ83))</f>
        <v>0.75</v>
      </c>
      <c r="CL84" s="158" t="str">
        <f>if(ISBLANK(Monday!AR83), ,average(Monday!AR83, Tuesday!AR83, Wednesday!AR83, Thursday!AR83))</f>
        <v/>
      </c>
      <c r="CM84" s="159" t="str">
        <f>if(ISBLANK(Monday!AS83), ,average(Monday!AS83, Tuesday!AS83, Wednesday!AS83, Thursday!AS83))</f>
        <v/>
      </c>
      <c r="CN84" s="164" t="str">
        <f>if(ISBLANK(Monday!AT83), ,average(Monday!AT83, Tuesday!AT83, Wednesday!AT83, Thursday!AT83))</f>
        <v/>
      </c>
      <c r="CO84" s="150"/>
    </row>
    <row r="85">
      <c r="A85" s="66" t="s">
        <v>95</v>
      </c>
      <c r="B85" s="150"/>
      <c r="C85" s="168">
        <f>if(ISBLANK(Monday!C84), ,average(Monday!C84, Tuesday!C84, Wednesday!C84, Thursday!C84, Friday!C84))</f>
        <v>1.8</v>
      </c>
      <c r="D85" s="158">
        <f>if(ISBLANK(Monday!D84), ,average(Monday!D84, Tuesday!D84, Wednesday!D84, Thursday!D84, Friday!D84))</f>
        <v>0</v>
      </c>
      <c r="E85" s="158">
        <f>if(ISBLANK(Monday!E84), ,average(Monday!E84, Tuesday!E84, Wednesday!E84, Thursday!E84, Friday!E84))</f>
        <v>0.2</v>
      </c>
      <c r="F85" s="173">
        <f>if(ISBLANK(Monday!F84), ,average(Monday!F84, Tuesday!F84, Wednesday!F84, Thursday!F84, Friday!F84))</f>
        <v>4.8</v>
      </c>
      <c r="G85" s="158">
        <f>if(ISBLANK(Monday!G84), ,average(Monday!G84, Tuesday!G84, Wednesday!G84, Thursday!G84, Friday!G84))</f>
        <v>6.8</v>
      </c>
      <c r="H85" s="159" t="str">
        <f>if(ISBLANK(Monday!H84), ,average(Monday!H84, Tuesday!H84, Wednesday!H84, Thursday!H84, Friday!H84))</f>
        <v/>
      </c>
      <c r="I85" s="158">
        <f>if(ISBLANK(Monday!I84), ,average(Monday!I84, Tuesday!I84, Wednesday!I84, Thursday!I84, Friday!I84))</f>
        <v>0.4</v>
      </c>
      <c r="J85" s="158" t="str">
        <f>if(ISBLANK(Monday!J84), ,average(Monday!J84, Tuesday!J84, Wednesday!J84, Thursday!J84, Friday!J84))</f>
        <v/>
      </c>
      <c r="K85" s="151" t="str">
        <f>if(ISBLANK(Monday!K84), ,average(Monday!K84, Tuesday!K84, Wednesday!K84, Thursday!K84, Friday!K84))</f>
        <v/>
      </c>
      <c r="L85" s="168">
        <f>if(ISBLANK(Monday!L84), ,average(Monday!L84, Tuesday!L84, Wednesday!L84, Thursday!L84, Friday!L84))</f>
        <v>4.8</v>
      </c>
      <c r="M85" s="158">
        <f>if(ISBLANK(Monday!M84), ,average(Monday!M84, Tuesday!M84, Wednesday!M84, Thursday!M84, Friday!M84))</f>
        <v>0.4</v>
      </c>
      <c r="N85" s="158">
        <f>if(ISBLANK(Monday!N84), ,average(Monday!N84, Tuesday!N84, Wednesday!N84, Thursday!N84, Friday!N84))</f>
        <v>0.6</v>
      </c>
      <c r="O85" s="173">
        <f>if(ISBLANK(Monday!O84), ,average(Monday!O84, Tuesday!O84, Wednesday!O84, Thursday!O84, Friday!O84))</f>
        <v>5.2</v>
      </c>
      <c r="P85" s="158">
        <f>if(ISBLANK(Monday!P84), ,average(Monday!P84, Tuesday!P84, Wednesday!P84, Thursday!P84, Friday!P84))</f>
        <v>7.4</v>
      </c>
      <c r="Q85" s="159" t="str">
        <f>if(ISBLANK(Monday!Q84), ,average(Monday!Q84, Tuesday!Q84, Wednesday!Q84, Thursday!Q84, Friday!Q84))</f>
        <v/>
      </c>
      <c r="R85" s="158">
        <f>if(ISBLANK(Monday!R84), ,average(Monday!R84, Tuesday!R84, Wednesday!R84, Thursday!R84, Friday!R84))</f>
        <v>1</v>
      </c>
      <c r="S85" s="158">
        <f>if(ISBLANK(Monday!S84), ,average(Monday!S84, Tuesday!S84, Wednesday!S84, Thursday!S84, Friday!S84))</f>
        <v>1</v>
      </c>
      <c r="T85" s="152" t="str">
        <f>if(ISBLANK(Monday!T84), ,average(Monday!T84, Tuesday!T84, Wednesday!T84, Thursday!T84, Friday!T84))</f>
        <v/>
      </c>
      <c r="U85" s="168">
        <f>if(ISBLANK(Monday!U84), ,average(Monday!U84, Tuesday!U84, Wednesday!U84, Thursday!U84, Friday!U84))</f>
        <v>6.8</v>
      </c>
      <c r="V85" s="158">
        <f>if(ISBLANK(Monday!V84), ,average(Monday!V84, Tuesday!V84, Wednesday!V84, Thursday!V84, Friday!V84))</f>
        <v>0.6</v>
      </c>
      <c r="W85" s="158">
        <f>if(ISBLANK(Monday!W84), ,average(Monday!W84, Tuesday!W84, Wednesday!W84, Thursday!W84, Friday!W84))</f>
        <v>0</v>
      </c>
      <c r="X85" s="173">
        <f>if(ISBLANK(Monday!X84), ,average(Monday!X84, Tuesday!X84, Wednesday!X84, Thursday!X84, Friday!X84))</f>
        <v>4.6</v>
      </c>
      <c r="Y85" s="158">
        <f>if(ISBLANK(Monday!Y84), ,average(Monday!Y84, Tuesday!Y84, Wednesday!Y84, Thursday!Y84, Friday!Y84))</f>
        <v>7.2</v>
      </c>
      <c r="Z85" s="159" t="str">
        <f>if(ISBLANK(Monday!Z84), ,average(Monday!Z84, Tuesday!Z84, Wednesday!Z84, Thursday!Z84, Friday!Z84))</f>
        <v/>
      </c>
      <c r="AA85" s="158">
        <f>if(ISBLANK(Monday!AA84), ,average(Monday!AA84, Tuesday!AA84, Wednesday!AA84, Thursday!AA84, Friday!AA84))</f>
        <v>0.4</v>
      </c>
      <c r="AB85" s="158">
        <f>if(ISBLANK(Monday!AB84), ,average(Monday!AB84, Tuesday!AB84, Wednesday!AB84, Thursday!AB84, Friday!AB84))</f>
        <v>2</v>
      </c>
      <c r="AC85" s="152" t="str">
        <f>if(ISBLANK(Monday!AC84), ,average(Monday!AC84, Tuesday!AC84, Wednesday!AC84, Thursday!AC84, Friday!AC84))</f>
        <v/>
      </c>
      <c r="AD85" s="168">
        <f>if(ISBLANK(Monday!AD84), ,average(Monday!AD84, Tuesday!AD84, Wednesday!AD84, Thursday!AD84, Friday!AD84))</f>
        <v>7.2</v>
      </c>
      <c r="AE85" s="158">
        <f>if(ISBLANK(Monday!AE84), ,average(Monday!AE84, Tuesday!AE84, Wednesday!AE84, Thursday!AE84, Friday!AE84))</f>
        <v>6.4</v>
      </c>
      <c r="AF85" s="158">
        <f>if(ISBLANK(Monday!AF84), ,average(Monday!AF84, Tuesday!AF84, Wednesday!AF84, Thursday!AF84, Friday!AF84))</f>
        <v>0.8</v>
      </c>
      <c r="AG85" s="173">
        <f>if(ISBLANK(Monday!AG84), ,average(Monday!AG84, Tuesday!AG84, Wednesday!AG84, Thursday!AG84, Friday!AG84))</f>
        <v>6</v>
      </c>
      <c r="AH85" s="158">
        <f>if(ISBLANK(Monday!AH84), ,average(Monday!AH84, Tuesday!AH84, Wednesday!AH84, Thursday!AH84, Friday!AH84))</f>
        <v>7</v>
      </c>
      <c r="AI85" s="159" t="str">
        <f>if(ISBLANK(Monday!AI84), ,average(Monday!AI84, Tuesday!AI84, Wednesday!AI84, Thursday!AI84, Friday!AI84))</f>
        <v/>
      </c>
      <c r="AJ85" s="158">
        <f>if(ISBLANK(Monday!AJ84), ,average(Monday!AJ84, Tuesday!AJ84, Wednesday!AJ84, Thursday!AJ84, Friday!AJ84))</f>
        <v>1</v>
      </c>
      <c r="AK85" s="158" t="str">
        <f>if(ISBLANK(Monday!AK84), ,average(Monday!AK84, Tuesday!AK84, Wednesday!AK84, Thursday!AK84, Friday!AK84))</f>
        <v/>
      </c>
      <c r="AL85" s="152" t="str">
        <f>if(ISBLANK(Monday!AL84), ,average(Monday!AL84, Tuesday!AL84, Wednesday!AL84, Thursday!AL84, Friday!AL84))</f>
        <v/>
      </c>
      <c r="AM85" s="168">
        <f>if(ISBLANK(Monday!AM84), ,average(Monday!AM84, Tuesday!AM84, Wednesday!AM84, Thursday!AM84))</f>
        <v>1</v>
      </c>
      <c r="AN85" s="158">
        <f>if(ISBLANK(Monday!AN84), ,average(Monday!AN84, Tuesday!AN84, Wednesday!AN84, Thursday!AN84))</f>
        <v>13.5</v>
      </c>
      <c r="AO85" s="158">
        <f>if(ISBLANK(Monday!AO84), ,average(Monday!AO84, Tuesday!AO84, Wednesday!AO84, Thursday!AO84))</f>
        <v>1</v>
      </c>
      <c r="AP85" s="173">
        <f>if(ISBLANK(Monday!AP84), ,average(Monday!AP84, Tuesday!AP84, Wednesday!AP84, Thursday!AP84))</f>
        <v>4.25</v>
      </c>
      <c r="AQ85" s="158">
        <f>if(ISBLANK(Monday!AQ84), ,average(Monday!AQ84, Tuesday!AQ84, Wednesday!AQ84, Thursday!AQ84))</f>
        <v>7.5</v>
      </c>
      <c r="AR85" s="159" t="str">
        <f>if(ISBLANK(Monday!AR84), ,average(Monday!AR84, Tuesday!AR84, Wednesday!AR84, Thursday!AR84))</f>
        <v/>
      </c>
      <c r="AS85" s="158">
        <f>if(ISBLANK(Monday!AS84), ,average(Monday!AS84, Tuesday!AS84, Wednesday!AS84, Thursday!AS84))</f>
        <v>0.25</v>
      </c>
      <c r="AT85" s="158" t="str">
        <f>if(ISBLANK(Monday!AT84), ,average(Monday!AT84, Tuesday!AT84, Wednesday!AT84, Thursday!AT84, Friday!AT84))</f>
        <v/>
      </c>
      <c r="AU85" s="150"/>
      <c r="AV85" s="152"/>
      <c r="AW85" s="168">
        <f>if(ISBLANK(Monday!C84), ,average(Monday!C84, Tuesday!C84, Wednesday!C84, Thursday!C84))</f>
        <v>1.25</v>
      </c>
      <c r="AX85" s="158">
        <f>if(ISBLANK(Monday!D84), ,average(Monday!D84, Tuesday!D84, Wednesday!D84, Thursday!D84))</f>
        <v>0</v>
      </c>
      <c r="AY85" s="158">
        <f>if(ISBLANK(Monday!E84), ,average(Monday!E84, Tuesday!E84, Wednesday!E84, Thursday!E84))</f>
        <v>0.25</v>
      </c>
      <c r="AZ85" s="173">
        <f>if(ISBLANK(Monday!F84), ,average(Monday!F84, Tuesday!F84, Wednesday!F84, Thursday!F84))</f>
        <v>5</v>
      </c>
      <c r="BA85" s="158">
        <f>if(ISBLANK(Monday!G84), ,average(Monday!G84, Tuesday!G84, Wednesday!G84, Thursday!G84))</f>
        <v>7</v>
      </c>
      <c r="BB85" s="159" t="str">
        <f>if(ISBLANK(Monday!H84), ,average(Monday!H84, Tuesday!H84, Wednesday!H84, Thursday!H84))</f>
        <v/>
      </c>
      <c r="BC85" s="158">
        <f>if(ISBLANK(Monday!I84), ,average(Monday!I84, Tuesday!I84, Wednesday!I84, Thursday!I84))</f>
        <v>0.5</v>
      </c>
      <c r="BD85" s="158" t="str">
        <f>if(ISBLANK(Monday!J84), ,average(Monday!J84, Tuesday!J84, Wednesday!J84, Thursday!J84))</f>
        <v/>
      </c>
      <c r="BE85" s="152" t="str">
        <f>if(ISBLANK(Monday!K84), ,average(Monday!K84, Tuesday!K84, Wednesday!K84, Thursday!K84))</f>
        <v/>
      </c>
      <c r="BF85" s="168">
        <f>if(ISBLANK(Monday!L84), ,average(Monday!L84, Tuesday!L84, Wednesday!L84, Thursday!L84))</f>
        <v>3</v>
      </c>
      <c r="BG85" s="158">
        <f>if(ISBLANK(Monday!M84), ,average(Monday!M84, Tuesday!M84, Wednesday!M84, Thursday!M84))</f>
        <v>0.25</v>
      </c>
      <c r="BH85" s="158">
        <f>if(ISBLANK(Monday!N84), ,average(Monday!N84, Tuesday!N84, Wednesday!N84, Thursday!N84))</f>
        <v>0.5</v>
      </c>
      <c r="BI85" s="173">
        <f>if(ISBLANK(Monday!O84), ,average(Monday!O84, Tuesday!O84, Wednesday!O84, Thursday!O84))</f>
        <v>5.25</v>
      </c>
      <c r="BJ85" s="158">
        <f>if(ISBLANK(Monday!P84), ,average(Monday!P84, Tuesday!P84, Wednesday!P84, Thursday!P84))</f>
        <v>7.25</v>
      </c>
      <c r="BK85" s="159" t="str">
        <f>if(ISBLANK(Monday!Q84), ,average(Monday!Q84, Tuesday!Q84, Wednesday!Q84, Thursday!Q84))</f>
        <v/>
      </c>
      <c r="BL85" s="158">
        <f>if(ISBLANK(Monday!R84), ,average(Monday!R84, Tuesday!R84, Wednesday!R84, Thursday!R84))</f>
        <v>1.25</v>
      </c>
      <c r="BM85" s="158">
        <f>if(ISBLANK(Monday!S84), ,average(Monday!S84, Tuesday!S84, Wednesday!S84, Thursday!S84))</f>
        <v>1</v>
      </c>
      <c r="BN85" s="152" t="str">
        <f>if(ISBLANK(Monday!T84), ,average(Monday!T84, Tuesday!T84, Wednesday!T84, Thursday!T84))</f>
        <v/>
      </c>
      <c r="BO85" s="168">
        <f>if(ISBLANK(Monday!U84), ,average(Monday!U84, Tuesday!U84, Wednesday!U84, Thursday!U84))</f>
        <v>1</v>
      </c>
      <c r="BP85" s="158">
        <f>if(ISBLANK(Monday!V84), ,average(Monday!V84, Tuesday!V84, Wednesday!V84, Thursday!V84))</f>
        <v>0.5</v>
      </c>
      <c r="BQ85" s="158">
        <f>if(ISBLANK(Monday!W84), ,average(Monday!W84, Tuesday!W84, Wednesday!W84, Thursday!W84))</f>
        <v>0</v>
      </c>
      <c r="BR85" s="173">
        <f>if(ISBLANK(Monday!X84), ,average(Monday!X84, Tuesday!X84, Wednesday!X84, Thursday!X84))</f>
        <v>4.5</v>
      </c>
      <c r="BS85" s="158">
        <f>if(ISBLANK(Monday!Y84), ,average(Monday!Y84, Tuesday!Y84, Wednesday!Y84, Thursday!Y84))</f>
        <v>7</v>
      </c>
      <c r="BT85" s="159" t="str">
        <f>if(ISBLANK(Monday!Z84), ,average(Monday!Z84, Tuesday!Z84, Wednesday!Z84, Thursday!Z84))</f>
        <v/>
      </c>
      <c r="BU85" s="158">
        <f>if(ISBLANK(Monday!AA84), ,average(Monday!AA84, Tuesday!AA84, Wednesday!AA84, Thursday!AA84))</f>
        <v>0.5</v>
      </c>
      <c r="BV85" s="158">
        <f>if(ISBLANK(Monday!AB84), ,average(Monday!AB84, Tuesday!AB84, Wednesday!AB84, Thursday!AB84))</f>
        <v>2</v>
      </c>
      <c r="BW85" s="152" t="str">
        <f>if(ISBLANK(Monday!AC84), ,average(Monday!AC84, Tuesday!AC84, Wednesday!AC84, Thursday!AC84))</f>
        <v/>
      </c>
      <c r="BX85" s="168">
        <f>if(ISBLANK(Monday!AD84), ,average(Monday!AD84, Tuesday!AD84, Wednesday!AD84, Thursday!AD84))</f>
        <v>2</v>
      </c>
      <c r="BY85" s="158">
        <f>if(ISBLANK(Monday!AE84), ,average(Monday!AE84, Tuesday!AE84, Wednesday!AE84, Thursday!AE84))</f>
        <v>6.25</v>
      </c>
      <c r="BZ85" s="158">
        <f>if(ISBLANK(Monday!AF84), ,average(Monday!AF84, Tuesday!AF84, Wednesday!AF84, Thursday!AF84))</f>
        <v>0.75</v>
      </c>
      <c r="CA85" s="173">
        <f>if(ISBLANK(Monday!AG84), ,average(Monday!AG84, Tuesday!AG84, Wednesday!AG84, Thursday!AG84))</f>
        <v>6.25</v>
      </c>
      <c r="CB85" s="158">
        <f>if(ISBLANK(Monday!AH84), ,average(Monday!AH84, Tuesday!AH84, Wednesday!AH84, Thursday!AH84))</f>
        <v>6.75</v>
      </c>
      <c r="CC85" s="159" t="str">
        <f>if(ISBLANK(Monday!AI84), ,average(Monday!AI84, Tuesday!AI84, Wednesday!AI84, Thursday!AI84))</f>
        <v/>
      </c>
      <c r="CD85" s="158">
        <f>if(ISBLANK(Monday!AJ84), ,average(Monday!AJ84, Tuesday!AJ84, Wednesday!AJ84, Thursday!AJ84))</f>
        <v>1.25</v>
      </c>
      <c r="CE85" s="158" t="str">
        <f>if(ISBLANK(Monday!AK84), ,average(Monday!AK84, Tuesday!AK84, Wednesday!AK84, Thursday!AK84))</f>
        <v/>
      </c>
      <c r="CF85" s="152" t="str">
        <f>if(ISBLANK(Monday!AL84), ,average(Monday!AL84, Tuesday!AL84, Wednesday!AL84, Thursday!AL84))</f>
        <v/>
      </c>
      <c r="CG85" s="168">
        <f>if(ISBLANK(Monday!AM84), ,average(Monday!AM84, Tuesday!AM84, Wednesday!AM84, Thursday!AM84))</f>
        <v>1</v>
      </c>
      <c r="CH85" s="158">
        <f>if(ISBLANK(Monday!AN84), ,average(Monday!AN84, Tuesday!AN84, Wednesday!AN84, Thursday!AN84))</f>
        <v>13.5</v>
      </c>
      <c r="CI85" s="158">
        <f>if(ISBLANK(Monday!AO84), ,average(Monday!AO84, Tuesday!AO84, Wednesday!AO84, Thursday!AO84))</f>
        <v>1</v>
      </c>
      <c r="CJ85" s="173">
        <f>if(ISBLANK(Monday!AP84), ,average(Monday!AP84, Tuesday!AP84, Wednesday!AP84, Thursday!AP84))</f>
        <v>4.25</v>
      </c>
      <c r="CK85" s="158">
        <f>if(ISBLANK(Monday!AQ84), ,average(Monday!AQ84, Tuesday!AQ84, Wednesday!AQ84, Thursday!AQ84))</f>
        <v>7.5</v>
      </c>
      <c r="CL85" s="159" t="str">
        <f>if(ISBLANK(Monday!AR84), ,average(Monday!AR84, Tuesday!AR84, Wednesday!AR84, Thursday!AR84))</f>
        <v/>
      </c>
      <c r="CM85" s="158">
        <f>if(ISBLANK(Monday!AS84), ,average(Monday!AS84, Tuesday!AS84, Wednesday!AS84, Thursday!AS84))</f>
        <v>0.25</v>
      </c>
      <c r="CN85" s="158" t="str">
        <f>if(ISBLANK(Monday!AT84), ,average(Monday!AT84, Tuesday!AT84, Wednesday!AT84, Thursday!AT84))</f>
        <v/>
      </c>
      <c r="CO85" s="150"/>
    </row>
    <row r="86">
      <c r="A86" s="66" t="s">
        <v>96</v>
      </c>
      <c r="B86" s="150"/>
      <c r="C86" s="168">
        <f>if(ISBLANK(Monday!C85), ,average(Monday!C85, Tuesday!C85, Wednesday!C85, Thursday!C85, Friday!C85))</f>
        <v>1.4</v>
      </c>
      <c r="D86" s="159" t="str">
        <f>if(ISBLANK(Monday!D85), ,average(Monday!D85, Tuesday!D85, Wednesday!D85, Thursday!D85, Friday!D85))</f>
        <v/>
      </c>
      <c r="E86" s="158">
        <f>if(ISBLANK(Monday!E85), ,average(Monday!E85, Tuesday!E85, Wednesday!E85, Thursday!E85, Friday!E85))</f>
        <v>2.4</v>
      </c>
      <c r="F86" s="173">
        <f>if(ISBLANK(Monday!F85), ,average(Monday!F85, Tuesday!F85, Wednesday!F85, Thursday!F85, Friday!F85))</f>
        <v>2.4</v>
      </c>
      <c r="G86" s="158">
        <f>if(ISBLANK(Monday!G85), ,average(Monday!G85, Tuesday!G85, Wednesday!G85, Thursday!G85, Friday!G85))</f>
        <v>7.6</v>
      </c>
      <c r="H86" s="159" t="str">
        <f>if(ISBLANK(Monday!H85), ,average(Monday!H85, Tuesday!H85, Wednesday!H85, Thursday!H85, Friday!H85))</f>
        <v/>
      </c>
      <c r="I86" s="159" t="str">
        <f>if(ISBLANK(Monday!I85), ,average(Monday!I85, Tuesday!I85, Wednesday!I85, Thursday!I85, Friday!I85))</f>
        <v/>
      </c>
      <c r="J86" s="163" t="str">
        <f>if(ISBLANK(Monday!J85), ,average(Monday!J85, Tuesday!J85, Wednesday!J85, Thursday!J85, Friday!J85))</f>
        <v/>
      </c>
      <c r="K86" s="151" t="str">
        <f>if(ISBLANK(Monday!K85), ,average(Monday!K85, Tuesday!K85, Wednesday!K85, Thursday!K85, Friday!K85))</f>
        <v/>
      </c>
      <c r="L86" s="168">
        <f>if(ISBLANK(Monday!L85), ,average(Monday!L85, Tuesday!L85, Wednesday!L85, Thursday!L85, Friday!L85))</f>
        <v>0.8</v>
      </c>
      <c r="M86" s="159" t="str">
        <f>if(ISBLANK(Monday!M85), ,average(Monday!M85, Tuesday!M85, Wednesday!M85, Thursday!M85, Friday!M85))</f>
        <v/>
      </c>
      <c r="N86" s="158">
        <f>if(ISBLANK(Monday!N85), ,average(Monday!N85, Tuesday!N85, Wednesday!N85, Thursday!N85, Friday!N85))</f>
        <v>2.4</v>
      </c>
      <c r="O86" s="173">
        <f>if(ISBLANK(Monday!O85), ,average(Monday!O85, Tuesday!O85, Wednesday!O85, Thursday!O85, Friday!O85))</f>
        <v>2.8</v>
      </c>
      <c r="P86" s="158">
        <f>if(ISBLANK(Monday!P85), ,average(Monday!P85, Tuesday!P85, Wednesday!P85, Thursday!P85, Friday!P85))</f>
        <v>8</v>
      </c>
      <c r="Q86" s="159" t="str">
        <f>if(ISBLANK(Monday!Q85), ,average(Monday!Q85, Tuesday!Q85, Wednesday!Q85, Thursday!Q85, Friday!Q85))</f>
        <v/>
      </c>
      <c r="R86" s="159" t="str">
        <f>if(ISBLANK(Monday!R85), ,average(Monday!R85, Tuesday!R85, Wednesday!R85, Thursday!R85, Friday!R85))</f>
        <v/>
      </c>
      <c r="S86" s="163" t="str">
        <f>if(ISBLANK(Monday!S85), ,average(Monday!S85, Tuesday!S85, Wednesday!S85, Thursday!S85, Friday!S85))</f>
        <v/>
      </c>
      <c r="T86" s="152" t="str">
        <f>if(ISBLANK(Monday!T85), ,average(Monday!T85, Tuesday!T85, Wednesday!T85, Thursday!T85, Friday!T85))</f>
        <v/>
      </c>
      <c r="U86" s="168">
        <f>if(ISBLANK(Monday!U85), ,average(Monday!U85, Tuesday!U85, Wednesday!U85, Thursday!U85, Friday!U85))</f>
        <v>1.8</v>
      </c>
      <c r="V86" s="159" t="str">
        <f>if(ISBLANK(Monday!V85), ,average(Monday!V85, Tuesday!V85, Wednesday!V85, Thursday!V85, Friday!V85))</f>
        <v/>
      </c>
      <c r="W86" s="158">
        <f>if(ISBLANK(Monday!W85), ,average(Monday!W85, Tuesday!W85, Wednesday!W85, Thursday!W85, Friday!W85))</f>
        <v>2.4</v>
      </c>
      <c r="X86" s="173">
        <f>if(ISBLANK(Monday!X85), ,average(Monday!X85, Tuesday!X85, Wednesday!X85, Thursday!X85, Friday!X85))</f>
        <v>1.8</v>
      </c>
      <c r="Y86" s="158">
        <f>if(ISBLANK(Monday!Y85), ,average(Monday!Y85, Tuesday!Y85, Wednesday!Y85, Thursday!Y85, Friday!Y85))</f>
        <v>6.6</v>
      </c>
      <c r="Z86" s="159" t="str">
        <f>if(ISBLANK(Monday!Z85), ,average(Monday!Z85, Tuesday!Z85, Wednesday!Z85, Thursday!Z85, Friday!Z85))</f>
        <v/>
      </c>
      <c r="AA86" s="159" t="str">
        <f>if(ISBLANK(Monday!AA85), ,average(Monday!AA85, Tuesday!AA85, Wednesday!AA85, Thursday!AA85, Friday!AA85))</f>
        <v/>
      </c>
      <c r="AB86" s="163">
        <f>if(ISBLANK(Monday!AB85), ,average(Monday!AB85, Tuesday!AB85, Wednesday!AB85, Thursday!AB85, Friday!AB85))</f>
        <v>3</v>
      </c>
      <c r="AC86" s="152" t="str">
        <f>if(ISBLANK(Monday!AC85), ,average(Monday!AC85, Tuesday!AC85, Wednesday!AC85, Thursday!AC85, Friday!AC85))</f>
        <v/>
      </c>
      <c r="AD86" s="168">
        <f>if(ISBLANK(Monday!AD85), ,average(Monday!AD85, Tuesday!AD85, Wednesday!AD85, Thursday!AD85, Friday!AD85))</f>
        <v>0.8</v>
      </c>
      <c r="AE86" s="159" t="str">
        <f>if(ISBLANK(Monday!AE85), ,average(Monday!AE85, Tuesday!AE85, Wednesday!AE85, Thursday!AE85, Friday!AE85))</f>
        <v/>
      </c>
      <c r="AF86" s="158">
        <f>if(ISBLANK(Monday!AF85), ,average(Monday!AF85, Tuesday!AF85, Wednesday!AF85, Thursday!AF85, Friday!AF85))</f>
        <v>2.8</v>
      </c>
      <c r="AG86" s="173">
        <f>if(ISBLANK(Monday!AG85), ,average(Monday!AG85, Tuesday!AG85, Wednesday!AG85, Thursday!AG85, Friday!AG85))</f>
        <v>4.4</v>
      </c>
      <c r="AH86" s="158">
        <f>if(ISBLANK(Monday!AH85), ,average(Monday!AH85, Tuesday!AH85, Wednesday!AH85, Thursday!AH85, Friday!AH85))</f>
        <v>7.4</v>
      </c>
      <c r="AI86" s="159" t="str">
        <f>if(ISBLANK(Monday!AI85), ,average(Monday!AI85, Tuesday!AI85, Wednesday!AI85, Thursday!AI85, Friday!AI85))</f>
        <v/>
      </c>
      <c r="AJ86" s="159" t="str">
        <f>if(ISBLANK(Monday!AJ85), ,average(Monday!AJ85, Tuesday!AJ85, Wednesday!AJ85, Thursday!AJ85, Friday!AJ85))</f>
        <v/>
      </c>
      <c r="AK86" s="163" t="str">
        <f>if(ISBLANK(Monday!AK85), ,average(Monday!AK85, Tuesday!AK85, Wednesday!AK85, Thursday!AK85, Friday!AK85))</f>
        <v/>
      </c>
      <c r="AL86" s="152" t="str">
        <f>if(ISBLANK(Monday!AL85), ,average(Monday!AL85, Tuesday!AL85, Wednesday!AL85, Thursday!AL85, Friday!AL85))</f>
        <v/>
      </c>
      <c r="AM86" s="168">
        <f>if(ISBLANK(Monday!AM85), ,average(Monday!AM85, Tuesday!AM85, Wednesday!AM85, Thursday!AM85))</f>
        <v>0.25</v>
      </c>
      <c r="AN86" s="159" t="str">
        <f>if(ISBLANK(Monday!AN85), ,average(Monday!AN85, Tuesday!AN85, Wednesday!AN85, Thursday!AN85))</f>
        <v/>
      </c>
      <c r="AO86" s="158">
        <f>if(ISBLANK(Monday!AO85), ,average(Monday!AO85, Tuesday!AO85, Wednesday!AO85, Thursday!AO85))</f>
        <v>3</v>
      </c>
      <c r="AP86" s="173">
        <f>if(ISBLANK(Monday!AP85), ,average(Monday!AP85, Tuesday!AP85, Wednesday!AP85, Thursday!AP85))</f>
        <v>4.75</v>
      </c>
      <c r="AQ86" s="158">
        <f>if(ISBLANK(Monday!AQ85), ,average(Monday!AQ85, Tuesday!AQ85, Wednesday!AQ85, Thursday!AQ85))</f>
        <v>7.5</v>
      </c>
      <c r="AR86" s="159" t="str">
        <f>if(ISBLANK(Monday!AR85), ,average(Monday!AR85, Tuesday!AR85, Wednesday!AR85, Thursday!AR85))</f>
        <v/>
      </c>
      <c r="AS86" s="159" t="str">
        <f>if(ISBLANK(Monday!AS85), ,average(Monday!AS85, Tuesday!AS85, Wednesday!AS85, Thursday!AS85))</f>
        <v/>
      </c>
      <c r="AT86" s="163" t="str">
        <f>if(ISBLANK(Monday!AT85), ,average(Monday!AT85, Tuesday!AT85, Wednesday!AT85, Thursday!AT85, Friday!AT85))</f>
        <v/>
      </c>
      <c r="AU86" s="150"/>
      <c r="AV86" s="152"/>
      <c r="AW86" s="168">
        <f>if(ISBLANK(Monday!C85), ,average(Monday!C85, Tuesday!C85, Wednesday!C85, Thursday!C85))</f>
        <v>1.75</v>
      </c>
      <c r="AX86" s="159" t="str">
        <f>if(ISBLANK(Monday!D85), ,average(Monday!D85, Tuesday!D85, Wednesday!D85, Thursday!D85))</f>
        <v/>
      </c>
      <c r="AY86" s="158">
        <f>if(ISBLANK(Monday!E85), ,average(Monday!E85, Tuesday!E85, Wednesday!E85, Thursday!E85))</f>
        <v>2.5</v>
      </c>
      <c r="AZ86" s="173">
        <f>if(ISBLANK(Monday!F85), ,average(Monday!F85, Tuesday!F85, Wednesday!F85, Thursday!F85))</f>
        <v>2.25</v>
      </c>
      <c r="BA86" s="158">
        <f>if(ISBLANK(Monday!G85), ,average(Monday!G85, Tuesday!G85, Wednesday!G85, Thursday!G85))</f>
        <v>7.5</v>
      </c>
      <c r="BB86" s="159" t="str">
        <f>if(ISBLANK(Monday!H85), ,average(Monday!H85, Tuesday!H85, Wednesday!H85, Thursday!H85))</f>
        <v/>
      </c>
      <c r="BC86" s="159" t="str">
        <f>if(ISBLANK(Monday!I85), ,average(Monday!I85, Tuesday!I85, Wednesday!I85, Thursday!I85))</f>
        <v/>
      </c>
      <c r="BD86" s="163" t="str">
        <f>if(ISBLANK(Monday!J85), ,average(Monday!J85, Tuesday!J85, Wednesday!J85, Thursday!J85))</f>
        <v/>
      </c>
      <c r="BE86" s="152" t="str">
        <f>if(ISBLANK(Monday!K85), ,average(Monday!K85, Tuesday!K85, Wednesday!K85, Thursday!K85))</f>
        <v/>
      </c>
      <c r="BF86" s="168">
        <f>if(ISBLANK(Monday!L85), ,average(Monday!L85, Tuesday!L85, Wednesday!L85, Thursday!L85))</f>
        <v>0.25</v>
      </c>
      <c r="BG86" s="159" t="str">
        <f>if(ISBLANK(Monday!M85), ,average(Monday!M85, Tuesday!M85, Wednesday!M85, Thursday!M85))</f>
        <v/>
      </c>
      <c r="BH86" s="158">
        <f>if(ISBLANK(Monday!N85), ,average(Monday!N85, Tuesday!N85, Wednesday!N85, Thursday!N85))</f>
        <v>2.25</v>
      </c>
      <c r="BI86" s="173">
        <f>if(ISBLANK(Monday!O85), ,average(Monday!O85, Tuesday!O85, Wednesday!O85, Thursday!O85))</f>
        <v>2.5</v>
      </c>
      <c r="BJ86" s="158">
        <f>if(ISBLANK(Monday!P85), ,average(Monday!P85, Tuesday!P85, Wednesday!P85, Thursday!P85))</f>
        <v>7.5</v>
      </c>
      <c r="BK86" s="159" t="str">
        <f>if(ISBLANK(Monday!Q85), ,average(Monday!Q85, Tuesday!Q85, Wednesday!Q85, Thursday!Q85))</f>
        <v/>
      </c>
      <c r="BL86" s="159" t="str">
        <f>if(ISBLANK(Monday!R85), ,average(Monday!R85, Tuesday!R85, Wednesday!R85, Thursday!R85))</f>
        <v/>
      </c>
      <c r="BM86" s="163" t="str">
        <f>if(ISBLANK(Monday!S85), ,average(Monday!S85, Tuesday!S85, Wednesday!S85, Thursday!S85))</f>
        <v/>
      </c>
      <c r="BN86" s="152" t="str">
        <f>if(ISBLANK(Monday!T85), ,average(Monday!T85, Tuesday!T85, Wednesday!T85, Thursday!T85))</f>
        <v/>
      </c>
      <c r="BO86" s="168">
        <f>if(ISBLANK(Monday!U85), ,average(Monday!U85, Tuesday!U85, Wednesday!U85, Thursday!U85))</f>
        <v>1.25</v>
      </c>
      <c r="BP86" s="159" t="str">
        <f>if(ISBLANK(Monday!V85), ,average(Monday!V85, Tuesday!V85, Wednesday!V85, Thursday!V85))</f>
        <v/>
      </c>
      <c r="BQ86" s="158">
        <f>if(ISBLANK(Monday!W85), ,average(Monday!W85, Tuesday!W85, Wednesday!W85, Thursday!W85))</f>
        <v>2.5</v>
      </c>
      <c r="BR86" s="173">
        <f>if(ISBLANK(Monday!X85), ,average(Monday!X85, Tuesday!X85, Wednesday!X85, Thursday!X85))</f>
        <v>2</v>
      </c>
      <c r="BS86" s="158">
        <f>if(ISBLANK(Monday!Y85), ,average(Monday!Y85, Tuesday!Y85, Wednesday!Y85, Thursday!Y85))</f>
        <v>6.25</v>
      </c>
      <c r="BT86" s="159" t="str">
        <f>if(ISBLANK(Monday!Z85), ,average(Monday!Z85, Tuesday!Z85, Wednesday!Z85, Thursday!Z85))</f>
        <v/>
      </c>
      <c r="BU86" s="159" t="str">
        <f>if(ISBLANK(Monday!AA85), ,average(Monday!AA85, Tuesday!AA85, Wednesday!AA85, Thursday!AA85))</f>
        <v/>
      </c>
      <c r="BV86" s="163">
        <f>if(ISBLANK(Monday!AB85), ,average(Monday!AB85, Tuesday!AB85, Wednesday!AB85, Thursday!AB85))</f>
        <v>3</v>
      </c>
      <c r="BW86" s="152" t="str">
        <f>if(ISBLANK(Monday!AC85), ,average(Monday!AC85, Tuesday!AC85, Wednesday!AC85, Thursday!AC85))</f>
        <v/>
      </c>
      <c r="BX86" s="168">
        <f>if(ISBLANK(Monday!AD85), ,average(Monday!AD85, Tuesday!AD85, Wednesday!AD85, Thursday!AD85))</f>
        <v>1</v>
      </c>
      <c r="BY86" s="159" t="str">
        <f>if(ISBLANK(Monday!AE85), ,average(Monday!AE85, Tuesday!AE85, Wednesday!AE85, Thursday!AE85))</f>
        <v/>
      </c>
      <c r="BZ86" s="158">
        <f>if(ISBLANK(Monday!AF85), ,average(Monday!AF85, Tuesday!AF85, Wednesday!AF85, Thursday!AF85))</f>
        <v>2.75</v>
      </c>
      <c r="CA86" s="173">
        <f>if(ISBLANK(Monday!AG85), ,average(Monday!AG85, Tuesday!AG85, Wednesday!AG85, Thursday!AG85))</f>
        <v>4.25</v>
      </c>
      <c r="CB86" s="158">
        <f>if(ISBLANK(Monday!AH85), ,average(Monday!AH85, Tuesday!AH85, Wednesday!AH85, Thursday!AH85))</f>
        <v>7</v>
      </c>
      <c r="CC86" s="159" t="str">
        <f>if(ISBLANK(Monday!AI85), ,average(Monday!AI85, Tuesday!AI85, Wednesday!AI85, Thursday!AI85))</f>
        <v/>
      </c>
      <c r="CD86" s="159" t="str">
        <f>if(ISBLANK(Monday!AJ85), ,average(Monday!AJ85, Tuesday!AJ85, Wednesday!AJ85, Thursday!AJ85))</f>
        <v/>
      </c>
      <c r="CE86" s="163" t="str">
        <f>if(ISBLANK(Monday!AK85), ,average(Monday!AK85, Tuesday!AK85, Wednesday!AK85, Thursday!AK85))</f>
        <v/>
      </c>
      <c r="CF86" s="152" t="str">
        <f>if(ISBLANK(Monday!AL85), ,average(Monday!AL85, Tuesday!AL85, Wednesday!AL85, Thursday!AL85))</f>
        <v/>
      </c>
      <c r="CG86" s="168">
        <f>if(ISBLANK(Monday!AM85), ,average(Monday!AM85, Tuesday!AM85, Wednesday!AM85, Thursday!AM85))</f>
        <v>0.25</v>
      </c>
      <c r="CH86" s="159" t="str">
        <f>if(ISBLANK(Monday!AN85), ,average(Monday!AN85, Tuesday!AN85, Wednesday!AN85, Thursday!AN85))</f>
        <v/>
      </c>
      <c r="CI86" s="158">
        <f>if(ISBLANK(Monday!AO85), ,average(Monday!AO85, Tuesday!AO85, Wednesday!AO85, Thursday!AO85))</f>
        <v>3</v>
      </c>
      <c r="CJ86" s="173">
        <f>if(ISBLANK(Monday!AP85), ,average(Monday!AP85, Tuesday!AP85, Wednesday!AP85, Thursday!AP85))</f>
        <v>4.75</v>
      </c>
      <c r="CK86" s="158">
        <f>if(ISBLANK(Monday!AQ85), ,average(Monday!AQ85, Tuesday!AQ85, Wednesday!AQ85, Thursday!AQ85))</f>
        <v>7.5</v>
      </c>
      <c r="CL86" s="159" t="str">
        <f>if(ISBLANK(Monday!AR85), ,average(Monday!AR85, Tuesday!AR85, Wednesday!AR85, Thursday!AR85))</f>
        <v/>
      </c>
      <c r="CM86" s="159" t="str">
        <f>if(ISBLANK(Monday!AS85), ,average(Monday!AS85, Tuesday!AS85, Wednesday!AS85, Thursday!AS85))</f>
        <v/>
      </c>
      <c r="CN86" s="163" t="str">
        <f>if(ISBLANK(Monday!AT85), ,average(Monday!AT85, Tuesday!AT85, Wednesday!AT85, Thursday!AT85))</f>
        <v/>
      </c>
      <c r="CO86" s="150"/>
    </row>
    <row r="87">
      <c r="A87" s="66" t="s">
        <v>97</v>
      </c>
      <c r="B87" s="150"/>
      <c r="C87" s="168">
        <f>if(ISBLANK(Monday!C86), ,average(Monday!C86, Tuesday!C86, Wednesday!C86, Thursday!C86, Friday!C86))</f>
        <v>0.6</v>
      </c>
      <c r="D87" s="159" t="str">
        <f>if(ISBLANK(Monday!D86), ,average(Monday!D86, Tuesday!D86, Wednesday!D86, Thursday!D86, Friday!D86))</f>
        <v/>
      </c>
      <c r="E87" s="158">
        <f>if(ISBLANK(Monday!E86), ,average(Monday!E86, Tuesday!E86, Wednesday!E86, Thursday!E86, Friday!E86))</f>
        <v>3</v>
      </c>
      <c r="F87" s="173">
        <f>if(ISBLANK(Monday!F86), ,average(Monday!F86, Tuesday!F86, Wednesday!F86, Thursday!F86, Friday!F86))</f>
        <v>1.8</v>
      </c>
      <c r="G87" s="157" t="str">
        <f>if(ISBLANK(Monday!G86), ,average(Monday!G86, Tuesday!G86, Wednesday!G86, Thursday!G86, Friday!G86))</f>
        <v/>
      </c>
      <c r="H87" s="159" t="str">
        <f>if(ISBLANK(Monday!H86), ,average(Monday!H86, Tuesday!H86, Wednesday!H86, Thursday!H86, Friday!H86))</f>
        <v/>
      </c>
      <c r="I87" s="159" t="str">
        <f>if(ISBLANK(Monday!I86), ,average(Monday!I86, Tuesday!I86, Wednesday!I86, Thursday!I86, Friday!I86))</f>
        <v/>
      </c>
      <c r="J87" s="163" t="str">
        <f>if(ISBLANK(Monday!J86), ,average(Monday!J86, Tuesday!J86, Wednesday!J86, Thursday!J86, Friday!J86))</f>
        <v/>
      </c>
      <c r="K87" s="151" t="str">
        <f>if(ISBLANK(Monday!K86), ,average(Monday!K86, Tuesday!K86, Wednesday!K86, Thursday!K86, Friday!K86))</f>
        <v/>
      </c>
      <c r="L87" s="168">
        <f>if(ISBLANK(Monday!L86), ,average(Monday!L86, Tuesday!L86, Wednesday!L86, Thursday!L86, Friday!L86))</f>
        <v>2.4</v>
      </c>
      <c r="M87" s="159" t="str">
        <f>if(ISBLANK(Monday!M86), ,average(Monday!M86, Tuesday!M86, Wednesday!M86, Thursday!M86, Friday!M86))</f>
        <v/>
      </c>
      <c r="N87" s="158">
        <f>if(ISBLANK(Monday!N86), ,average(Monday!N86, Tuesday!N86, Wednesday!N86, Thursday!N86, Friday!N86))</f>
        <v>3</v>
      </c>
      <c r="O87" s="173">
        <f>if(ISBLANK(Monday!O86), ,average(Monday!O86, Tuesday!O86, Wednesday!O86, Thursday!O86, Friday!O86))</f>
        <v>2</v>
      </c>
      <c r="P87" s="157" t="str">
        <f>if(ISBLANK(Monday!P86), ,average(Monday!P86, Tuesday!P86, Wednesday!P86, Thursday!P86, Friday!P86))</f>
        <v/>
      </c>
      <c r="Q87" s="159" t="str">
        <f>if(ISBLANK(Monday!Q86), ,average(Monday!Q86, Tuesday!Q86, Wednesday!Q86, Thursday!Q86, Friday!Q86))</f>
        <v/>
      </c>
      <c r="R87" s="159" t="str">
        <f>if(ISBLANK(Monday!R86), ,average(Monday!R86, Tuesday!R86, Wednesday!R86, Thursday!R86, Friday!R86))</f>
        <v/>
      </c>
      <c r="S87" s="163" t="str">
        <f>if(ISBLANK(Monday!S86), ,average(Monday!S86, Tuesday!S86, Wednesday!S86, Thursday!S86, Friday!S86))</f>
        <v/>
      </c>
      <c r="T87" s="152" t="str">
        <f>if(ISBLANK(Monday!T86), ,average(Monday!T86, Tuesday!T86, Wednesday!T86, Thursday!T86, Friday!T86))</f>
        <v/>
      </c>
      <c r="U87" s="168">
        <f>if(ISBLANK(Monday!U86), ,average(Monday!U86, Tuesday!U86, Wednesday!U86, Thursday!U86, Friday!U86))</f>
        <v>4.6</v>
      </c>
      <c r="V87" s="159" t="str">
        <f>if(ISBLANK(Monday!V86), ,average(Monday!V86, Tuesday!V86, Wednesday!V86, Thursday!V86, Friday!V86))</f>
        <v/>
      </c>
      <c r="W87" s="158">
        <f>if(ISBLANK(Monday!W86), ,average(Monday!W86, Tuesday!W86, Wednesday!W86, Thursday!W86, Friday!W86))</f>
        <v>3</v>
      </c>
      <c r="X87" s="173">
        <f>if(ISBLANK(Monday!X86), ,average(Monday!X86, Tuesday!X86, Wednesday!X86, Thursday!X86, Friday!X86))</f>
        <v>2</v>
      </c>
      <c r="Y87" s="157" t="str">
        <f>if(ISBLANK(Monday!Y86), ,average(Monday!Y86, Tuesday!Y86, Wednesday!Y86, Thursday!Y86, Friday!Y86))</f>
        <v/>
      </c>
      <c r="Z87" s="159" t="str">
        <f>if(ISBLANK(Monday!Z86), ,average(Monday!Z86, Tuesday!Z86, Wednesday!Z86, Thursday!Z86, Friday!Z86))</f>
        <v/>
      </c>
      <c r="AA87" s="159" t="str">
        <f>if(ISBLANK(Monday!AA86), ,average(Monday!AA86, Tuesday!AA86, Wednesday!AA86, Thursday!AA86, Friday!AA86))</f>
        <v/>
      </c>
      <c r="AB87" s="163" t="str">
        <f>if(ISBLANK(Monday!AB86), ,average(Monday!AB86, Tuesday!AB86, Wednesday!AB86, Thursday!AB86, Friday!AB86))</f>
        <v/>
      </c>
      <c r="AC87" s="152" t="str">
        <f>if(ISBLANK(Monday!AC86), ,average(Monday!AC86, Tuesday!AC86, Wednesday!AC86, Thursday!AC86, Friday!AC86))</f>
        <v/>
      </c>
      <c r="AD87" s="168">
        <f>if(ISBLANK(Monday!AD86), ,average(Monday!AD86, Tuesday!AD86, Wednesday!AD86, Thursday!AD86, Friday!AD86))</f>
        <v>4.2</v>
      </c>
      <c r="AE87" s="159" t="str">
        <f>if(ISBLANK(Monday!AE86), ,average(Monday!AE86, Tuesday!AE86, Wednesday!AE86, Thursday!AE86, Friday!AE86))</f>
        <v/>
      </c>
      <c r="AF87" s="158">
        <f>if(ISBLANK(Monday!AF86), ,average(Monday!AF86, Tuesday!AF86, Wednesday!AF86, Thursday!AF86, Friday!AF86))</f>
        <v>3.8</v>
      </c>
      <c r="AG87" s="173">
        <f>if(ISBLANK(Monday!AG86), ,average(Monday!AG86, Tuesday!AG86, Wednesday!AG86, Thursday!AG86, Friday!AG86))</f>
        <v>2</v>
      </c>
      <c r="AH87" s="157" t="str">
        <f>if(ISBLANK(Monday!AH86), ,average(Monday!AH86, Tuesday!AH86, Wednesday!AH86, Thursday!AH86, Friday!AH86))</f>
        <v/>
      </c>
      <c r="AI87" s="159" t="str">
        <f>if(ISBLANK(Monday!AI86), ,average(Monday!AI86, Tuesday!AI86, Wednesday!AI86, Thursday!AI86, Friday!AI86))</f>
        <v/>
      </c>
      <c r="AJ87" s="159" t="str">
        <f>if(ISBLANK(Monday!AJ86), ,average(Monday!AJ86, Tuesday!AJ86, Wednesday!AJ86, Thursday!AJ86, Friday!AJ86))</f>
        <v/>
      </c>
      <c r="AK87" s="163" t="str">
        <f>if(ISBLANK(Monday!AK86), ,average(Monday!AK86, Tuesday!AK86, Wednesday!AK86, Thursday!AK86, Friday!AK86))</f>
        <v/>
      </c>
      <c r="AL87" s="152" t="str">
        <f>if(ISBLANK(Monday!AL86), ,average(Monday!AL86, Tuesday!AL86, Wednesday!AL86, Thursday!AL86, Friday!AL86))</f>
        <v/>
      </c>
      <c r="AM87" s="168">
        <f>if(ISBLANK(Monday!AM86), ,average(Monday!AM86, Tuesday!AM86, Wednesday!AM86, Thursday!AM86))</f>
        <v>2.25</v>
      </c>
      <c r="AN87" s="159" t="str">
        <f>if(ISBLANK(Monday!AN86), ,average(Monday!AN86, Tuesday!AN86, Wednesday!AN86, Thursday!AN86))</f>
        <v/>
      </c>
      <c r="AO87" s="158">
        <f>if(ISBLANK(Monday!AO86), ,average(Monday!AO86, Tuesday!AO86, Wednesday!AO86, Thursday!AO86))</f>
        <v>3.25</v>
      </c>
      <c r="AP87" s="173">
        <f>if(ISBLANK(Monday!AP86), ,average(Monday!AP86, Tuesday!AP86, Wednesday!AP86, Thursday!AP86))</f>
        <v>2</v>
      </c>
      <c r="AQ87" s="157" t="str">
        <f>if(ISBLANK(Monday!AQ86), ,average(Monday!AQ86, Tuesday!AQ86, Wednesday!AQ86, Thursday!AQ86))</f>
        <v/>
      </c>
      <c r="AR87" s="159" t="str">
        <f>if(ISBLANK(Monday!AR86), ,average(Monday!AR86, Tuesday!AR86, Wednesday!AR86, Thursday!AR86))</f>
        <v/>
      </c>
      <c r="AS87" s="159" t="str">
        <f>if(ISBLANK(Monday!AS86), ,average(Monday!AS86, Tuesday!AS86, Wednesday!AS86, Thursday!AS86))</f>
        <v/>
      </c>
      <c r="AT87" s="163" t="str">
        <f>if(ISBLANK(Monday!AT86), ,average(Monday!AT86, Tuesday!AT86, Wednesday!AT86, Thursday!AT86, Friday!AT86))</f>
        <v/>
      </c>
      <c r="AU87" s="150"/>
      <c r="AV87" s="152"/>
      <c r="AW87" s="168">
        <f>if(ISBLANK(Monday!C86), ,average(Monday!C86, Tuesday!C86, Wednesday!C86, Thursday!C86))</f>
        <v>0</v>
      </c>
      <c r="AX87" s="159" t="str">
        <f>if(ISBLANK(Monday!D86), ,average(Monday!D86, Tuesday!D86, Wednesday!D86, Thursday!D86))</f>
        <v/>
      </c>
      <c r="AY87" s="158">
        <f>if(ISBLANK(Monday!E86), ,average(Monday!E86, Tuesday!E86, Wednesday!E86, Thursday!E86))</f>
        <v>3</v>
      </c>
      <c r="AZ87" s="173">
        <f>if(ISBLANK(Monday!F86), ,average(Monday!F86, Tuesday!F86, Wednesday!F86, Thursday!F86))</f>
        <v>1.75</v>
      </c>
      <c r="BA87" s="157" t="str">
        <f>if(ISBLANK(Monday!G86), ,average(Monday!G86, Tuesday!G86, Wednesday!G86, Thursday!G86))</f>
        <v/>
      </c>
      <c r="BB87" s="159" t="str">
        <f>if(ISBLANK(Monday!H86), ,average(Monday!H86, Tuesday!H86, Wednesday!H86, Thursday!H86))</f>
        <v/>
      </c>
      <c r="BC87" s="159" t="str">
        <f>if(ISBLANK(Monday!I86), ,average(Monday!I86, Tuesday!I86, Wednesday!I86, Thursday!I86))</f>
        <v/>
      </c>
      <c r="BD87" s="163" t="str">
        <f>if(ISBLANK(Monday!J86), ,average(Monday!J86, Tuesday!J86, Wednesday!J86, Thursday!J86))</f>
        <v/>
      </c>
      <c r="BE87" s="152" t="str">
        <f>if(ISBLANK(Monday!K86), ,average(Monday!K86, Tuesday!K86, Wednesday!K86, Thursday!K86))</f>
        <v/>
      </c>
      <c r="BF87" s="168">
        <f>if(ISBLANK(Monday!L86), ,average(Monday!L86, Tuesday!L86, Wednesday!L86, Thursday!L86))</f>
        <v>0.5</v>
      </c>
      <c r="BG87" s="159" t="str">
        <f>if(ISBLANK(Monday!M86), ,average(Monday!M86, Tuesday!M86, Wednesday!M86, Thursday!M86))</f>
        <v/>
      </c>
      <c r="BH87" s="158">
        <f>if(ISBLANK(Monday!N86), ,average(Monday!N86, Tuesday!N86, Wednesday!N86, Thursday!N86))</f>
        <v>3</v>
      </c>
      <c r="BI87" s="173">
        <f>if(ISBLANK(Monday!O86), ,average(Monday!O86, Tuesday!O86, Wednesday!O86, Thursday!O86))</f>
        <v>2</v>
      </c>
      <c r="BJ87" s="157" t="str">
        <f>if(ISBLANK(Monday!P86), ,average(Monday!P86, Tuesday!P86, Wednesday!P86, Thursday!P86))</f>
        <v/>
      </c>
      <c r="BK87" s="159" t="str">
        <f>if(ISBLANK(Monday!Q86), ,average(Monday!Q86, Tuesday!Q86, Wednesday!Q86, Thursday!Q86))</f>
        <v/>
      </c>
      <c r="BL87" s="159" t="str">
        <f>if(ISBLANK(Monday!R86), ,average(Monday!R86, Tuesday!R86, Wednesday!R86, Thursday!R86))</f>
        <v/>
      </c>
      <c r="BM87" s="163" t="str">
        <f>if(ISBLANK(Monday!S86), ,average(Monday!S86, Tuesday!S86, Wednesday!S86, Thursday!S86))</f>
        <v/>
      </c>
      <c r="BN87" s="152" t="str">
        <f>if(ISBLANK(Monday!T86), ,average(Monday!T86, Tuesday!T86, Wednesday!T86, Thursday!T86))</f>
        <v/>
      </c>
      <c r="BO87" s="168">
        <f>if(ISBLANK(Monday!U86), ,average(Monday!U86, Tuesday!U86, Wednesday!U86, Thursday!U86))</f>
        <v>0.25</v>
      </c>
      <c r="BP87" s="159" t="str">
        <f>if(ISBLANK(Monday!V86), ,average(Monday!V86, Tuesday!V86, Wednesday!V86, Thursday!V86))</f>
        <v/>
      </c>
      <c r="BQ87" s="158">
        <f>if(ISBLANK(Monday!W86), ,average(Monday!W86, Tuesday!W86, Wednesday!W86, Thursday!W86))</f>
        <v>3.25</v>
      </c>
      <c r="BR87" s="173">
        <f>if(ISBLANK(Monday!X86), ,average(Monday!X86, Tuesday!X86, Wednesday!X86, Thursday!X86))</f>
        <v>2</v>
      </c>
      <c r="BS87" s="157" t="str">
        <f>if(ISBLANK(Monday!Y86), ,average(Monday!Y86, Tuesday!Y86, Wednesday!Y86, Thursday!Y86))</f>
        <v/>
      </c>
      <c r="BT87" s="159" t="str">
        <f>if(ISBLANK(Monday!Z86), ,average(Monday!Z86, Tuesday!Z86, Wednesday!Z86, Thursday!Z86))</f>
        <v/>
      </c>
      <c r="BU87" s="159" t="str">
        <f>if(ISBLANK(Monday!AA86), ,average(Monday!AA86, Tuesday!AA86, Wednesday!AA86, Thursday!AA86))</f>
        <v/>
      </c>
      <c r="BV87" s="163" t="str">
        <f>if(ISBLANK(Monday!AB86), ,average(Monday!AB86, Tuesday!AB86, Wednesday!AB86, Thursday!AB86))</f>
        <v/>
      </c>
      <c r="BW87" s="152" t="str">
        <f>if(ISBLANK(Monday!AC86), ,average(Monday!AC86, Tuesday!AC86, Wednesday!AC86, Thursday!AC86))</f>
        <v/>
      </c>
      <c r="BX87" s="168">
        <f>if(ISBLANK(Monday!AD86), ,average(Monday!AD86, Tuesday!AD86, Wednesday!AD86, Thursday!AD86))</f>
        <v>0.75</v>
      </c>
      <c r="BY87" s="159" t="str">
        <f>if(ISBLANK(Monday!AE86), ,average(Monday!AE86, Tuesday!AE86, Wednesday!AE86, Thursday!AE86))</f>
        <v/>
      </c>
      <c r="BZ87" s="158">
        <f>if(ISBLANK(Monday!AF86), ,average(Monday!AF86, Tuesday!AF86, Wednesday!AF86, Thursday!AF86))</f>
        <v>3.75</v>
      </c>
      <c r="CA87" s="173">
        <f>if(ISBLANK(Monday!AG86), ,average(Monday!AG86, Tuesday!AG86, Wednesday!AG86, Thursday!AG86))</f>
        <v>2</v>
      </c>
      <c r="CB87" s="157" t="str">
        <f>if(ISBLANK(Monday!AH86), ,average(Monday!AH86, Tuesday!AH86, Wednesday!AH86, Thursday!AH86))</f>
        <v/>
      </c>
      <c r="CC87" s="159" t="str">
        <f>if(ISBLANK(Monday!AI86), ,average(Monday!AI86, Tuesday!AI86, Wednesday!AI86, Thursday!AI86))</f>
        <v/>
      </c>
      <c r="CD87" s="159" t="str">
        <f>if(ISBLANK(Monday!AJ86), ,average(Monday!AJ86, Tuesday!AJ86, Wednesday!AJ86, Thursday!AJ86))</f>
        <v/>
      </c>
      <c r="CE87" s="163" t="str">
        <f>if(ISBLANK(Monday!AK86), ,average(Monday!AK86, Tuesday!AK86, Wednesday!AK86, Thursday!AK86))</f>
        <v/>
      </c>
      <c r="CF87" s="152" t="str">
        <f>if(ISBLANK(Monday!AL86), ,average(Monday!AL86, Tuesday!AL86, Wednesday!AL86, Thursday!AL86))</f>
        <v/>
      </c>
      <c r="CG87" s="168">
        <f>if(ISBLANK(Monday!AM86), ,average(Monday!AM86, Tuesday!AM86, Wednesday!AM86, Thursday!AM86))</f>
        <v>2.25</v>
      </c>
      <c r="CH87" s="159" t="str">
        <f>if(ISBLANK(Monday!AN86), ,average(Monday!AN86, Tuesday!AN86, Wednesday!AN86, Thursday!AN86))</f>
        <v/>
      </c>
      <c r="CI87" s="158">
        <f>if(ISBLANK(Monday!AO86), ,average(Monday!AO86, Tuesday!AO86, Wednesday!AO86, Thursday!AO86))</f>
        <v>3.25</v>
      </c>
      <c r="CJ87" s="173">
        <f>if(ISBLANK(Monday!AP86), ,average(Monday!AP86, Tuesday!AP86, Wednesday!AP86, Thursday!AP86))</f>
        <v>2</v>
      </c>
      <c r="CK87" s="157" t="str">
        <f>if(ISBLANK(Monday!AQ86), ,average(Monday!AQ86, Tuesday!AQ86, Wednesday!AQ86, Thursday!AQ86))</f>
        <v/>
      </c>
      <c r="CL87" s="159" t="str">
        <f>if(ISBLANK(Monday!AR86), ,average(Monday!AR86, Tuesday!AR86, Wednesday!AR86, Thursday!AR86))</f>
        <v/>
      </c>
      <c r="CM87" s="159" t="str">
        <f>if(ISBLANK(Monday!AS86), ,average(Monday!AS86, Tuesday!AS86, Wednesday!AS86, Thursday!AS86))</f>
        <v/>
      </c>
      <c r="CN87" s="163" t="str">
        <f>if(ISBLANK(Monday!AT86), ,average(Monday!AT86, Tuesday!AT86, Wednesday!AT86, Thursday!AT86))</f>
        <v/>
      </c>
      <c r="CO87" s="150"/>
    </row>
    <row r="88">
      <c r="A88" s="43" t="s">
        <v>98</v>
      </c>
      <c r="B88" s="150"/>
      <c r="C88" s="162" t="str">
        <f>if(ISBLANK(Monday!C87), ,average(Monday!C87, Tuesday!C87, Wednesday!C87, Thursday!C87, Friday!C87))</f>
        <v/>
      </c>
      <c r="D88" s="158">
        <f>if(ISBLANK(Monday!D87), ,average(Monday!D87, Tuesday!D87, Wednesday!D87, Thursday!D87, Friday!D87))</f>
        <v>5.4</v>
      </c>
      <c r="E88" s="157" t="str">
        <f>if(ISBLANK(Monday!E87), ,average(Monday!E87, Tuesday!E87, Wednesday!E87, Thursday!E87, Friday!E87))</f>
        <v/>
      </c>
      <c r="F88" s="173">
        <f>if(ISBLANK(Monday!F87), ,average(Monday!F87, Tuesday!F87, Wednesday!F87, Thursday!F87, Friday!F87))</f>
        <v>0.6</v>
      </c>
      <c r="G88" s="158">
        <f>if(ISBLANK(Monday!G87), ,average(Monday!G87, Tuesday!G87, Wednesday!G87, Thursday!G87, Friday!G87))</f>
        <v>3.4</v>
      </c>
      <c r="H88" s="159" t="str">
        <f>if(ISBLANK(Monday!H87), ,average(Monday!H87, Tuesday!H87, Wednesday!H87, Thursday!H87, Friday!H87))</f>
        <v/>
      </c>
      <c r="I88" s="159" t="str">
        <f>if(ISBLANK(Monday!I87), ,average(Monday!I87, Tuesday!I87, Wednesday!I87, Thursday!I87, Friday!I87))</f>
        <v/>
      </c>
      <c r="J88" s="164" t="str">
        <f>if(ISBLANK(Monday!J87), ,average(Monday!J87, Tuesday!J87, Wednesday!J87, Thursday!J87, Friday!J87))</f>
        <v/>
      </c>
      <c r="K88" s="151" t="str">
        <f>if(ISBLANK(Monday!K87), ,average(Monday!K87, Tuesday!K87, Wednesday!K87, Thursday!K87, Friday!K87))</f>
        <v/>
      </c>
      <c r="L88" s="162" t="str">
        <f>if(ISBLANK(Monday!L87), ,average(Monday!L87, Tuesday!L87, Wednesday!L87, Thursday!L87, Friday!L87))</f>
        <v/>
      </c>
      <c r="M88" s="158">
        <f>if(ISBLANK(Monday!M87), ,average(Monday!M87, Tuesday!M87, Wednesday!M87, Thursday!M87, Friday!M87))</f>
        <v>8.6</v>
      </c>
      <c r="N88" s="157" t="str">
        <f>if(ISBLANK(Monday!N87), ,average(Monday!N87, Tuesday!N87, Wednesday!N87, Thursday!N87, Friday!N87))</f>
        <v/>
      </c>
      <c r="O88" s="173">
        <f>if(ISBLANK(Monday!O87), ,average(Monday!O87, Tuesday!O87, Wednesday!O87, Thursday!O87, Friday!O87))</f>
        <v>0.4</v>
      </c>
      <c r="P88" s="158">
        <f>if(ISBLANK(Monday!P87), ,average(Monday!P87, Tuesday!P87, Wednesday!P87, Thursday!P87, Friday!P87))</f>
        <v>3.8</v>
      </c>
      <c r="Q88" s="159" t="str">
        <f>if(ISBLANK(Monday!Q87), ,average(Monday!Q87, Tuesday!Q87, Wednesday!Q87, Thursday!Q87, Friday!Q87))</f>
        <v/>
      </c>
      <c r="R88" s="159" t="str">
        <f>if(ISBLANK(Monday!R87), ,average(Monday!R87, Tuesday!R87, Wednesday!R87, Thursday!R87, Friday!R87))</f>
        <v/>
      </c>
      <c r="S88" s="164" t="str">
        <f>if(ISBLANK(Monday!S87), ,average(Monday!S87, Tuesday!S87, Wednesday!S87, Thursday!S87, Friday!S87))</f>
        <v/>
      </c>
      <c r="T88" s="152" t="str">
        <f>if(ISBLANK(Monday!T87), ,average(Monday!T87, Tuesday!T87, Wednesday!T87, Thursday!T87, Friday!T87))</f>
        <v/>
      </c>
      <c r="U88" s="162" t="str">
        <f>if(ISBLANK(Monday!U87), ,average(Monday!U87, Tuesday!U87, Wednesday!U87, Thursday!U87, Friday!U87))</f>
        <v/>
      </c>
      <c r="V88" s="158">
        <f>if(ISBLANK(Monday!V87), ,average(Monday!V87, Tuesday!V87, Wednesday!V87, Thursday!V87, Friday!V87))</f>
        <v>27.6</v>
      </c>
      <c r="W88" s="157" t="str">
        <f>if(ISBLANK(Monday!W87), ,average(Monday!W87, Tuesday!W87, Wednesday!W87, Thursday!W87, Friday!W87))</f>
        <v/>
      </c>
      <c r="X88" s="173">
        <f>if(ISBLANK(Monday!X87), ,average(Monday!X87, Tuesday!X87, Wednesday!X87, Thursday!X87, Friday!X87))</f>
        <v>2.4</v>
      </c>
      <c r="Y88" s="158">
        <f>if(ISBLANK(Monday!Y87), ,average(Monday!Y87, Tuesday!Y87, Wednesday!Y87, Thursday!Y87, Friday!Y87))</f>
        <v>3.6</v>
      </c>
      <c r="Z88" s="159" t="str">
        <f>if(ISBLANK(Monday!Z87), ,average(Monday!Z87, Tuesday!Z87, Wednesday!Z87, Thursday!Z87, Friday!Z87))</f>
        <v/>
      </c>
      <c r="AA88" s="159" t="str">
        <f>if(ISBLANK(Monday!AA87), ,average(Monday!AA87, Tuesday!AA87, Wednesday!AA87, Thursday!AA87, Friday!AA87))</f>
        <v/>
      </c>
      <c r="AB88" s="164" t="str">
        <f>if(ISBLANK(Monday!AB87), ,average(Monday!AB87, Tuesday!AB87, Wednesday!AB87, Thursday!AB87, Friday!AB87))</f>
        <v/>
      </c>
      <c r="AC88" s="152" t="str">
        <f>if(ISBLANK(Monday!AC87), ,average(Monday!AC87, Tuesday!AC87, Wednesday!AC87, Thursday!AC87, Friday!AC87))</f>
        <v/>
      </c>
      <c r="AD88" s="162" t="str">
        <f>if(ISBLANK(Monday!AD87), ,average(Monday!AD87, Tuesday!AD87, Wednesday!AD87, Thursday!AD87, Friday!AD87))</f>
        <v/>
      </c>
      <c r="AE88" s="158">
        <f>if(ISBLANK(Monday!AE87), ,average(Monday!AE87, Tuesday!AE87, Wednesday!AE87, Thursday!AE87, Friday!AE87))</f>
        <v>23.4</v>
      </c>
      <c r="AF88" s="157" t="str">
        <f>if(ISBLANK(Monday!AF87), ,average(Monday!AF87, Tuesday!AF87, Wednesday!AF87, Thursday!AF87, Friday!AF87))</f>
        <v/>
      </c>
      <c r="AG88" s="173">
        <f>if(ISBLANK(Monday!AG87), ,average(Monday!AG87, Tuesday!AG87, Wednesday!AG87, Thursday!AG87, Friday!AG87))</f>
        <v>2</v>
      </c>
      <c r="AH88" s="158">
        <f>if(ISBLANK(Monday!AH87), ,average(Monday!AH87, Tuesday!AH87, Wednesday!AH87, Thursday!AH87, Friday!AH87))</f>
        <v>3.8</v>
      </c>
      <c r="AI88" s="159" t="str">
        <f>if(ISBLANK(Monday!AI87), ,average(Monday!AI87, Tuesday!AI87, Wednesday!AI87, Thursday!AI87, Friday!AI87))</f>
        <v/>
      </c>
      <c r="AJ88" s="159" t="str">
        <f>if(ISBLANK(Monday!AJ87), ,average(Monday!AJ87, Tuesday!AJ87, Wednesday!AJ87, Thursday!AJ87, Friday!AJ87))</f>
        <v/>
      </c>
      <c r="AK88" s="164" t="str">
        <f>if(ISBLANK(Monday!AK87), ,average(Monday!AK87, Tuesday!AK87, Wednesday!AK87, Thursday!AK87, Friday!AK87))</f>
        <v/>
      </c>
      <c r="AL88" s="152" t="str">
        <f>if(ISBLANK(Monday!AL87), ,average(Monday!AL87, Tuesday!AL87, Wednesday!AL87, Thursday!AL87, Friday!AL87))</f>
        <v/>
      </c>
      <c r="AM88" s="162" t="str">
        <f>if(ISBLANK(Monday!AM87), ,average(Monday!AM87, Tuesday!AM87, Wednesday!AM87, Thursday!AM87))</f>
        <v/>
      </c>
      <c r="AN88" s="158">
        <f>if(ISBLANK(Monday!AN87), ,average(Monday!AN87, Tuesday!AN87, Wednesday!AN87, Thursday!AN87))</f>
        <v>85.25</v>
      </c>
      <c r="AO88" s="157" t="str">
        <f>if(ISBLANK(Monday!AO87), ,average(Monday!AO87, Tuesday!AO87, Wednesday!AO87, Thursday!AO87))</f>
        <v/>
      </c>
      <c r="AP88" s="173">
        <f>if(ISBLANK(Monday!AP87), ,average(Monday!AP87, Tuesday!AP87, Wednesday!AP87, Thursday!AP87))</f>
        <v>2.75</v>
      </c>
      <c r="AQ88" s="158">
        <f>if(ISBLANK(Monday!AQ87), ,average(Monday!AQ87, Tuesday!AQ87, Wednesday!AQ87, Thursday!AQ87))</f>
        <v>5</v>
      </c>
      <c r="AR88" s="159" t="str">
        <f>if(ISBLANK(Monday!AR87), ,average(Monday!AR87, Tuesday!AR87, Wednesday!AR87, Thursday!AR87))</f>
        <v/>
      </c>
      <c r="AS88" s="159" t="str">
        <f>if(ISBLANK(Monday!AS87), ,average(Monday!AS87, Tuesday!AS87, Wednesday!AS87, Thursday!AS87))</f>
        <v/>
      </c>
      <c r="AT88" s="164" t="str">
        <f>if(ISBLANK(Monday!AT87), ,average(Monday!AT87, Tuesday!AT87, Wednesday!AT87, Thursday!AT87, Friday!AT87))</f>
        <v/>
      </c>
      <c r="AU88" s="150"/>
      <c r="AV88" s="152"/>
      <c r="AW88" s="162" t="str">
        <f>if(ISBLANK(Monday!C87), ,average(Monday!C87, Tuesday!C87, Wednesday!C87, Thursday!C87))</f>
        <v/>
      </c>
      <c r="AX88" s="158">
        <f>if(ISBLANK(Monday!D87), ,average(Monday!D87, Tuesday!D87, Wednesday!D87, Thursday!D87))</f>
        <v>1.75</v>
      </c>
      <c r="AY88" s="157" t="str">
        <f>if(ISBLANK(Monday!E87), ,average(Monday!E87, Tuesday!E87, Wednesday!E87, Thursday!E87))</f>
        <v/>
      </c>
      <c r="AZ88" s="173">
        <f>if(ISBLANK(Monday!F87), ,average(Monday!F87, Tuesday!F87, Wednesday!F87, Thursday!F87))</f>
        <v>0.5</v>
      </c>
      <c r="BA88" s="158">
        <f>if(ISBLANK(Monday!G87), ,average(Monday!G87, Tuesday!G87, Wednesday!G87, Thursday!G87))</f>
        <v>3</v>
      </c>
      <c r="BB88" s="159" t="str">
        <f>if(ISBLANK(Monday!H87), ,average(Monday!H87, Tuesday!H87, Wednesday!H87, Thursday!H87))</f>
        <v/>
      </c>
      <c r="BC88" s="159" t="str">
        <f>if(ISBLANK(Monday!I87), ,average(Monday!I87, Tuesday!I87, Wednesday!I87, Thursday!I87))</f>
        <v/>
      </c>
      <c r="BD88" s="164" t="str">
        <f>if(ISBLANK(Monday!J87), ,average(Monday!J87, Tuesday!J87, Wednesday!J87, Thursday!J87))</f>
        <v/>
      </c>
      <c r="BE88" s="152" t="str">
        <f>if(ISBLANK(Monday!K87), ,average(Monday!K87, Tuesday!K87, Wednesday!K87, Thursday!K87))</f>
        <v/>
      </c>
      <c r="BF88" s="162" t="str">
        <f>if(ISBLANK(Monday!L87), ,average(Monday!L87, Tuesday!L87, Wednesday!L87, Thursday!L87))</f>
        <v/>
      </c>
      <c r="BG88" s="158">
        <f>if(ISBLANK(Monday!M87), ,average(Monday!M87, Tuesday!M87, Wednesday!M87, Thursday!M87))</f>
        <v>5.25</v>
      </c>
      <c r="BH88" s="157" t="str">
        <f>if(ISBLANK(Monday!N87), ,average(Monday!N87, Tuesday!N87, Wednesday!N87, Thursday!N87))</f>
        <v/>
      </c>
      <c r="BI88" s="173">
        <f>if(ISBLANK(Monday!O87), ,average(Monday!O87, Tuesday!O87, Wednesday!O87, Thursday!O87))</f>
        <v>0.25</v>
      </c>
      <c r="BJ88" s="158">
        <f>if(ISBLANK(Monday!P87), ,average(Monday!P87, Tuesday!P87, Wednesday!P87, Thursday!P87))</f>
        <v>3.5</v>
      </c>
      <c r="BK88" s="159" t="str">
        <f>if(ISBLANK(Monday!Q87), ,average(Monday!Q87, Tuesday!Q87, Wednesday!Q87, Thursday!Q87))</f>
        <v/>
      </c>
      <c r="BL88" s="159" t="str">
        <f>if(ISBLANK(Monday!R87), ,average(Monday!R87, Tuesday!R87, Wednesday!R87, Thursday!R87))</f>
        <v/>
      </c>
      <c r="BM88" s="164" t="str">
        <f>if(ISBLANK(Monday!S87), ,average(Monday!S87, Tuesday!S87, Wednesday!S87, Thursday!S87))</f>
        <v/>
      </c>
      <c r="BN88" s="152" t="str">
        <f>if(ISBLANK(Monday!T87), ,average(Monday!T87, Tuesday!T87, Wednesday!T87, Thursday!T87))</f>
        <v/>
      </c>
      <c r="BO88" s="162" t="str">
        <f>if(ISBLANK(Monday!U87), ,average(Monday!U87, Tuesday!U87, Wednesday!U87, Thursday!U87))</f>
        <v/>
      </c>
      <c r="BP88" s="158">
        <f>if(ISBLANK(Monday!V87), ,average(Monday!V87, Tuesday!V87, Wednesday!V87, Thursday!V87))</f>
        <v>27.5</v>
      </c>
      <c r="BQ88" s="157" t="str">
        <f>if(ISBLANK(Monday!W87), ,average(Monday!W87, Tuesday!W87, Wednesday!W87, Thursday!W87))</f>
        <v/>
      </c>
      <c r="BR88" s="173">
        <f>if(ISBLANK(Monday!X87), ,average(Monday!X87, Tuesday!X87, Wednesday!X87, Thursday!X87))</f>
        <v>2.75</v>
      </c>
      <c r="BS88" s="158">
        <f>if(ISBLANK(Monday!Y87), ,average(Monday!Y87, Tuesday!Y87, Wednesday!Y87, Thursday!Y87))</f>
        <v>3.25</v>
      </c>
      <c r="BT88" s="159" t="str">
        <f>if(ISBLANK(Monday!Z87), ,average(Monday!Z87, Tuesday!Z87, Wednesday!Z87, Thursday!Z87))</f>
        <v/>
      </c>
      <c r="BU88" s="159" t="str">
        <f>if(ISBLANK(Monday!AA87), ,average(Monday!AA87, Tuesday!AA87, Wednesday!AA87, Thursday!AA87))</f>
        <v/>
      </c>
      <c r="BV88" s="164" t="str">
        <f>if(ISBLANK(Monday!AB87), ,average(Monday!AB87, Tuesday!AB87, Wednesday!AB87, Thursday!AB87))</f>
        <v/>
      </c>
      <c r="BW88" s="152" t="str">
        <f>if(ISBLANK(Monday!AC87), ,average(Monday!AC87, Tuesday!AC87, Wednesday!AC87, Thursday!AC87))</f>
        <v/>
      </c>
      <c r="BX88" s="162" t="str">
        <f>if(ISBLANK(Monday!AD87), ,average(Monday!AD87, Tuesday!AD87, Wednesday!AD87, Thursday!AD87))</f>
        <v/>
      </c>
      <c r="BY88" s="158">
        <f>if(ISBLANK(Monday!AE87), ,average(Monday!AE87, Tuesday!AE87, Wednesday!AE87, Thursday!AE87))</f>
        <v>19.5</v>
      </c>
      <c r="BZ88" s="157" t="str">
        <f>if(ISBLANK(Monday!AF87), ,average(Monday!AF87, Tuesday!AF87, Wednesday!AF87, Thursday!AF87))</f>
        <v/>
      </c>
      <c r="CA88" s="173">
        <f>if(ISBLANK(Monday!AG87), ,average(Monday!AG87, Tuesday!AG87, Wednesday!AG87, Thursday!AG87))</f>
        <v>2</v>
      </c>
      <c r="CB88" s="158">
        <f>if(ISBLANK(Monday!AH87), ,average(Monday!AH87, Tuesday!AH87, Wednesday!AH87, Thursday!AH87))</f>
        <v>3.75</v>
      </c>
      <c r="CC88" s="159" t="str">
        <f>if(ISBLANK(Monday!AI87), ,average(Monday!AI87, Tuesday!AI87, Wednesday!AI87, Thursday!AI87))</f>
        <v/>
      </c>
      <c r="CD88" s="159" t="str">
        <f>if(ISBLANK(Monday!AJ87), ,average(Monday!AJ87, Tuesday!AJ87, Wednesday!AJ87, Thursday!AJ87))</f>
        <v/>
      </c>
      <c r="CE88" s="164" t="str">
        <f>if(ISBLANK(Monday!AK87), ,average(Monday!AK87, Tuesday!AK87, Wednesday!AK87, Thursday!AK87))</f>
        <v/>
      </c>
      <c r="CF88" s="152" t="str">
        <f>if(ISBLANK(Monday!AL87), ,average(Monday!AL87, Tuesday!AL87, Wednesday!AL87, Thursday!AL87))</f>
        <v/>
      </c>
      <c r="CG88" s="162" t="str">
        <f>if(ISBLANK(Monday!AM87), ,average(Monday!AM87, Tuesday!AM87, Wednesday!AM87, Thursday!AM87))</f>
        <v/>
      </c>
      <c r="CH88" s="158">
        <f>if(ISBLANK(Monday!AN87), ,average(Monday!AN87, Tuesday!AN87, Wednesday!AN87, Thursday!AN87))</f>
        <v>85.25</v>
      </c>
      <c r="CI88" s="157" t="str">
        <f>if(ISBLANK(Monday!AO87), ,average(Monday!AO87, Tuesday!AO87, Wednesday!AO87, Thursday!AO87))</f>
        <v/>
      </c>
      <c r="CJ88" s="173">
        <f>if(ISBLANK(Monday!AP87), ,average(Monday!AP87, Tuesday!AP87, Wednesday!AP87, Thursday!AP87))</f>
        <v>2.75</v>
      </c>
      <c r="CK88" s="158">
        <f>if(ISBLANK(Monday!AQ87), ,average(Monday!AQ87, Tuesday!AQ87, Wednesday!AQ87, Thursday!AQ87))</f>
        <v>5</v>
      </c>
      <c r="CL88" s="159" t="str">
        <f>if(ISBLANK(Monday!AR87), ,average(Monday!AR87, Tuesday!AR87, Wednesday!AR87, Thursday!AR87))</f>
        <v/>
      </c>
      <c r="CM88" s="159" t="str">
        <f>if(ISBLANK(Monday!AS87), ,average(Monday!AS87, Tuesday!AS87, Wednesday!AS87, Thursday!AS87))</f>
        <v/>
      </c>
      <c r="CN88" s="164" t="str">
        <f>if(ISBLANK(Monday!AT87), ,average(Monday!AT87, Tuesday!AT87, Wednesday!AT87, Thursday!AT87))</f>
        <v/>
      </c>
      <c r="CO88" s="150"/>
    </row>
    <row r="89">
      <c r="A89" s="56" t="s">
        <v>99</v>
      </c>
      <c r="B89" s="150"/>
      <c r="C89" s="156" t="str">
        <f>if(ISBLANK(Monday!C88), ,average(Monday!C88, Tuesday!C88, Wednesday!C88, Thursday!C88, Friday!C88))</f>
        <v/>
      </c>
      <c r="D89" s="157" t="str">
        <f>if(ISBLANK(Monday!D88), ,average(Monday!D88, Tuesday!D88, Wednesday!D88, Thursday!D88, Friday!D88))</f>
        <v/>
      </c>
      <c r="E89" s="159" t="str">
        <f>if(ISBLANK(Monday!E88), ,average(Monday!E88, Tuesday!E88, Wednesday!E88, Thursday!E88, Friday!E88))</f>
        <v/>
      </c>
      <c r="F89" s="173">
        <f>if(ISBLANK(Monday!F88), ,average(Monday!F88, Tuesday!F88, Wednesday!F88, Thursday!F88, Friday!F88))</f>
        <v>7.4</v>
      </c>
      <c r="G89" s="157" t="str">
        <f>if(ISBLANK(Monday!G88), ,average(Monday!G88, Tuesday!G88, Wednesday!G88, Thursday!G88, Friday!G88))</f>
        <v/>
      </c>
      <c r="H89" s="159" t="str">
        <f>if(ISBLANK(Monday!H88), ,average(Monday!H88, Tuesday!H88, Wednesday!H88, Thursday!H88, Friday!H88))</f>
        <v/>
      </c>
      <c r="I89" s="159" t="str">
        <f>if(ISBLANK(Monday!I88), ,average(Monday!I88, Tuesday!I88, Wednesday!I88, Thursday!I88, Friday!I88))</f>
        <v/>
      </c>
      <c r="J89" s="164" t="str">
        <f>if(ISBLANK(Monday!J88), ,average(Monday!J88, Tuesday!J88, Wednesday!J88, Thursday!J88, Friday!J88))</f>
        <v/>
      </c>
      <c r="K89" s="151" t="str">
        <f>if(ISBLANK(Monday!K88), ,average(Monday!K88, Tuesday!K88, Wednesday!K88, Thursday!K88, Friday!K88))</f>
        <v/>
      </c>
      <c r="L89" s="156" t="str">
        <f>if(ISBLANK(Monday!L88), ,average(Monday!L88, Tuesday!L88, Wednesday!L88, Thursday!L88, Friday!L88))</f>
        <v/>
      </c>
      <c r="M89" s="157" t="str">
        <f>if(ISBLANK(Monday!M88), ,average(Monday!M88, Tuesday!M88, Wednesday!M88, Thursday!M88, Friday!M88))</f>
        <v/>
      </c>
      <c r="N89" s="159" t="str">
        <f>if(ISBLANK(Monday!N88), ,average(Monday!N88, Tuesday!N88, Wednesday!N88, Thursday!N88, Friday!N88))</f>
        <v/>
      </c>
      <c r="O89" s="173">
        <f>if(ISBLANK(Monday!O88), ,average(Monday!O88, Tuesday!O88, Wednesday!O88, Thursday!O88, Friday!O88))</f>
        <v>10.2</v>
      </c>
      <c r="P89" s="157" t="str">
        <f>if(ISBLANK(Monday!P88), ,average(Monday!P88, Tuesday!P88, Wednesday!P88, Thursday!P88, Friday!P88))</f>
        <v/>
      </c>
      <c r="Q89" s="159" t="str">
        <f>if(ISBLANK(Monday!Q88), ,average(Monday!Q88, Tuesday!Q88, Wednesday!Q88, Thursday!Q88, Friday!Q88))</f>
        <v/>
      </c>
      <c r="R89" s="159" t="str">
        <f>if(ISBLANK(Monday!R88), ,average(Monday!R88, Tuesday!R88, Wednesday!R88, Thursday!R88, Friday!R88))</f>
        <v/>
      </c>
      <c r="S89" s="164" t="str">
        <f>if(ISBLANK(Monday!S88), ,average(Monday!S88, Tuesday!S88, Wednesday!S88, Thursday!S88, Friday!S88))</f>
        <v/>
      </c>
      <c r="T89" s="152" t="str">
        <f>if(ISBLANK(Monday!T88), ,average(Monday!T88, Tuesday!T88, Wednesday!T88, Thursday!T88, Friday!T88))</f>
        <v/>
      </c>
      <c r="U89" s="156" t="str">
        <f>if(ISBLANK(Monday!U88), ,average(Monday!U88, Tuesday!U88, Wednesday!U88, Thursday!U88, Friday!U88))</f>
        <v/>
      </c>
      <c r="V89" s="157" t="str">
        <f>if(ISBLANK(Monday!V88), ,average(Monday!V88, Tuesday!V88, Wednesday!V88, Thursday!V88, Friday!V88))</f>
        <v/>
      </c>
      <c r="W89" s="159" t="str">
        <f>if(ISBLANK(Monday!W88), ,average(Monday!W88, Tuesday!W88, Wednesday!W88, Thursday!W88, Friday!W88))</f>
        <v/>
      </c>
      <c r="X89" s="173">
        <f>if(ISBLANK(Monday!X88), ,average(Monday!X88, Tuesday!X88, Wednesday!X88, Thursday!X88, Friday!X88))</f>
        <v>9.2</v>
      </c>
      <c r="Y89" s="157" t="str">
        <f>if(ISBLANK(Monday!Y88), ,average(Monday!Y88, Tuesday!Y88, Wednesday!Y88, Thursday!Y88, Friday!Y88))</f>
        <v/>
      </c>
      <c r="Z89" s="159" t="str">
        <f>if(ISBLANK(Monday!Z88), ,average(Monday!Z88, Tuesday!Z88, Wednesday!Z88, Thursday!Z88, Friday!Z88))</f>
        <v/>
      </c>
      <c r="AA89" s="159" t="str">
        <f>if(ISBLANK(Monday!AA88), ,average(Monday!AA88, Tuesday!AA88, Wednesday!AA88, Thursday!AA88, Friday!AA88))</f>
        <v/>
      </c>
      <c r="AB89" s="164" t="str">
        <f>if(ISBLANK(Monday!AB88), ,average(Monday!AB88, Tuesday!AB88, Wednesday!AB88, Thursday!AB88, Friday!AB88))</f>
        <v/>
      </c>
      <c r="AC89" s="152" t="str">
        <f>if(ISBLANK(Monday!AC88), ,average(Monday!AC88, Tuesday!AC88, Wednesday!AC88, Thursday!AC88, Friday!AC88))</f>
        <v/>
      </c>
      <c r="AD89" s="156" t="str">
        <f>if(ISBLANK(Monday!AD88), ,average(Monday!AD88, Tuesday!AD88, Wednesday!AD88, Thursday!AD88, Friday!AD88))</f>
        <v/>
      </c>
      <c r="AE89" s="157" t="str">
        <f>if(ISBLANK(Monday!AE88), ,average(Monday!AE88, Tuesday!AE88, Wednesday!AE88, Thursday!AE88, Friday!AE88))</f>
        <v/>
      </c>
      <c r="AF89" s="159" t="str">
        <f>if(ISBLANK(Monday!AF88), ,average(Monday!AF88, Tuesday!AF88, Wednesday!AF88, Thursday!AF88, Friday!AF88))</f>
        <v/>
      </c>
      <c r="AG89" s="173">
        <f>if(ISBLANK(Monday!AG88), ,average(Monday!AG88, Tuesday!AG88, Wednesday!AG88, Thursday!AG88, Friday!AG88))</f>
        <v>15.4</v>
      </c>
      <c r="AH89" s="157" t="str">
        <f>if(ISBLANK(Monday!AH88), ,average(Monday!AH88, Tuesday!AH88, Wednesday!AH88, Thursday!AH88, Friday!AH88))</f>
        <v/>
      </c>
      <c r="AI89" s="159" t="str">
        <f>if(ISBLANK(Monday!AI88), ,average(Monday!AI88, Tuesday!AI88, Wednesday!AI88, Thursday!AI88, Friday!AI88))</f>
        <v/>
      </c>
      <c r="AJ89" s="159" t="str">
        <f>if(ISBLANK(Monday!AJ88), ,average(Monday!AJ88, Tuesday!AJ88, Wednesday!AJ88, Thursday!AJ88, Friday!AJ88))</f>
        <v/>
      </c>
      <c r="AK89" s="164" t="str">
        <f>if(ISBLANK(Monday!AK88), ,average(Monday!AK88, Tuesday!AK88, Wednesday!AK88, Thursday!AK88, Friday!AK88))</f>
        <v/>
      </c>
      <c r="AL89" s="152" t="str">
        <f>if(ISBLANK(Monday!AL88), ,average(Monday!AL88, Tuesday!AL88, Wednesday!AL88, Thursday!AL88, Friday!AL88))</f>
        <v/>
      </c>
      <c r="AM89" s="156" t="str">
        <f>if(ISBLANK(Monday!AM88), ,average(Monday!AM88, Tuesday!AM88, Wednesday!AM88, Thursday!AM88))</f>
        <v/>
      </c>
      <c r="AN89" s="157" t="str">
        <f>if(ISBLANK(Monday!AN88), ,average(Monday!AN88, Tuesday!AN88, Wednesday!AN88, Thursday!AN88))</f>
        <v/>
      </c>
      <c r="AO89" s="159" t="str">
        <f>if(ISBLANK(Monday!AO88), ,average(Monday!AO88, Tuesday!AO88, Wednesday!AO88, Thursday!AO88))</f>
        <v/>
      </c>
      <c r="AP89" s="173">
        <f>if(ISBLANK(Monday!AP88), ,average(Monday!AP88, Tuesday!AP88, Wednesday!AP88, Thursday!AP88))</f>
        <v>16.75</v>
      </c>
      <c r="AQ89" s="157" t="str">
        <f>if(ISBLANK(Monday!AQ88), ,average(Monday!AQ88, Tuesday!AQ88, Wednesday!AQ88, Thursday!AQ88))</f>
        <v/>
      </c>
      <c r="AR89" s="159" t="str">
        <f>if(ISBLANK(Monday!AR88), ,average(Monday!AR88, Tuesday!AR88, Wednesday!AR88, Thursday!AR88))</f>
        <v/>
      </c>
      <c r="AS89" s="159" t="str">
        <f>if(ISBLANK(Monday!AS88), ,average(Monday!AS88, Tuesday!AS88, Wednesday!AS88, Thursday!AS88))</f>
        <v/>
      </c>
      <c r="AT89" s="164" t="str">
        <f>if(ISBLANK(Monday!AT88), ,average(Monday!AT88, Tuesday!AT88, Wednesday!AT88, Thursday!AT88, Friday!AT88))</f>
        <v/>
      </c>
      <c r="AU89" s="150"/>
      <c r="AV89" s="152"/>
      <c r="AW89" s="156" t="str">
        <f>if(ISBLANK(Monday!C88), ,average(Monday!C88, Tuesday!C88, Wednesday!C88, Thursday!C88))</f>
        <v/>
      </c>
      <c r="AX89" s="157" t="str">
        <f>if(ISBLANK(Monday!D88), ,average(Monday!D88, Tuesday!D88, Wednesday!D88, Thursday!D88))</f>
        <v/>
      </c>
      <c r="AY89" s="159" t="str">
        <f>if(ISBLANK(Monday!E88), ,average(Monday!E88, Tuesday!E88, Wednesday!E88, Thursday!E88))</f>
        <v/>
      </c>
      <c r="AZ89" s="173">
        <f>if(ISBLANK(Monday!F88), ,average(Monday!F88, Tuesday!F88, Wednesday!F88, Thursday!F88))</f>
        <v>7.75</v>
      </c>
      <c r="BA89" s="157" t="str">
        <f>if(ISBLANK(Monday!G88), ,average(Monday!G88, Tuesday!G88, Wednesday!G88, Thursday!G88))</f>
        <v/>
      </c>
      <c r="BB89" s="159" t="str">
        <f>if(ISBLANK(Monday!H88), ,average(Monday!H88, Tuesday!H88, Wednesday!H88, Thursday!H88))</f>
        <v/>
      </c>
      <c r="BC89" s="159" t="str">
        <f>if(ISBLANK(Monday!I88), ,average(Monday!I88, Tuesday!I88, Wednesday!I88, Thursday!I88))</f>
        <v/>
      </c>
      <c r="BD89" s="164" t="str">
        <f>if(ISBLANK(Monday!J88), ,average(Monday!J88, Tuesday!J88, Wednesday!J88, Thursday!J88))</f>
        <v/>
      </c>
      <c r="BE89" s="152" t="str">
        <f>if(ISBLANK(Monday!K88), ,average(Monday!K88, Tuesday!K88, Wednesday!K88, Thursday!K88))</f>
        <v/>
      </c>
      <c r="BF89" s="156" t="str">
        <f>if(ISBLANK(Monday!L88), ,average(Monday!L88, Tuesday!L88, Wednesday!L88, Thursday!L88))</f>
        <v/>
      </c>
      <c r="BG89" s="157" t="str">
        <f>if(ISBLANK(Monday!M88), ,average(Monday!M88, Tuesday!M88, Wednesday!M88, Thursday!M88))</f>
        <v/>
      </c>
      <c r="BH89" s="159" t="str">
        <f>if(ISBLANK(Monday!N88), ,average(Monday!N88, Tuesday!N88, Wednesday!N88, Thursday!N88))</f>
        <v/>
      </c>
      <c r="BI89" s="173">
        <f>if(ISBLANK(Monday!O88), ,average(Monday!O88, Tuesday!O88, Wednesday!O88, Thursday!O88))</f>
        <v>8.5</v>
      </c>
      <c r="BJ89" s="157" t="str">
        <f>if(ISBLANK(Monday!P88), ,average(Monday!P88, Tuesday!P88, Wednesday!P88, Thursday!P88))</f>
        <v/>
      </c>
      <c r="BK89" s="159" t="str">
        <f>if(ISBLANK(Monday!Q88), ,average(Monday!Q88, Tuesday!Q88, Wednesday!Q88, Thursday!Q88))</f>
        <v/>
      </c>
      <c r="BL89" s="159" t="str">
        <f>if(ISBLANK(Monday!R88), ,average(Monday!R88, Tuesday!R88, Wednesday!R88, Thursday!R88))</f>
        <v/>
      </c>
      <c r="BM89" s="164" t="str">
        <f>if(ISBLANK(Monday!S88), ,average(Monday!S88, Tuesday!S88, Wednesday!S88, Thursday!S88))</f>
        <v/>
      </c>
      <c r="BN89" s="152" t="str">
        <f>if(ISBLANK(Monday!T88), ,average(Monday!T88, Tuesday!T88, Wednesday!T88, Thursday!T88))</f>
        <v/>
      </c>
      <c r="BO89" s="156" t="str">
        <f>if(ISBLANK(Monday!U88), ,average(Monday!U88, Tuesday!U88, Wednesday!U88, Thursday!U88))</f>
        <v/>
      </c>
      <c r="BP89" s="157" t="str">
        <f>if(ISBLANK(Monday!V88), ,average(Monday!V88, Tuesday!V88, Wednesday!V88, Thursday!V88))</f>
        <v/>
      </c>
      <c r="BQ89" s="159" t="str">
        <f>if(ISBLANK(Monday!W88), ,average(Monday!W88, Tuesday!W88, Wednesday!W88, Thursday!W88))</f>
        <v/>
      </c>
      <c r="BR89" s="173">
        <f>if(ISBLANK(Monday!X88), ,average(Monday!X88, Tuesday!X88, Wednesday!X88, Thursday!X88))</f>
        <v>9.25</v>
      </c>
      <c r="BS89" s="157" t="str">
        <f>if(ISBLANK(Monday!Y88), ,average(Monday!Y88, Tuesday!Y88, Wednesday!Y88, Thursday!Y88))</f>
        <v/>
      </c>
      <c r="BT89" s="159" t="str">
        <f>if(ISBLANK(Monday!Z88), ,average(Monday!Z88, Tuesday!Z88, Wednesday!Z88, Thursday!Z88))</f>
        <v/>
      </c>
      <c r="BU89" s="159" t="str">
        <f>if(ISBLANK(Monday!AA88), ,average(Monday!AA88, Tuesday!AA88, Wednesday!AA88, Thursday!AA88))</f>
        <v/>
      </c>
      <c r="BV89" s="164" t="str">
        <f>if(ISBLANK(Monday!AB88), ,average(Monday!AB88, Tuesday!AB88, Wednesday!AB88, Thursday!AB88))</f>
        <v/>
      </c>
      <c r="BW89" s="152" t="str">
        <f>if(ISBLANK(Monday!AC88), ,average(Monday!AC88, Tuesday!AC88, Wednesday!AC88, Thursday!AC88))</f>
        <v/>
      </c>
      <c r="BX89" s="156" t="str">
        <f>if(ISBLANK(Monday!AD88), ,average(Monday!AD88, Tuesday!AD88, Wednesday!AD88, Thursday!AD88))</f>
        <v/>
      </c>
      <c r="BY89" s="157" t="str">
        <f>if(ISBLANK(Monday!AE88), ,average(Monday!AE88, Tuesday!AE88, Wednesday!AE88, Thursday!AE88))</f>
        <v/>
      </c>
      <c r="BZ89" s="159" t="str">
        <f>if(ISBLANK(Monday!AF88), ,average(Monday!AF88, Tuesday!AF88, Wednesday!AF88, Thursday!AF88))</f>
        <v/>
      </c>
      <c r="CA89" s="173">
        <f>if(ISBLANK(Monday!AG88), ,average(Monday!AG88, Tuesday!AG88, Wednesday!AG88, Thursday!AG88))</f>
        <v>14.75</v>
      </c>
      <c r="CB89" s="157" t="str">
        <f>if(ISBLANK(Monday!AH88), ,average(Monday!AH88, Tuesday!AH88, Wednesday!AH88, Thursday!AH88))</f>
        <v/>
      </c>
      <c r="CC89" s="159" t="str">
        <f>if(ISBLANK(Monday!AI88), ,average(Monday!AI88, Tuesday!AI88, Wednesday!AI88, Thursday!AI88))</f>
        <v/>
      </c>
      <c r="CD89" s="159" t="str">
        <f>if(ISBLANK(Monday!AJ88), ,average(Monday!AJ88, Tuesday!AJ88, Wednesday!AJ88, Thursday!AJ88))</f>
        <v/>
      </c>
      <c r="CE89" s="164" t="str">
        <f>if(ISBLANK(Monday!AK88), ,average(Monday!AK88, Tuesday!AK88, Wednesday!AK88, Thursday!AK88))</f>
        <v/>
      </c>
      <c r="CF89" s="152" t="str">
        <f>if(ISBLANK(Monday!AL88), ,average(Monday!AL88, Tuesday!AL88, Wednesday!AL88, Thursday!AL88))</f>
        <v/>
      </c>
      <c r="CG89" s="156" t="str">
        <f>if(ISBLANK(Monday!AM88), ,average(Monday!AM88, Tuesday!AM88, Wednesday!AM88, Thursday!AM88))</f>
        <v/>
      </c>
      <c r="CH89" s="157" t="str">
        <f>if(ISBLANK(Monday!AN88), ,average(Monday!AN88, Tuesday!AN88, Wednesday!AN88, Thursday!AN88))</f>
        <v/>
      </c>
      <c r="CI89" s="159" t="str">
        <f>if(ISBLANK(Monday!AO88), ,average(Monday!AO88, Tuesday!AO88, Wednesday!AO88, Thursday!AO88))</f>
        <v/>
      </c>
      <c r="CJ89" s="173">
        <f>if(ISBLANK(Monday!AP88), ,average(Monday!AP88, Tuesday!AP88, Wednesday!AP88, Thursday!AP88))</f>
        <v>16.75</v>
      </c>
      <c r="CK89" s="157" t="str">
        <f>if(ISBLANK(Monday!AQ88), ,average(Monday!AQ88, Tuesday!AQ88, Wednesday!AQ88, Thursday!AQ88))</f>
        <v/>
      </c>
      <c r="CL89" s="159" t="str">
        <f>if(ISBLANK(Monday!AR88), ,average(Monday!AR88, Tuesday!AR88, Wednesday!AR88, Thursday!AR88))</f>
        <v/>
      </c>
      <c r="CM89" s="159" t="str">
        <f>if(ISBLANK(Monday!AS88), ,average(Monday!AS88, Tuesday!AS88, Wednesday!AS88, Thursday!AS88))</f>
        <v/>
      </c>
      <c r="CN89" s="164" t="str">
        <f>if(ISBLANK(Monday!AT88), ,average(Monday!AT88, Tuesday!AT88, Wednesday!AT88, Thursday!AT88))</f>
        <v/>
      </c>
      <c r="CO89" s="150"/>
    </row>
    <row r="90">
      <c r="A90" s="56" t="s">
        <v>100</v>
      </c>
      <c r="B90" s="150"/>
      <c r="C90" s="156" t="str">
        <f>if(ISBLANK(Monday!C89), ,average(Monday!C89, Tuesday!C89, Wednesday!C89, Thursday!C89, Friday!C89))</f>
        <v/>
      </c>
      <c r="D90" s="159" t="str">
        <f>if(ISBLANK(Monday!D89), ,average(Monday!D89, Tuesday!D89, Wednesday!D89, Thursday!D89, Friday!D89))</f>
        <v/>
      </c>
      <c r="E90" s="159" t="str">
        <f>if(ISBLANK(Monday!E89), ,average(Monday!E89, Tuesday!E89, Wednesday!E89, Thursday!E89, Friday!E89))</f>
        <v/>
      </c>
      <c r="F90" s="173">
        <f>if(ISBLANK(Monday!F89), ,average(Monday!F89, Tuesday!F89, Wednesday!F89, Thursday!F89, Friday!F89))</f>
        <v>15.8</v>
      </c>
      <c r="G90" s="158">
        <f>if(ISBLANK(Monday!G89), ,average(Monday!G89, Tuesday!G89, Wednesday!G89, Thursday!G89, Friday!G89))</f>
        <v>0.2</v>
      </c>
      <c r="H90" s="159" t="str">
        <f>if(ISBLANK(Monday!H89), ,average(Monday!H89, Tuesday!H89, Wednesday!H89, Thursday!H89, Friday!H89))</f>
        <v/>
      </c>
      <c r="I90" s="159" t="str">
        <f>if(ISBLANK(Monday!I89), ,average(Monday!I89, Tuesday!I89, Wednesday!I89, Thursday!I89, Friday!I89))</f>
        <v/>
      </c>
      <c r="J90" s="163">
        <f>if(ISBLANK(Monday!J89), ,average(Monday!J89, Tuesday!J89, Wednesday!J89, Thursday!J89, Friday!J89))</f>
        <v>2.75</v>
      </c>
      <c r="K90" s="151" t="str">
        <f>if(ISBLANK(Monday!K89), ,average(Monday!K89, Tuesday!K89, Wednesday!K89, Thursday!K89, Friday!K89))</f>
        <v/>
      </c>
      <c r="L90" s="156" t="str">
        <f>if(ISBLANK(Monday!L89), ,average(Monday!L89, Tuesday!L89, Wednesday!L89, Thursday!L89, Friday!L89))</f>
        <v/>
      </c>
      <c r="M90" s="159" t="str">
        <f>if(ISBLANK(Monday!M89), ,average(Monday!M89, Tuesday!M89, Wednesday!M89, Thursday!M89, Friday!M89))</f>
        <v/>
      </c>
      <c r="N90" s="159" t="str">
        <f>if(ISBLANK(Monday!N89), ,average(Monday!N89, Tuesday!N89, Wednesday!N89, Thursday!N89, Friday!N89))</f>
        <v/>
      </c>
      <c r="O90" s="173">
        <f>if(ISBLANK(Monday!O89), ,average(Monday!O89, Tuesday!O89, Wednesday!O89, Thursday!O89, Friday!O89))</f>
        <v>14.6</v>
      </c>
      <c r="P90" s="158">
        <f>if(ISBLANK(Monday!P89), ,average(Monday!P89, Tuesday!P89, Wednesday!P89, Thursday!P89, Friday!P89))</f>
        <v>0.4</v>
      </c>
      <c r="Q90" s="159" t="str">
        <f>if(ISBLANK(Monday!Q89), ,average(Monday!Q89, Tuesday!Q89, Wednesday!Q89, Thursday!Q89, Friday!Q89))</f>
        <v/>
      </c>
      <c r="R90" s="159" t="str">
        <f>if(ISBLANK(Monday!R89), ,average(Monday!R89, Tuesday!R89, Wednesday!R89, Thursday!R89, Friday!R89))</f>
        <v/>
      </c>
      <c r="S90" s="163">
        <f>if(ISBLANK(Monday!S89), ,average(Monday!S89, Tuesday!S89, Wednesday!S89, Thursday!S89, Friday!S89))</f>
        <v>6</v>
      </c>
      <c r="T90" s="152" t="str">
        <f>if(ISBLANK(Monday!T89), ,average(Monday!T89, Tuesday!T89, Wednesday!T89, Thursday!T89, Friday!T89))</f>
        <v/>
      </c>
      <c r="U90" s="156" t="str">
        <f>if(ISBLANK(Monday!U89), ,average(Monday!U89, Tuesday!U89, Wednesday!U89, Thursday!U89, Friday!U89))</f>
        <v/>
      </c>
      <c r="V90" s="159" t="str">
        <f>if(ISBLANK(Monday!V89), ,average(Monday!V89, Tuesday!V89, Wednesday!V89, Thursday!V89, Friday!V89))</f>
        <v/>
      </c>
      <c r="W90" s="159" t="str">
        <f>if(ISBLANK(Monday!W89), ,average(Monday!W89, Tuesday!W89, Wednesday!W89, Thursday!W89, Friday!W89))</f>
        <v/>
      </c>
      <c r="X90" s="173">
        <f>if(ISBLANK(Monday!X89), ,average(Monday!X89, Tuesday!X89, Wednesday!X89, Thursday!X89, Friday!X89))</f>
        <v>18.4</v>
      </c>
      <c r="Y90" s="158">
        <f>if(ISBLANK(Monday!Y89), ,average(Monday!Y89, Tuesday!Y89, Wednesday!Y89, Thursday!Y89, Friday!Y89))</f>
        <v>0.6</v>
      </c>
      <c r="Z90" s="159" t="str">
        <f>if(ISBLANK(Monday!Z89), ,average(Monday!Z89, Tuesday!Z89, Wednesday!Z89, Thursday!Z89, Friday!Z89))</f>
        <v/>
      </c>
      <c r="AA90" s="159" t="str">
        <f>if(ISBLANK(Monday!AA89), ,average(Monday!AA89, Tuesday!AA89, Wednesday!AA89, Thursday!AA89, Friday!AA89))</f>
        <v/>
      </c>
      <c r="AB90" s="163">
        <f>if(ISBLANK(Monday!AB89), ,average(Monday!AB89, Tuesday!AB89, Wednesday!AB89, Thursday!AB89, Friday!AB89))</f>
        <v>2.4</v>
      </c>
      <c r="AC90" s="152" t="str">
        <f>if(ISBLANK(Monday!AC89), ,average(Monday!AC89, Tuesday!AC89, Wednesday!AC89, Thursday!AC89, Friday!AC89))</f>
        <v/>
      </c>
      <c r="AD90" s="156" t="str">
        <f>if(ISBLANK(Monday!AD89), ,average(Monday!AD89, Tuesday!AD89, Wednesday!AD89, Thursday!AD89, Friday!AD89))</f>
        <v/>
      </c>
      <c r="AE90" s="159" t="str">
        <f>if(ISBLANK(Monday!AE89), ,average(Monday!AE89, Tuesday!AE89, Wednesday!AE89, Thursday!AE89, Friday!AE89))</f>
        <v/>
      </c>
      <c r="AF90" s="159" t="str">
        <f>if(ISBLANK(Monday!AF89), ,average(Monday!AF89, Tuesday!AF89, Wednesday!AF89, Thursday!AF89, Friday!AF89))</f>
        <v/>
      </c>
      <c r="AG90" s="173">
        <f>if(ISBLANK(Monday!AG89), ,average(Monday!AG89, Tuesday!AG89, Wednesday!AG89, Thursday!AG89, Friday!AG89))</f>
        <v>18.6</v>
      </c>
      <c r="AH90" s="158">
        <f>if(ISBLANK(Monday!AH89), ,average(Monday!AH89, Tuesday!AH89, Wednesday!AH89, Thursday!AH89, Friday!AH89))</f>
        <v>3.6</v>
      </c>
      <c r="AI90" s="159" t="str">
        <f>if(ISBLANK(Monday!AI89), ,average(Monday!AI89, Tuesday!AI89, Wednesday!AI89, Thursday!AI89, Friday!AI89))</f>
        <v/>
      </c>
      <c r="AJ90" s="159" t="str">
        <f>if(ISBLANK(Monday!AJ89), ,average(Monday!AJ89, Tuesday!AJ89, Wednesday!AJ89, Thursday!AJ89, Friday!AJ89))</f>
        <v/>
      </c>
      <c r="AK90" s="163" t="str">
        <f>if(ISBLANK(Monday!AK89), ,average(Monday!AK89, Tuesday!AK89, Wednesday!AK89, Thursday!AK89, Friday!AK89))</f>
        <v/>
      </c>
      <c r="AL90" s="152" t="str">
        <f>if(ISBLANK(Monday!AL89), ,average(Monday!AL89, Tuesday!AL89, Wednesday!AL89, Thursday!AL89, Friday!AL89))</f>
        <v/>
      </c>
      <c r="AM90" s="156" t="str">
        <f>if(ISBLANK(Monday!AM89), ,average(Monday!AM89, Tuesday!AM89, Wednesday!AM89, Thursday!AM89))</f>
        <v/>
      </c>
      <c r="AN90" s="159" t="str">
        <f>if(ISBLANK(Monday!AN89), ,average(Monday!AN89, Tuesday!AN89, Wednesday!AN89, Thursday!AN89))</f>
        <v/>
      </c>
      <c r="AO90" s="159" t="str">
        <f>if(ISBLANK(Monday!AO89), ,average(Monday!AO89, Tuesday!AO89, Wednesday!AO89, Thursday!AO89))</f>
        <v/>
      </c>
      <c r="AP90" s="173">
        <f>if(ISBLANK(Monday!AP89), ,average(Monday!AP89, Tuesday!AP89, Wednesday!AP89, Thursday!AP89))</f>
        <v>14.5</v>
      </c>
      <c r="AQ90" s="158">
        <f>if(ISBLANK(Monday!AQ89), ,average(Monday!AQ89, Tuesday!AQ89, Wednesday!AQ89, Thursday!AQ89))</f>
        <v>3.75</v>
      </c>
      <c r="AR90" s="159" t="str">
        <f>if(ISBLANK(Monday!AR89), ,average(Monday!AR89, Tuesday!AR89, Wednesday!AR89, Thursday!AR89))</f>
        <v/>
      </c>
      <c r="AS90" s="159" t="str">
        <f>if(ISBLANK(Monday!AS89), ,average(Monday!AS89, Tuesday!AS89, Wednesday!AS89, Thursday!AS89))</f>
        <v/>
      </c>
      <c r="AT90" s="163">
        <f>if(ISBLANK(Monday!AT89), ,average(Monday!AT89, Tuesday!AT89, Wednesday!AT89, Thursday!AT89, Friday!AT89))</f>
        <v>4.333333333</v>
      </c>
      <c r="AU90" s="150"/>
      <c r="AV90" s="152"/>
      <c r="AW90" s="156" t="str">
        <f>if(ISBLANK(Monday!C89), ,average(Monday!C89, Tuesday!C89, Wednesday!C89, Thursday!C89))</f>
        <v/>
      </c>
      <c r="AX90" s="159" t="str">
        <f>if(ISBLANK(Monday!D89), ,average(Monday!D89, Tuesday!D89, Wednesday!D89, Thursday!D89))</f>
        <v/>
      </c>
      <c r="AY90" s="159" t="str">
        <f>if(ISBLANK(Monday!E89), ,average(Monday!E89, Tuesday!E89, Wednesday!E89, Thursday!E89))</f>
        <v/>
      </c>
      <c r="AZ90" s="173">
        <f>if(ISBLANK(Monday!F89), ,average(Monday!F89, Tuesday!F89, Wednesday!F89, Thursday!F89))</f>
        <v>15.25</v>
      </c>
      <c r="BA90" s="158">
        <f>if(ISBLANK(Monday!G89), ,average(Monday!G89, Tuesday!G89, Wednesday!G89, Thursday!G89))</f>
        <v>0</v>
      </c>
      <c r="BB90" s="159" t="str">
        <f>if(ISBLANK(Monday!H89), ,average(Monday!H89, Tuesday!H89, Wednesday!H89, Thursday!H89))</f>
        <v/>
      </c>
      <c r="BC90" s="159" t="str">
        <f>if(ISBLANK(Monday!I89), ,average(Monday!I89, Tuesday!I89, Wednesday!I89, Thursday!I89))</f>
        <v/>
      </c>
      <c r="BD90" s="163">
        <f>if(ISBLANK(Monday!J89), ,average(Monday!J89, Tuesday!J89, Wednesday!J89, Thursday!J89))</f>
        <v>3.333333333</v>
      </c>
      <c r="BE90" s="152" t="str">
        <f>if(ISBLANK(Monday!K89), ,average(Monday!K89, Tuesday!K89, Wednesday!K89, Thursday!K89))</f>
        <v/>
      </c>
      <c r="BF90" s="156" t="str">
        <f>if(ISBLANK(Monday!L89), ,average(Monday!L89, Tuesday!L89, Wednesday!L89, Thursday!L89))</f>
        <v/>
      </c>
      <c r="BG90" s="159" t="str">
        <f>if(ISBLANK(Monday!M89), ,average(Monday!M89, Tuesday!M89, Wednesday!M89, Thursday!M89))</f>
        <v/>
      </c>
      <c r="BH90" s="159" t="str">
        <f>if(ISBLANK(Monday!N89), ,average(Monday!N89, Tuesday!N89, Wednesday!N89, Thursday!N89))</f>
        <v/>
      </c>
      <c r="BI90" s="173">
        <f>if(ISBLANK(Monday!O89), ,average(Monday!O89, Tuesday!O89, Wednesday!O89, Thursday!O89))</f>
        <v>15.25</v>
      </c>
      <c r="BJ90" s="158">
        <f>if(ISBLANK(Monday!P89), ,average(Monday!P89, Tuesday!P89, Wednesday!P89, Thursday!P89))</f>
        <v>0</v>
      </c>
      <c r="BK90" s="159" t="str">
        <f>if(ISBLANK(Monday!Q89), ,average(Monday!Q89, Tuesday!Q89, Wednesday!Q89, Thursday!Q89))</f>
        <v/>
      </c>
      <c r="BL90" s="159" t="str">
        <f>if(ISBLANK(Monday!R89), ,average(Monday!R89, Tuesday!R89, Wednesday!R89, Thursday!R89))</f>
        <v/>
      </c>
      <c r="BM90" s="163">
        <f>if(ISBLANK(Monday!S89), ,average(Monday!S89, Tuesday!S89, Wednesday!S89, Thursday!S89))</f>
        <v>6.25</v>
      </c>
      <c r="BN90" s="152" t="str">
        <f>if(ISBLANK(Monday!T89), ,average(Monday!T89, Tuesday!T89, Wednesday!T89, Thursday!T89))</f>
        <v/>
      </c>
      <c r="BO90" s="156" t="str">
        <f>if(ISBLANK(Monday!U89), ,average(Monday!U89, Tuesday!U89, Wednesday!U89, Thursday!U89))</f>
        <v/>
      </c>
      <c r="BP90" s="159" t="str">
        <f>if(ISBLANK(Monday!V89), ,average(Monday!V89, Tuesday!V89, Wednesday!V89, Thursday!V89))</f>
        <v/>
      </c>
      <c r="BQ90" s="159" t="str">
        <f>if(ISBLANK(Monday!W89), ,average(Monday!W89, Tuesday!W89, Wednesday!W89, Thursday!W89))</f>
        <v/>
      </c>
      <c r="BR90" s="173">
        <f>if(ISBLANK(Monday!X89), ,average(Monday!X89, Tuesday!X89, Wednesday!X89, Thursday!X89))</f>
        <v>18.5</v>
      </c>
      <c r="BS90" s="158">
        <f>if(ISBLANK(Monday!Y89), ,average(Monday!Y89, Tuesday!Y89, Wednesday!Y89, Thursday!Y89))</f>
        <v>0.5</v>
      </c>
      <c r="BT90" s="159" t="str">
        <f>if(ISBLANK(Monday!Z89), ,average(Monday!Z89, Tuesday!Z89, Wednesday!Z89, Thursday!Z89))</f>
        <v/>
      </c>
      <c r="BU90" s="159" t="str">
        <f>if(ISBLANK(Monday!AA89), ,average(Monday!AA89, Tuesday!AA89, Wednesday!AA89, Thursday!AA89))</f>
        <v/>
      </c>
      <c r="BV90" s="163">
        <f>if(ISBLANK(Monday!AB89), ,average(Monday!AB89, Tuesday!AB89, Wednesday!AB89, Thursday!AB89))</f>
        <v>1.75</v>
      </c>
      <c r="BW90" s="152" t="str">
        <f>if(ISBLANK(Monday!AC89), ,average(Monday!AC89, Tuesday!AC89, Wednesday!AC89, Thursday!AC89))</f>
        <v/>
      </c>
      <c r="BX90" s="156" t="str">
        <f>if(ISBLANK(Monday!AD89), ,average(Monday!AD89, Tuesday!AD89, Wednesday!AD89, Thursday!AD89))</f>
        <v/>
      </c>
      <c r="BY90" s="159" t="str">
        <f>if(ISBLANK(Monday!AE89), ,average(Monday!AE89, Tuesday!AE89, Wednesday!AE89, Thursday!AE89))</f>
        <v/>
      </c>
      <c r="BZ90" s="159" t="str">
        <f>if(ISBLANK(Monday!AF89), ,average(Monday!AF89, Tuesday!AF89, Wednesday!AF89, Thursday!AF89))</f>
        <v/>
      </c>
      <c r="CA90" s="173">
        <f>if(ISBLANK(Monday!AG89), ,average(Monday!AG89, Tuesday!AG89, Wednesday!AG89, Thursday!AG89))</f>
        <v>20</v>
      </c>
      <c r="CB90" s="158">
        <f>if(ISBLANK(Monday!AH89), ,average(Monday!AH89, Tuesday!AH89, Wednesday!AH89, Thursday!AH89))</f>
        <v>3.75</v>
      </c>
      <c r="CC90" s="159" t="str">
        <f>if(ISBLANK(Monday!AI89), ,average(Monday!AI89, Tuesday!AI89, Wednesday!AI89, Thursday!AI89))</f>
        <v/>
      </c>
      <c r="CD90" s="159" t="str">
        <f>if(ISBLANK(Monday!AJ89), ,average(Monday!AJ89, Tuesday!AJ89, Wednesday!AJ89, Thursday!AJ89))</f>
        <v/>
      </c>
      <c r="CE90" s="163" t="str">
        <f>if(ISBLANK(Monday!AK89), ,average(Monday!AK89, Tuesday!AK89, Wednesday!AK89, Thursday!AK89))</f>
        <v/>
      </c>
      <c r="CF90" s="152" t="str">
        <f>if(ISBLANK(Monday!AL89), ,average(Monday!AL89, Tuesday!AL89, Wednesday!AL89, Thursday!AL89))</f>
        <v/>
      </c>
      <c r="CG90" s="156" t="str">
        <f>if(ISBLANK(Monday!AM89), ,average(Monday!AM89, Tuesday!AM89, Wednesday!AM89, Thursday!AM89))</f>
        <v/>
      </c>
      <c r="CH90" s="159" t="str">
        <f>if(ISBLANK(Monday!AN89), ,average(Monday!AN89, Tuesday!AN89, Wednesday!AN89, Thursday!AN89))</f>
        <v/>
      </c>
      <c r="CI90" s="159" t="str">
        <f>if(ISBLANK(Monday!AO89), ,average(Monday!AO89, Tuesday!AO89, Wednesday!AO89, Thursday!AO89))</f>
        <v/>
      </c>
      <c r="CJ90" s="173">
        <f>if(ISBLANK(Monday!AP89), ,average(Monday!AP89, Tuesday!AP89, Wednesday!AP89, Thursday!AP89))</f>
        <v>14.5</v>
      </c>
      <c r="CK90" s="158">
        <f>if(ISBLANK(Monday!AQ89), ,average(Monday!AQ89, Tuesday!AQ89, Wednesday!AQ89, Thursday!AQ89))</f>
        <v>3.75</v>
      </c>
      <c r="CL90" s="159" t="str">
        <f>if(ISBLANK(Monday!AR89), ,average(Monday!AR89, Tuesday!AR89, Wednesday!AR89, Thursday!AR89))</f>
        <v/>
      </c>
      <c r="CM90" s="159" t="str">
        <f>if(ISBLANK(Monday!AS89), ,average(Monday!AS89, Tuesday!AS89, Wednesday!AS89, Thursday!AS89))</f>
        <v/>
      </c>
      <c r="CN90" s="163">
        <f>if(ISBLANK(Monday!AT89), ,average(Monday!AT89, Tuesday!AT89, Wednesday!AT89, Thursday!AT89))</f>
        <v>4.333333333</v>
      </c>
      <c r="CO90" s="150"/>
    </row>
    <row r="91">
      <c r="A91" s="43" t="s">
        <v>101</v>
      </c>
      <c r="B91" s="150"/>
      <c r="C91" s="156" t="str">
        <f>if(ISBLANK(Monday!C90), ,average(Monday!C90, Tuesday!C90, Wednesday!C90, Thursday!C90, Friday!C90))</f>
        <v/>
      </c>
      <c r="D91" s="158">
        <f>if(ISBLANK(Monday!D90), ,average(Monday!D90, Tuesday!D90, Wednesday!D90, Thursday!D90, Friday!D90))</f>
        <v>4.8</v>
      </c>
      <c r="E91" s="159" t="str">
        <f>if(ISBLANK(Monday!E90), ,average(Monday!E90, Tuesday!E90, Wednesday!E90, Thursday!E90, Friday!E90))</f>
        <v/>
      </c>
      <c r="F91" s="173">
        <f>if(ISBLANK(Monday!F90), ,average(Monday!F90, Tuesday!F90, Wednesday!F90, Thursday!F90, Friday!F90))</f>
        <v>1.2</v>
      </c>
      <c r="G91" s="157" t="str">
        <f>if(ISBLANK(Monday!G90), ,average(Monday!G90, Tuesday!G90, Wednesday!G90, Thursday!G90, Friday!G90))</f>
        <v/>
      </c>
      <c r="H91" s="159" t="str">
        <f>if(ISBLANK(Monday!H90), ,average(Monday!H90, Tuesday!H90, Wednesday!H90, Thursday!H90, Friday!H90))</f>
        <v/>
      </c>
      <c r="I91" s="157" t="str">
        <f>if(ISBLANK(Monday!I90), ,average(Monday!I90, Tuesday!I90, Wednesday!I90, Thursday!I90, Friday!I90))</f>
        <v/>
      </c>
      <c r="J91" s="174">
        <f>if(ISBLANK(Monday!J90), ,average(Monday!J90, Tuesday!J90, Wednesday!J90, Thursday!J90, Friday!J90))</f>
        <v>4.2</v>
      </c>
      <c r="K91" s="151" t="str">
        <f>if(ISBLANK(Monday!K90), ,average(Monday!K90, Tuesday!K90, Wednesday!K90, Thursday!K90, Friday!K90))</f>
        <v/>
      </c>
      <c r="L91" s="156" t="str">
        <f>if(ISBLANK(Monday!L90), ,average(Monday!L90, Tuesday!L90, Wednesday!L90, Thursday!L90, Friday!L90))</f>
        <v/>
      </c>
      <c r="M91" s="158">
        <f>if(ISBLANK(Monday!M90), ,average(Monday!M90, Tuesday!M90, Wednesday!M90, Thursday!M90, Friday!M90))</f>
        <v>5</v>
      </c>
      <c r="N91" s="159" t="str">
        <f>if(ISBLANK(Monday!N90), ,average(Monday!N90, Tuesday!N90, Wednesday!N90, Thursday!N90, Friday!N90))</f>
        <v/>
      </c>
      <c r="O91" s="173">
        <f>if(ISBLANK(Monday!O90), ,average(Monday!O90, Tuesday!O90, Wednesday!O90, Thursday!O90, Friday!O90))</f>
        <v>1.2</v>
      </c>
      <c r="P91" s="157" t="str">
        <f>if(ISBLANK(Monday!P90), ,average(Monday!P90, Tuesday!P90, Wednesday!P90, Thursday!P90, Friday!P90))</f>
        <v/>
      </c>
      <c r="Q91" s="159" t="str">
        <f>if(ISBLANK(Monday!Q90), ,average(Monday!Q90, Tuesday!Q90, Wednesday!Q90, Thursday!Q90, Friday!Q90))</f>
        <v/>
      </c>
      <c r="R91" s="157" t="str">
        <f>if(ISBLANK(Monday!R90), ,average(Monday!R90, Tuesday!R90, Wednesday!R90, Thursday!R90, Friday!R90))</f>
        <v/>
      </c>
      <c r="S91" s="174">
        <f>if(ISBLANK(Monday!S90), ,average(Monday!S90, Tuesday!S90, Wednesday!S90, Thursday!S90, Friday!S90))</f>
        <v>4.4</v>
      </c>
      <c r="T91" s="152" t="str">
        <f>if(ISBLANK(Monday!T90), ,average(Monday!T90, Tuesday!T90, Wednesday!T90, Thursday!T90, Friday!T90))</f>
        <v/>
      </c>
      <c r="U91" s="156" t="str">
        <f>if(ISBLANK(Monday!U90), ,average(Monday!U90, Tuesday!U90, Wednesday!U90, Thursday!U90, Friday!U90))</f>
        <v/>
      </c>
      <c r="V91" s="158">
        <f>if(ISBLANK(Monday!V90), ,average(Monday!V90, Tuesday!V90, Wednesday!V90, Thursday!V90, Friday!V90))</f>
        <v>7.8</v>
      </c>
      <c r="W91" s="159" t="str">
        <f>if(ISBLANK(Monday!W90), ,average(Monday!W90, Tuesday!W90, Wednesday!W90, Thursday!W90, Friday!W90))</f>
        <v/>
      </c>
      <c r="X91" s="173">
        <f>if(ISBLANK(Monday!X90), ,average(Monday!X90, Tuesday!X90, Wednesday!X90, Thursday!X90, Friday!X90))</f>
        <v>1.8</v>
      </c>
      <c r="Y91" s="157" t="str">
        <f>if(ISBLANK(Monday!Y90), ,average(Monday!Y90, Tuesday!Y90, Wednesday!Y90, Thursday!Y90, Friday!Y90))</f>
        <v/>
      </c>
      <c r="Z91" s="159" t="str">
        <f>if(ISBLANK(Monday!Z90), ,average(Monday!Z90, Tuesday!Z90, Wednesday!Z90, Thursday!Z90, Friday!Z90))</f>
        <v/>
      </c>
      <c r="AA91" s="157" t="str">
        <f>if(ISBLANK(Monday!AA90), ,average(Monday!AA90, Tuesday!AA90, Wednesday!AA90, Thursday!AA90, Friday!AA90))</f>
        <v/>
      </c>
      <c r="AB91" s="174">
        <f>if(ISBLANK(Monday!AB90), ,average(Monday!AB90, Tuesday!AB90, Wednesday!AB90, Thursday!AB90, Friday!AB90))</f>
        <v>4</v>
      </c>
      <c r="AC91" s="152" t="str">
        <f>if(ISBLANK(Monday!AC90), ,average(Monday!AC90, Tuesday!AC90, Wednesday!AC90, Thursday!AC90, Friday!AC90))</f>
        <v/>
      </c>
      <c r="AD91" s="156" t="str">
        <f>if(ISBLANK(Monday!AD90), ,average(Monday!AD90, Tuesday!AD90, Wednesday!AD90, Thursday!AD90, Friday!AD90))</f>
        <v/>
      </c>
      <c r="AE91" s="158">
        <f>if(ISBLANK(Monday!AE90), ,average(Monday!AE90, Tuesday!AE90, Wednesday!AE90, Thursday!AE90, Friday!AE90))</f>
        <v>10.4</v>
      </c>
      <c r="AF91" s="159" t="str">
        <f>if(ISBLANK(Monday!AF90), ,average(Monday!AF90, Tuesday!AF90, Wednesday!AF90, Thursday!AF90, Friday!AF90))</f>
        <v/>
      </c>
      <c r="AG91" s="173">
        <f>if(ISBLANK(Monday!AG90), ,average(Monday!AG90, Tuesday!AG90, Wednesday!AG90, Thursday!AG90, Friday!AG90))</f>
        <v>2.4</v>
      </c>
      <c r="AH91" s="157" t="str">
        <f>if(ISBLANK(Monday!AH90), ,average(Monday!AH90, Tuesday!AH90, Wednesday!AH90, Thursday!AH90, Friday!AH90))</f>
        <v/>
      </c>
      <c r="AI91" s="159" t="str">
        <f>if(ISBLANK(Monday!AI90), ,average(Monday!AI90, Tuesday!AI90, Wednesday!AI90, Thursday!AI90, Friday!AI90))</f>
        <v/>
      </c>
      <c r="AJ91" s="157" t="str">
        <f>if(ISBLANK(Monday!AJ90), ,average(Monday!AJ90, Tuesday!AJ90, Wednesday!AJ90, Thursday!AJ90, Friday!AJ90))</f>
        <v/>
      </c>
      <c r="AK91" s="174" t="str">
        <f>if(ISBLANK(Monday!AK90), ,average(Monday!AK90, Tuesday!AK90, Wednesday!AK90, Thursday!AK90, Friday!AK90))</f>
        <v/>
      </c>
      <c r="AL91" s="152" t="str">
        <f>if(ISBLANK(Monday!AL90), ,average(Monday!AL90, Tuesday!AL90, Wednesday!AL90, Thursday!AL90, Friday!AL90))</f>
        <v/>
      </c>
      <c r="AM91" s="156" t="str">
        <f>if(ISBLANK(Monday!AM90), ,average(Monday!AM90, Tuesday!AM90, Wednesday!AM90, Thursday!AM90))</f>
        <v/>
      </c>
      <c r="AN91" s="158">
        <f>if(ISBLANK(Monday!AN90), ,average(Monday!AN90, Tuesday!AN90, Wednesday!AN90, Thursday!AN90))</f>
        <v>18</v>
      </c>
      <c r="AO91" s="159" t="str">
        <f>if(ISBLANK(Monday!AO90), ,average(Monday!AO90, Tuesday!AO90, Wednesday!AO90, Thursday!AO90))</f>
        <v/>
      </c>
      <c r="AP91" s="173">
        <f>if(ISBLANK(Monday!AP90), ,average(Monday!AP90, Tuesday!AP90, Wednesday!AP90, Thursday!AP90))</f>
        <v>3.75</v>
      </c>
      <c r="AQ91" s="157" t="str">
        <f>if(ISBLANK(Monday!AQ90), ,average(Monday!AQ90, Tuesday!AQ90, Wednesday!AQ90, Thursday!AQ90))</f>
        <v/>
      </c>
      <c r="AR91" s="159" t="str">
        <f>if(ISBLANK(Monday!AR90), ,average(Monday!AR90, Tuesday!AR90, Wednesday!AR90, Thursday!AR90))</f>
        <v/>
      </c>
      <c r="AS91" s="157" t="str">
        <f>if(ISBLANK(Monday!AS90), ,average(Monday!AS90, Tuesday!AS90, Wednesday!AS90, Thursday!AS90))</f>
        <v/>
      </c>
      <c r="AT91" s="174" t="str">
        <f>if(ISBLANK(Monday!AT90), ,average(Monday!AT90, Tuesday!AT90, Wednesday!AT90, Thursday!AT90, Friday!AT90))</f>
        <v/>
      </c>
      <c r="AU91" s="150"/>
      <c r="AV91" s="152"/>
      <c r="AW91" s="156" t="str">
        <f>if(ISBLANK(Monday!C90), ,average(Monday!C90, Tuesday!C90, Wednesday!C90, Thursday!C90))</f>
        <v/>
      </c>
      <c r="AX91" s="158">
        <f>if(ISBLANK(Monday!D90), ,average(Monday!D90, Tuesday!D90, Wednesday!D90, Thursday!D90))</f>
        <v>3.5</v>
      </c>
      <c r="AY91" s="159" t="str">
        <f>if(ISBLANK(Monday!E90), ,average(Monday!E90, Tuesday!E90, Wednesday!E90, Thursday!E90))</f>
        <v/>
      </c>
      <c r="AZ91" s="173">
        <f>if(ISBLANK(Monday!F90), ,average(Monday!F90, Tuesday!F90, Wednesday!F90, Thursday!F90))</f>
        <v>1</v>
      </c>
      <c r="BA91" s="157" t="str">
        <f>if(ISBLANK(Monday!G90), ,average(Monday!G90, Tuesday!G90, Wednesday!G90, Thursday!G90))</f>
        <v/>
      </c>
      <c r="BB91" s="159" t="str">
        <f>if(ISBLANK(Monday!H90), ,average(Monday!H90, Tuesday!H90, Wednesday!H90, Thursday!H90))</f>
        <v/>
      </c>
      <c r="BC91" s="157" t="str">
        <f>if(ISBLANK(Monday!I90), ,average(Monday!I90, Tuesday!I90, Wednesday!I90, Thursday!I90))</f>
        <v/>
      </c>
      <c r="BD91" s="174">
        <f>if(ISBLANK(Monday!J90), ,average(Monday!J90, Tuesday!J90, Wednesday!J90, Thursday!J90))</f>
        <v>4.5</v>
      </c>
      <c r="BE91" s="152" t="str">
        <f>if(ISBLANK(Monday!K90), ,average(Monday!K90, Tuesday!K90, Wednesday!K90, Thursday!K90))</f>
        <v/>
      </c>
      <c r="BF91" s="156" t="str">
        <f>if(ISBLANK(Monday!L90), ,average(Monday!L90, Tuesday!L90, Wednesday!L90, Thursday!L90))</f>
        <v/>
      </c>
      <c r="BG91" s="158">
        <f>if(ISBLANK(Monday!M90), ,average(Monday!M90, Tuesday!M90, Wednesday!M90, Thursday!M90))</f>
        <v>4</v>
      </c>
      <c r="BH91" s="159" t="str">
        <f>if(ISBLANK(Monday!N90), ,average(Monday!N90, Tuesday!N90, Wednesday!N90, Thursday!N90))</f>
        <v/>
      </c>
      <c r="BI91" s="173">
        <f>if(ISBLANK(Monday!O90), ,average(Monday!O90, Tuesday!O90, Wednesday!O90, Thursday!O90))</f>
        <v>1.25</v>
      </c>
      <c r="BJ91" s="157" t="str">
        <f>if(ISBLANK(Monday!P90), ,average(Monday!P90, Tuesday!P90, Wednesday!P90, Thursday!P90))</f>
        <v/>
      </c>
      <c r="BK91" s="159" t="str">
        <f>if(ISBLANK(Monday!Q90), ,average(Monday!Q90, Tuesday!Q90, Wednesday!Q90, Thursday!Q90))</f>
        <v/>
      </c>
      <c r="BL91" s="157" t="str">
        <f>if(ISBLANK(Monday!R90), ,average(Monday!R90, Tuesday!R90, Wednesday!R90, Thursday!R90))</f>
        <v/>
      </c>
      <c r="BM91" s="174">
        <f>if(ISBLANK(Monday!S90), ,average(Monday!S90, Tuesday!S90, Wednesday!S90, Thursday!S90))</f>
        <v>5.25</v>
      </c>
      <c r="BN91" s="152" t="str">
        <f>if(ISBLANK(Monday!T90), ,average(Monday!T90, Tuesday!T90, Wednesday!T90, Thursday!T90))</f>
        <v/>
      </c>
      <c r="BO91" s="156" t="str">
        <f>if(ISBLANK(Monday!U90), ,average(Monday!U90, Tuesday!U90, Wednesday!U90, Thursday!U90))</f>
        <v/>
      </c>
      <c r="BP91" s="158">
        <f>if(ISBLANK(Monday!V90), ,average(Monday!V90, Tuesday!V90, Wednesday!V90, Thursday!V90))</f>
        <v>6.75</v>
      </c>
      <c r="BQ91" s="159" t="str">
        <f>if(ISBLANK(Monday!W90), ,average(Monday!W90, Tuesday!W90, Wednesday!W90, Thursday!W90))</f>
        <v/>
      </c>
      <c r="BR91" s="173">
        <f>if(ISBLANK(Monday!X90), ,average(Monday!X90, Tuesday!X90, Wednesday!X90, Thursday!X90))</f>
        <v>1.75</v>
      </c>
      <c r="BS91" s="157" t="str">
        <f>if(ISBLANK(Monday!Y90), ,average(Monday!Y90, Tuesday!Y90, Wednesday!Y90, Thursday!Y90))</f>
        <v/>
      </c>
      <c r="BT91" s="159" t="str">
        <f>if(ISBLANK(Monday!Z90), ,average(Monday!Z90, Tuesday!Z90, Wednesday!Z90, Thursday!Z90))</f>
        <v/>
      </c>
      <c r="BU91" s="157" t="str">
        <f>if(ISBLANK(Monday!AA90), ,average(Monday!AA90, Tuesday!AA90, Wednesday!AA90, Thursday!AA90))</f>
        <v/>
      </c>
      <c r="BV91" s="174">
        <f>if(ISBLANK(Monday!AB90), ,average(Monday!AB90, Tuesday!AB90, Wednesday!AB90, Thursday!AB90))</f>
        <v>4</v>
      </c>
      <c r="BW91" s="152" t="str">
        <f>if(ISBLANK(Monday!AC90), ,average(Monday!AC90, Tuesday!AC90, Wednesday!AC90, Thursday!AC90))</f>
        <v/>
      </c>
      <c r="BX91" s="156" t="str">
        <f>if(ISBLANK(Monday!AD90), ,average(Monday!AD90, Tuesday!AD90, Wednesday!AD90, Thursday!AD90))</f>
        <v/>
      </c>
      <c r="BY91" s="158">
        <f>if(ISBLANK(Monday!AE90), ,average(Monday!AE90, Tuesday!AE90, Wednesday!AE90, Thursday!AE90))</f>
        <v>9.5</v>
      </c>
      <c r="BZ91" s="159" t="str">
        <f>if(ISBLANK(Monday!AF90), ,average(Monday!AF90, Tuesday!AF90, Wednesday!AF90, Thursday!AF90))</f>
        <v/>
      </c>
      <c r="CA91" s="173">
        <f>if(ISBLANK(Monday!AG90), ,average(Monday!AG90, Tuesday!AG90, Wednesday!AG90, Thursday!AG90))</f>
        <v>2.25</v>
      </c>
      <c r="CB91" s="157" t="str">
        <f>if(ISBLANK(Monday!AH90), ,average(Monday!AH90, Tuesday!AH90, Wednesday!AH90, Thursday!AH90))</f>
        <v/>
      </c>
      <c r="CC91" s="159" t="str">
        <f>if(ISBLANK(Monday!AI90), ,average(Monday!AI90, Tuesday!AI90, Wednesday!AI90, Thursday!AI90))</f>
        <v/>
      </c>
      <c r="CD91" s="157" t="str">
        <f>if(ISBLANK(Monday!AJ90), ,average(Monday!AJ90, Tuesday!AJ90, Wednesday!AJ90, Thursday!AJ90))</f>
        <v/>
      </c>
      <c r="CE91" s="174" t="str">
        <f>if(ISBLANK(Monday!AK90), ,average(Monday!AK90, Tuesday!AK90, Wednesday!AK90, Thursday!AK90))</f>
        <v/>
      </c>
      <c r="CF91" s="152" t="str">
        <f>if(ISBLANK(Monday!AL90), ,average(Monday!AL90, Tuesday!AL90, Wednesday!AL90, Thursday!AL90))</f>
        <v/>
      </c>
      <c r="CG91" s="156" t="str">
        <f>if(ISBLANK(Monday!AM90), ,average(Monday!AM90, Tuesday!AM90, Wednesday!AM90, Thursday!AM90))</f>
        <v/>
      </c>
      <c r="CH91" s="158">
        <f>if(ISBLANK(Monday!AN90), ,average(Monday!AN90, Tuesday!AN90, Wednesday!AN90, Thursday!AN90))</f>
        <v>18</v>
      </c>
      <c r="CI91" s="159" t="str">
        <f>if(ISBLANK(Monday!AO90), ,average(Monday!AO90, Tuesday!AO90, Wednesday!AO90, Thursday!AO90))</f>
        <v/>
      </c>
      <c r="CJ91" s="173">
        <f>if(ISBLANK(Monday!AP90), ,average(Monday!AP90, Tuesday!AP90, Wednesday!AP90, Thursday!AP90))</f>
        <v>3.75</v>
      </c>
      <c r="CK91" s="157" t="str">
        <f>if(ISBLANK(Monday!AQ90), ,average(Monday!AQ90, Tuesday!AQ90, Wednesday!AQ90, Thursday!AQ90))</f>
        <v/>
      </c>
      <c r="CL91" s="159" t="str">
        <f>if(ISBLANK(Monday!AR90), ,average(Monday!AR90, Tuesday!AR90, Wednesday!AR90, Thursday!AR90))</f>
        <v/>
      </c>
      <c r="CM91" s="157" t="str">
        <f>if(ISBLANK(Monday!AS90), ,average(Monday!AS90, Tuesday!AS90, Wednesday!AS90, Thursday!AS90))</f>
        <v/>
      </c>
      <c r="CN91" s="174" t="str">
        <f>if(ISBLANK(Monday!AT90), ,average(Monday!AT90, Tuesday!AT90, Wednesday!AT90, Thursday!AT90))</f>
        <v/>
      </c>
      <c r="CO91" s="150"/>
    </row>
    <row r="92">
      <c r="A92" s="52" t="s">
        <v>102</v>
      </c>
      <c r="B92" s="150"/>
      <c r="C92" s="168">
        <f>if(ISBLANK(Monday!C91), ,average(Monday!C91, Tuesday!C91, Wednesday!C91, Thursday!C91, Friday!C91))</f>
        <v>4.8</v>
      </c>
      <c r="D92" s="159" t="str">
        <f>if(ISBLANK(Monday!D91), ,average(Monday!D91, Tuesday!D91, Wednesday!D91, Thursday!D91, Friday!D91))</f>
        <v/>
      </c>
      <c r="E92" s="159" t="str">
        <f>if(ISBLANK(Monday!E91), ,average(Monday!E91, Tuesday!E91, Wednesday!E91, Thursday!E91, Friday!E91))</f>
        <v/>
      </c>
      <c r="F92" s="157" t="str">
        <f>if(ISBLANK(Monday!F91), ,average(Monday!F91, Tuesday!F91, Wednesday!F91, Thursday!F91, Friday!F91))</f>
        <v/>
      </c>
      <c r="G92" s="157" t="str">
        <f>if(ISBLANK(Monday!G91), ,average(Monday!G91, Tuesday!G91, Wednesday!G91, Thursday!G91, Friday!G91))</f>
        <v/>
      </c>
      <c r="H92" s="159" t="str">
        <f>if(ISBLANK(Monday!H91), ,average(Monday!H91, Tuesday!H91, Wednesday!H91, Thursday!H91, Friday!H91))</f>
        <v/>
      </c>
      <c r="I92" s="159" t="str">
        <f>if(ISBLANK(Monday!I91), ,average(Monday!I91, Tuesday!I91, Wednesday!I91, Thursday!I91, Friday!I91))</f>
        <v/>
      </c>
      <c r="J92" s="164" t="str">
        <f>if(ISBLANK(Monday!J91), ,average(Monday!J91, Tuesday!J91, Wednesday!J91, Thursday!J91, Friday!J91))</f>
        <v/>
      </c>
      <c r="K92" s="151" t="str">
        <f>if(ISBLANK(Monday!K91), ,average(Monday!K91, Tuesday!K91, Wednesday!K91, Thursday!K91, Friday!K91))</f>
        <v/>
      </c>
      <c r="L92" s="168">
        <f>if(ISBLANK(Monday!L91), ,average(Monday!L91, Tuesday!L91, Wednesday!L91, Thursday!L91, Friday!L91))</f>
        <v>2.2</v>
      </c>
      <c r="M92" s="159" t="str">
        <f>if(ISBLANK(Monday!M91), ,average(Monday!M91, Tuesday!M91, Wednesday!M91, Thursday!M91, Friday!M91))</f>
        <v/>
      </c>
      <c r="N92" s="159" t="str">
        <f>if(ISBLANK(Monday!N91), ,average(Monday!N91, Tuesday!N91, Wednesday!N91, Thursday!N91, Friday!N91))</f>
        <v/>
      </c>
      <c r="O92" s="157" t="str">
        <f>if(ISBLANK(Monday!O91), ,average(Monday!O91, Tuesday!O91, Wednesday!O91, Thursday!O91, Friday!O91))</f>
        <v/>
      </c>
      <c r="P92" s="157" t="str">
        <f>if(ISBLANK(Monday!P91), ,average(Monday!P91, Tuesday!P91, Wednesday!P91, Thursday!P91, Friday!P91))</f>
        <v/>
      </c>
      <c r="Q92" s="159" t="str">
        <f>if(ISBLANK(Monday!Q91), ,average(Monday!Q91, Tuesday!Q91, Wednesday!Q91, Thursday!Q91, Friday!Q91))</f>
        <v/>
      </c>
      <c r="R92" s="159" t="str">
        <f>if(ISBLANK(Monday!R91), ,average(Monday!R91, Tuesday!R91, Wednesday!R91, Thursday!R91, Friday!R91))</f>
        <v/>
      </c>
      <c r="S92" s="164" t="str">
        <f>if(ISBLANK(Monday!S91), ,average(Monday!S91, Tuesday!S91, Wednesday!S91, Thursday!S91, Friday!S91))</f>
        <v/>
      </c>
      <c r="T92" s="152" t="str">
        <f>if(ISBLANK(Monday!T91), ,average(Monday!T91, Tuesday!T91, Wednesday!T91, Thursday!T91, Friday!T91))</f>
        <v/>
      </c>
      <c r="U92" s="168">
        <f>if(ISBLANK(Monday!U91), ,average(Monday!U91, Tuesday!U91, Wednesday!U91, Thursday!U91, Friday!U91))</f>
        <v>3.4</v>
      </c>
      <c r="V92" s="159" t="str">
        <f>if(ISBLANK(Monday!V91), ,average(Monday!V91, Tuesday!V91, Wednesday!V91, Thursday!V91, Friday!V91))</f>
        <v/>
      </c>
      <c r="W92" s="159" t="str">
        <f>if(ISBLANK(Monday!W91), ,average(Monday!W91, Tuesday!W91, Wednesday!W91, Thursday!W91, Friday!W91))</f>
        <v/>
      </c>
      <c r="X92" s="157" t="str">
        <f>if(ISBLANK(Monday!X91), ,average(Monday!X91, Tuesday!X91, Wednesday!X91, Thursday!X91, Friday!X91))</f>
        <v/>
      </c>
      <c r="Y92" s="157" t="str">
        <f>if(ISBLANK(Monday!Y91), ,average(Monday!Y91, Tuesday!Y91, Wednesday!Y91, Thursday!Y91, Friday!Y91))</f>
        <v/>
      </c>
      <c r="Z92" s="159" t="str">
        <f>if(ISBLANK(Monday!Z91), ,average(Monday!Z91, Tuesday!Z91, Wednesday!Z91, Thursday!Z91, Friday!Z91))</f>
        <v/>
      </c>
      <c r="AA92" s="159" t="str">
        <f>if(ISBLANK(Monday!AA91), ,average(Monday!AA91, Tuesday!AA91, Wednesday!AA91, Thursday!AA91, Friday!AA91))</f>
        <v/>
      </c>
      <c r="AB92" s="164" t="str">
        <f>if(ISBLANK(Monday!AB91), ,average(Monday!AB91, Tuesday!AB91, Wednesday!AB91, Thursday!AB91, Friday!AB91))</f>
        <v/>
      </c>
      <c r="AC92" s="152" t="str">
        <f>if(ISBLANK(Monday!AC91), ,average(Monday!AC91, Tuesday!AC91, Wednesday!AC91, Thursday!AC91, Friday!AC91))</f>
        <v/>
      </c>
      <c r="AD92" s="168">
        <f>if(ISBLANK(Monday!AD91), ,average(Monday!AD91, Tuesday!AD91, Wednesday!AD91, Thursday!AD91, Friday!AD91))</f>
        <v>18.8</v>
      </c>
      <c r="AE92" s="159" t="str">
        <f>if(ISBLANK(Monday!AE91), ,average(Monday!AE91, Tuesday!AE91, Wednesday!AE91, Thursday!AE91, Friday!AE91))</f>
        <v/>
      </c>
      <c r="AF92" s="159" t="str">
        <f>if(ISBLANK(Monday!AF91), ,average(Monday!AF91, Tuesday!AF91, Wednesday!AF91, Thursday!AF91, Friday!AF91))</f>
        <v/>
      </c>
      <c r="AG92" s="157" t="str">
        <f>if(ISBLANK(Monday!AG91), ,average(Monday!AG91, Tuesday!AG91, Wednesday!AG91, Thursday!AG91, Friday!AG91))</f>
        <v/>
      </c>
      <c r="AH92" s="157" t="str">
        <f>if(ISBLANK(Monday!AH91), ,average(Monday!AH91, Tuesday!AH91, Wednesday!AH91, Thursday!AH91, Friday!AH91))</f>
        <v/>
      </c>
      <c r="AI92" s="159" t="str">
        <f>if(ISBLANK(Monday!AI91), ,average(Monday!AI91, Tuesday!AI91, Wednesday!AI91, Thursday!AI91, Friday!AI91))</f>
        <v/>
      </c>
      <c r="AJ92" s="159" t="str">
        <f>if(ISBLANK(Monday!AJ91), ,average(Monday!AJ91, Tuesday!AJ91, Wednesday!AJ91, Thursday!AJ91, Friday!AJ91))</f>
        <v/>
      </c>
      <c r="AK92" s="164" t="str">
        <f>if(ISBLANK(Monday!AK91), ,average(Monday!AK91, Tuesday!AK91, Wednesday!AK91, Thursday!AK91, Friday!AK91))</f>
        <v/>
      </c>
      <c r="AL92" s="152" t="str">
        <f>if(ISBLANK(Monday!AL91), ,average(Monday!AL91, Tuesday!AL91, Wednesday!AL91, Thursday!AL91, Friday!AL91))</f>
        <v/>
      </c>
      <c r="AM92" s="168">
        <f>if(ISBLANK(Monday!AM91), ,average(Monday!AM91, Tuesday!AM91, Wednesday!AM91, Thursday!AM91))</f>
        <v>40.25</v>
      </c>
      <c r="AN92" s="159" t="str">
        <f>if(ISBLANK(Monday!AN91), ,average(Monday!AN91, Tuesday!AN91, Wednesday!AN91, Thursday!AN91))</f>
        <v/>
      </c>
      <c r="AO92" s="159" t="str">
        <f>if(ISBLANK(Monday!AO91), ,average(Monday!AO91, Tuesday!AO91, Wednesday!AO91, Thursday!AO91))</f>
        <v/>
      </c>
      <c r="AP92" s="157" t="str">
        <f>if(ISBLANK(Monday!AP91), ,average(Monday!AP91, Tuesday!AP91, Wednesday!AP91, Thursday!AP91))</f>
        <v/>
      </c>
      <c r="AQ92" s="157" t="str">
        <f>if(ISBLANK(Monday!AQ91), ,average(Monday!AQ91, Tuesday!AQ91, Wednesday!AQ91, Thursday!AQ91))</f>
        <v/>
      </c>
      <c r="AR92" s="159" t="str">
        <f>if(ISBLANK(Monday!AR91), ,average(Monday!AR91, Tuesday!AR91, Wednesday!AR91, Thursday!AR91))</f>
        <v/>
      </c>
      <c r="AS92" s="159" t="str">
        <f>if(ISBLANK(Monday!AS91), ,average(Monday!AS91, Tuesday!AS91, Wednesday!AS91, Thursday!AS91))</f>
        <v/>
      </c>
      <c r="AT92" s="164" t="str">
        <f>if(ISBLANK(Monday!AT91), ,average(Monday!AT91, Tuesday!AT91, Wednesday!AT91, Thursday!AT91, Friday!AT91))</f>
        <v/>
      </c>
      <c r="AU92" s="150"/>
      <c r="AV92" s="152"/>
      <c r="AW92" s="168">
        <f>if(ISBLANK(Monday!C91), ,average(Monday!C91, Tuesday!C91, Wednesday!C91, Thursday!C91))</f>
        <v>3</v>
      </c>
      <c r="AX92" s="159" t="str">
        <f>if(ISBLANK(Monday!D91), ,average(Monday!D91, Tuesday!D91, Wednesday!D91, Thursday!D91))</f>
        <v/>
      </c>
      <c r="AY92" s="159" t="str">
        <f>if(ISBLANK(Monday!E91), ,average(Monday!E91, Tuesday!E91, Wednesday!E91, Thursday!E91))</f>
        <v/>
      </c>
      <c r="AZ92" s="157" t="str">
        <f>if(ISBLANK(Monday!F91), ,average(Monday!F91, Tuesday!F91, Wednesday!F91, Thursday!F91))</f>
        <v/>
      </c>
      <c r="BA92" s="157" t="str">
        <f>if(ISBLANK(Monday!G91), ,average(Monday!G91, Tuesday!G91, Wednesday!G91, Thursday!G91))</f>
        <v/>
      </c>
      <c r="BB92" s="159" t="str">
        <f>if(ISBLANK(Monday!H91), ,average(Monday!H91, Tuesday!H91, Wednesday!H91, Thursday!H91))</f>
        <v/>
      </c>
      <c r="BC92" s="159" t="str">
        <f>if(ISBLANK(Monday!I91), ,average(Monday!I91, Tuesday!I91, Wednesday!I91, Thursday!I91))</f>
        <v/>
      </c>
      <c r="BD92" s="164" t="str">
        <f>if(ISBLANK(Monday!J91), ,average(Monday!J91, Tuesday!J91, Wednesday!J91, Thursday!J91))</f>
        <v/>
      </c>
      <c r="BE92" s="152" t="str">
        <f>if(ISBLANK(Monday!K91), ,average(Monday!K91, Tuesday!K91, Wednesday!K91, Thursday!K91))</f>
        <v/>
      </c>
      <c r="BF92" s="168">
        <f>if(ISBLANK(Monday!L91), ,average(Monday!L91, Tuesday!L91, Wednesday!L91, Thursday!L91))</f>
        <v>1.75</v>
      </c>
      <c r="BG92" s="159" t="str">
        <f>if(ISBLANK(Monday!M91), ,average(Monday!M91, Tuesday!M91, Wednesday!M91, Thursday!M91))</f>
        <v/>
      </c>
      <c r="BH92" s="159" t="str">
        <f>if(ISBLANK(Monday!N91), ,average(Monday!N91, Tuesday!N91, Wednesday!N91, Thursday!N91))</f>
        <v/>
      </c>
      <c r="BI92" s="157" t="str">
        <f>if(ISBLANK(Monday!O91), ,average(Monday!O91, Tuesday!O91, Wednesday!O91, Thursday!O91))</f>
        <v/>
      </c>
      <c r="BJ92" s="157" t="str">
        <f>if(ISBLANK(Monday!P91), ,average(Monday!P91, Tuesday!P91, Wednesday!P91, Thursday!P91))</f>
        <v/>
      </c>
      <c r="BK92" s="159" t="str">
        <f>if(ISBLANK(Monday!Q91), ,average(Monday!Q91, Tuesday!Q91, Wednesday!Q91, Thursday!Q91))</f>
        <v/>
      </c>
      <c r="BL92" s="159" t="str">
        <f>if(ISBLANK(Monday!R91), ,average(Monday!R91, Tuesday!R91, Wednesday!R91, Thursday!R91))</f>
        <v/>
      </c>
      <c r="BM92" s="164" t="str">
        <f>if(ISBLANK(Monday!S91), ,average(Monday!S91, Tuesday!S91, Wednesday!S91, Thursday!S91))</f>
        <v/>
      </c>
      <c r="BN92" s="152" t="str">
        <f>if(ISBLANK(Monday!T91), ,average(Monday!T91, Tuesday!T91, Wednesday!T91, Thursday!T91))</f>
        <v/>
      </c>
      <c r="BO92" s="168">
        <f>if(ISBLANK(Monday!U91), ,average(Monday!U91, Tuesday!U91, Wednesday!U91, Thursday!U91))</f>
        <v>1</v>
      </c>
      <c r="BP92" s="159" t="str">
        <f>if(ISBLANK(Monday!V91), ,average(Monday!V91, Tuesday!V91, Wednesday!V91, Thursday!V91))</f>
        <v/>
      </c>
      <c r="BQ92" s="159" t="str">
        <f>if(ISBLANK(Monday!W91), ,average(Monday!W91, Tuesday!W91, Wednesday!W91, Thursday!W91))</f>
        <v/>
      </c>
      <c r="BR92" s="157" t="str">
        <f>if(ISBLANK(Monday!X91), ,average(Monday!X91, Tuesday!X91, Wednesday!X91, Thursday!X91))</f>
        <v/>
      </c>
      <c r="BS92" s="157" t="str">
        <f>if(ISBLANK(Monday!Y91), ,average(Monday!Y91, Tuesday!Y91, Wednesday!Y91, Thursday!Y91))</f>
        <v/>
      </c>
      <c r="BT92" s="159" t="str">
        <f>if(ISBLANK(Monday!Z91), ,average(Monday!Z91, Tuesday!Z91, Wednesday!Z91, Thursday!Z91))</f>
        <v/>
      </c>
      <c r="BU92" s="159" t="str">
        <f>if(ISBLANK(Monday!AA91), ,average(Monday!AA91, Tuesday!AA91, Wednesday!AA91, Thursday!AA91))</f>
        <v/>
      </c>
      <c r="BV92" s="164" t="str">
        <f>if(ISBLANK(Monday!AB91), ,average(Monday!AB91, Tuesday!AB91, Wednesday!AB91, Thursday!AB91))</f>
        <v/>
      </c>
      <c r="BW92" s="152" t="str">
        <f>if(ISBLANK(Monday!AC91), ,average(Monday!AC91, Tuesday!AC91, Wednesday!AC91, Thursday!AC91))</f>
        <v/>
      </c>
      <c r="BX92" s="168">
        <f>if(ISBLANK(Monday!AD91), ,average(Monday!AD91, Tuesday!AD91, Wednesday!AD91, Thursday!AD91))</f>
        <v>16</v>
      </c>
      <c r="BY92" s="159" t="str">
        <f>if(ISBLANK(Monday!AE91), ,average(Monday!AE91, Tuesday!AE91, Wednesday!AE91, Thursday!AE91))</f>
        <v/>
      </c>
      <c r="BZ92" s="159" t="str">
        <f>if(ISBLANK(Monday!AF91), ,average(Monday!AF91, Tuesday!AF91, Wednesday!AF91, Thursday!AF91))</f>
        <v/>
      </c>
      <c r="CA92" s="157" t="str">
        <f>if(ISBLANK(Monday!AG91), ,average(Monday!AG91, Tuesday!AG91, Wednesday!AG91, Thursday!AG91))</f>
        <v/>
      </c>
      <c r="CB92" s="157" t="str">
        <f>if(ISBLANK(Monday!AH91), ,average(Monday!AH91, Tuesday!AH91, Wednesday!AH91, Thursday!AH91))</f>
        <v/>
      </c>
      <c r="CC92" s="159" t="str">
        <f>if(ISBLANK(Monday!AI91), ,average(Monday!AI91, Tuesday!AI91, Wednesday!AI91, Thursday!AI91))</f>
        <v/>
      </c>
      <c r="CD92" s="159" t="str">
        <f>if(ISBLANK(Monday!AJ91), ,average(Monday!AJ91, Tuesday!AJ91, Wednesday!AJ91, Thursday!AJ91))</f>
        <v/>
      </c>
      <c r="CE92" s="164" t="str">
        <f>if(ISBLANK(Monday!AK91), ,average(Monday!AK91, Tuesday!AK91, Wednesday!AK91, Thursday!AK91))</f>
        <v/>
      </c>
      <c r="CF92" s="152" t="str">
        <f>if(ISBLANK(Monday!AL91), ,average(Monday!AL91, Tuesday!AL91, Wednesday!AL91, Thursday!AL91))</f>
        <v/>
      </c>
      <c r="CG92" s="168">
        <f>if(ISBLANK(Monday!AM91), ,average(Monday!AM91, Tuesday!AM91, Wednesday!AM91, Thursday!AM91))</f>
        <v>40.25</v>
      </c>
      <c r="CH92" s="159" t="str">
        <f>if(ISBLANK(Monday!AN91), ,average(Monday!AN91, Tuesday!AN91, Wednesday!AN91, Thursday!AN91))</f>
        <v/>
      </c>
      <c r="CI92" s="159" t="str">
        <f>if(ISBLANK(Monday!AO91), ,average(Monday!AO91, Tuesday!AO91, Wednesday!AO91, Thursday!AO91))</f>
        <v/>
      </c>
      <c r="CJ92" s="157" t="str">
        <f>if(ISBLANK(Monday!AP91), ,average(Monday!AP91, Tuesday!AP91, Wednesday!AP91, Thursday!AP91))</f>
        <v/>
      </c>
      <c r="CK92" s="157" t="str">
        <f>if(ISBLANK(Monday!AQ91), ,average(Monday!AQ91, Tuesday!AQ91, Wednesday!AQ91, Thursday!AQ91))</f>
        <v/>
      </c>
      <c r="CL92" s="159" t="str">
        <f>if(ISBLANK(Monday!AR91), ,average(Monday!AR91, Tuesday!AR91, Wednesday!AR91, Thursday!AR91))</f>
        <v/>
      </c>
      <c r="CM92" s="159" t="str">
        <f>if(ISBLANK(Monday!AS91), ,average(Monday!AS91, Tuesday!AS91, Wednesday!AS91, Thursday!AS91))</f>
        <v/>
      </c>
      <c r="CN92" s="164" t="str">
        <f>if(ISBLANK(Monday!AT91), ,average(Monday!AT91, Tuesday!AT91, Wednesday!AT91, Thursday!AT91))</f>
        <v/>
      </c>
      <c r="CO92" s="150"/>
    </row>
    <row r="93">
      <c r="A93" s="66" t="s">
        <v>103</v>
      </c>
      <c r="B93" s="150"/>
      <c r="C93" s="168">
        <f>if(ISBLANK(Monday!C92), ,average(Monday!C92, Tuesday!C92, Wednesday!C92, Thursday!C92, Friday!C92))</f>
        <v>7.2</v>
      </c>
      <c r="D93" s="159" t="str">
        <f>if(ISBLANK(Monday!D92), ,average(Monday!D92, Tuesday!D92, Wednesday!D92, Thursday!D92, Friday!D92))</f>
        <v/>
      </c>
      <c r="E93" s="158">
        <f>if(ISBLANK(Monday!E92), ,average(Monday!E92, Tuesday!E92, Wednesday!E92, Thursday!E92, Friday!E92))</f>
        <v>1.4</v>
      </c>
      <c r="F93" s="158">
        <f>if(ISBLANK(Monday!F92), ,average(Monday!F92, Tuesday!F92, Wednesday!F92, Thursday!F92, Friday!F92))</f>
        <v>0.8</v>
      </c>
      <c r="G93" s="158">
        <f>if(ISBLANK(Monday!G92), ,average(Monday!G92, Tuesday!G92, Wednesday!G92, Thursday!G92, Friday!G92))</f>
        <v>2.6</v>
      </c>
      <c r="H93" s="159" t="str">
        <f>if(ISBLANK(Monday!H92), ,average(Monday!H92, Tuesday!H92, Wednesday!H92, Thursday!H92, Friday!H92))</f>
        <v/>
      </c>
      <c r="I93" s="158">
        <f>if(ISBLANK(Monday!I92), ,average(Monday!I92, Tuesday!I92, Wednesday!I92, Thursday!I92, Friday!I92))</f>
        <v>0</v>
      </c>
      <c r="J93" s="175">
        <f>if(ISBLANK(Monday!J92), ,average(Monday!J92, Tuesday!J92, Wednesday!J92, Thursday!J92, Friday!J92))</f>
        <v>1</v>
      </c>
      <c r="K93" s="151" t="str">
        <f>if(ISBLANK(Monday!K92), ,average(Monday!K92, Tuesday!K92, Wednesday!K92, Thursday!K92, Friday!K92))</f>
        <v/>
      </c>
      <c r="L93" s="168">
        <f>if(ISBLANK(Monday!L92), ,average(Monday!L92, Tuesday!L92, Wednesday!L92, Thursday!L92, Friday!L92))</f>
        <v>9.4</v>
      </c>
      <c r="M93" s="159" t="str">
        <f>if(ISBLANK(Monday!M92), ,average(Monday!M92, Tuesday!M92, Wednesday!M92, Thursday!M92, Friday!M92))</f>
        <v/>
      </c>
      <c r="N93" s="158">
        <f>if(ISBLANK(Monday!N92), ,average(Monday!N92, Tuesday!N92, Wednesday!N92, Thursday!N92, Friday!N92))</f>
        <v>1.2</v>
      </c>
      <c r="O93" s="158">
        <f>if(ISBLANK(Monday!O92), ,average(Monday!O92, Tuesday!O92, Wednesday!O92, Thursday!O92, Friday!O92))</f>
        <v>1</v>
      </c>
      <c r="P93" s="158">
        <f>if(ISBLANK(Monday!P92), ,average(Monday!P92, Tuesday!P92, Wednesday!P92, Thursday!P92, Friday!P92))</f>
        <v>2.8</v>
      </c>
      <c r="Q93" s="159" t="str">
        <f>if(ISBLANK(Monday!Q92), ,average(Monday!Q92, Tuesday!Q92, Wednesday!Q92, Thursday!Q92, Friday!Q92))</f>
        <v/>
      </c>
      <c r="R93" s="158">
        <f>if(ISBLANK(Monday!R92), ,average(Monday!R92, Tuesday!R92, Wednesday!R92, Thursday!R92, Friday!R92))</f>
        <v>0</v>
      </c>
      <c r="S93" s="175">
        <f>if(ISBLANK(Monday!S92), ,average(Monday!S92, Tuesday!S92, Wednesday!S92, Thursday!S92, Friday!S92))</f>
        <v>1</v>
      </c>
      <c r="T93" s="152" t="str">
        <f>if(ISBLANK(Monday!T92), ,average(Monday!T92, Tuesday!T92, Wednesday!T92, Thursday!T92, Friday!T92))</f>
        <v/>
      </c>
      <c r="U93" s="168">
        <f>if(ISBLANK(Monday!U92), ,average(Monday!U92, Tuesday!U92, Wednesday!U92, Thursday!U92, Friday!U92))</f>
        <v>8</v>
      </c>
      <c r="V93" s="159" t="str">
        <f>if(ISBLANK(Monday!V92), ,average(Monday!V92, Tuesday!V92, Wednesday!V92, Thursday!V92, Friday!V92))</f>
        <v/>
      </c>
      <c r="W93" s="158">
        <f>if(ISBLANK(Monday!W92), ,average(Monday!W92, Tuesday!W92, Wednesday!W92, Thursday!W92, Friday!W92))</f>
        <v>1.2</v>
      </c>
      <c r="X93" s="158">
        <f>if(ISBLANK(Monday!X92), ,average(Monday!X92, Tuesday!X92, Wednesday!X92, Thursday!X92, Friday!X92))</f>
        <v>1.6</v>
      </c>
      <c r="Y93" s="158">
        <f>if(ISBLANK(Monday!Y92), ,average(Monday!Y92, Tuesday!Y92, Wednesday!Y92, Thursday!Y92, Friday!Y92))</f>
        <v>2</v>
      </c>
      <c r="Z93" s="159" t="str">
        <f>if(ISBLANK(Monday!Z92), ,average(Monday!Z92, Tuesday!Z92, Wednesday!Z92, Thursday!Z92, Friday!Z92))</f>
        <v/>
      </c>
      <c r="AA93" s="158">
        <f>if(ISBLANK(Monday!AA92), ,average(Monday!AA92, Tuesday!AA92, Wednesday!AA92, Thursday!AA92, Friday!AA92))</f>
        <v>0</v>
      </c>
      <c r="AB93" s="175" t="str">
        <f>if(ISBLANK(Monday!AB92), ,average(Monday!AB92, Tuesday!AB92, Wednesday!AB92, Thursday!AB92, Friday!AB92))</f>
        <v/>
      </c>
      <c r="AC93" s="152" t="str">
        <f>if(ISBLANK(Monday!AC92), ,average(Monday!AC92, Tuesday!AC92, Wednesday!AC92, Thursday!AC92, Friday!AC92))</f>
        <v/>
      </c>
      <c r="AD93" s="168">
        <f>if(ISBLANK(Monday!AD92), ,average(Monday!AD92, Tuesday!AD92, Wednesday!AD92, Thursday!AD92, Friday!AD92))</f>
        <v>12.8</v>
      </c>
      <c r="AE93" s="159" t="str">
        <f>if(ISBLANK(Monday!AE92), ,average(Monday!AE92, Tuesday!AE92, Wednesday!AE92, Thursday!AE92, Friday!AE92))</f>
        <v/>
      </c>
      <c r="AF93" s="158">
        <f>if(ISBLANK(Monday!AF92), ,average(Monday!AF92, Tuesday!AF92, Wednesday!AF92, Thursday!AF92, Friday!AF92))</f>
        <v>1.4</v>
      </c>
      <c r="AG93" s="158">
        <f>if(ISBLANK(Monday!AG92), ,average(Monday!AG92, Tuesday!AG92, Wednesday!AG92, Thursday!AG92, Friday!AG92))</f>
        <v>2.2</v>
      </c>
      <c r="AH93" s="158">
        <f>if(ISBLANK(Monday!AH92), ,average(Monday!AH92, Tuesday!AH92, Wednesday!AH92, Thursday!AH92, Friday!AH92))</f>
        <v>2.4</v>
      </c>
      <c r="AI93" s="159" t="str">
        <f>if(ISBLANK(Monday!AI92), ,average(Monday!AI92, Tuesday!AI92, Wednesday!AI92, Thursday!AI92, Friday!AI92))</f>
        <v/>
      </c>
      <c r="AJ93" s="158">
        <f>if(ISBLANK(Monday!AJ92), ,average(Monday!AJ92, Tuesday!AJ92, Wednesday!AJ92, Thursday!AJ92, Friday!AJ92))</f>
        <v>0</v>
      </c>
      <c r="AK93" s="175" t="str">
        <f>if(ISBLANK(Monday!AK92), ,average(Monday!AK92, Tuesday!AK92, Wednesday!AK92, Thursday!AK92, Friday!AK92))</f>
        <v/>
      </c>
      <c r="AL93" s="152" t="str">
        <f>if(ISBLANK(Monday!AL92), ,average(Monday!AL92, Tuesday!AL92, Wednesday!AL92, Thursday!AL92, Friday!AL92))</f>
        <v/>
      </c>
      <c r="AM93" s="168">
        <f>if(ISBLANK(Monday!AM92), ,average(Monday!AM92, Tuesday!AM92, Wednesday!AM92, Thursday!AM92))</f>
        <v>8</v>
      </c>
      <c r="AN93" s="159" t="str">
        <f>if(ISBLANK(Monday!AN92), ,average(Monday!AN92, Tuesday!AN92, Wednesday!AN92, Thursday!AN92))</f>
        <v/>
      </c>
      <c r="AO93" s="158">
        <f>if(ISBLANK(Monday!AO92), ,average(Monday!AO92, Tuesday!AO92, Wednesday!AO92, Thursday!AO92))</f>
        <v>1.5</v>
      </c>
      <c r="AP93" s="158">
        <f>if(ISBLANK(Monday!AP92), ,average(Monday!AP92, Tuesday!AP92, Wednesday!AP92, Thursday!AP92))</f>
        <v>2.5</v>
      </c>
      <c r="AQ93" s="158">
        <f>if(ISBLANK(Monday!AQ92), ,average(Monday!AQ92, Tuesday!AQ92, Wednesday!AQ92, Thursday!AQ92))</f>
        <v>2.5</v>
      </c>
      <c r="AR93" s="159" t="str">
        <f>if(ISBLANK(Monday!AR92), ,average(Monday!AR92, Tuesday!AR92, Wednesday!AR92, Thursday!AR92))</f>
        <v/>
      </c>
      <c r="AS93" s="158">
        <f>if(ISBLANK(Monday!AS92), ,average(Monday!AS92, Tuesday!AS92, Wednesday!AS92, Thursday!AS92))</f>
        <v>0</v>
      </c>
      <c r="AT93" s="175" t="str">
        <f>if(ISBLANK(Monday!AT92), ,average(Monday!AT92, Tuesday!AT92, Wednesday!AT92, Thursday!AT92, Friday!AT92))</f>
        <v/>
      </c>
      <c r="AU93" s="150"/>
      <c r="AV93" s="152"/>
      <c r="AW93" s="168">
        <f>if(ISBLANK(Monday!C92), ,average(Monday!C92, Tuesday!C92, Wednesday!C92, Thursday!C92))</f>
        <v>6.5</v>
      </c>
      <c r="AX93" s="159" t="str">
        <f>if(ISBLANK(Monday!D92), ,average(Monday!D92, Tuesday!D92, Wednesday!D92, Thursday!D92))</f>
        <v/>
      </c>
      <c r="AY93" s="158">
        <f>if(ISBLANK(Monday!E92), ,average(Monday!E92, Tuesday!E92, Wednesday!E92, Thursday!E92))</f>
        <v>1.25</v>
      </c>
      <c r="AZ93" s="158">
        <f>if(ISBLANK(Monday!F92), ,average(Monday!F92, Tuesday!F92, Wednesday!F92, Thursday!F92))</f>
        <v>0.75</v>
      </c>
      <c r="BA93" s="158">
        <f>if(ISBLANK(Monday!G92), ,average(Monday!G92, Tuesday!G92, Wednesday!G92, Thursday!G92))</f>
        <v>2.75</v>
      </c>
      <c r="BB93" s="159" t="str">
        <f>if(ISBLANK(Monday!H92), ,average(Monday!H92, Tuesday!H92, Wednesday!H92, Thursday!H92))</f>
        <v/>
      </c>
      <c r="BC93" s="158">
        <f>if(ISBLANK(Monday!I92), ,average(Monday!I92, Tuesday!I92, Wednesday!I92, Thursday!I92))</f>
        <v>0</v>
      </c>
      <c r="BD93" s="175">
        <f>if(ISBLANK(Monday!J92), ,average(Monday!J92, Tuesday!J92, Wednesday!J92, Thursday!J92))</f>
        <v>1</v>
      </c>
      <c r="BE93" s="152" t="str">
        <f>if(ISBLANK(Monday!K92), ,average(Monday!K92, Tuesday!K92, Wednesday!K92, Thursday!K92))</f>
        <v/>
      </c>
      <c r="BF93" s="168">
        <f>if(ISBLANK(Monday!L92), ,average(Monday!L92, Tuesday!L92, Wednesday!L92, Thursday!L92))</f>
        <v>5.25</v>
      </c>
      <c r="BG93" s="159" t="str">
        <f>if(ISBLANK(Monday!M92), ,average(Monday!M92, Tuesday!M92, Wednesday!M92, Thursday!M92))</f>
        <v/>
      </c>
      <c r="BH93" s="158">
        <f>if(ISBLANK(Monday!N92), ,average(Monday!N92, Tuesday!N92, Wednesday!N92, Thursday!N92))</f>
        <v>1</v>
      </c>
      <c r="BI93" s="158">
        <f>if(ISBLANK(Monday!O92), ,average(Monday!O92, Tuesday!O92, Wednesday!O92, Thursday!O92))</f>
        <v>1</v>
      </c>
      <c r="BJ93" s="158">
        <f>if(ISBLANK(Monday!P92), ,average(Monday!P92, Tuesday!P92, Wednesday!P92, Thursday!P92))</f>
        <v>3</v>
      </c>
      <c r="BK93" s="159" t="str">
        <f>if(ISBLANK(Monday!Q92), ,average(Monday!Q92, Tuesday!Q92, Wednesday!Q92, Thursday!Q92))</f>
        <v/>
      </c>
      <c r="BL93" s="158">
        <f>if(ISBLANK(Monday!R92), ,average(Monday!R92, Tuesday!R92, Wednesday!R92, Thursday!R92))</f>
        <v>0</v>
      </c>
      <c r="BM93" s="175">
        <f>if(ISBLANK(Monday!S92), ,average(Monday!S92, Tuesday!S92, Wednesday!S92, Thursday!S92))</f>
        <v>1</v>
      </c>
      <c r="BN93" s="152" t="str">
        <f>if(ISBLANK(Monday!T92), ,average(Monday!T92, Tuesday!T92, Wednesday!T92, Thursday!T92))</f>
        <v/>
      </c>
      <c r="BO93" s="168">
        <f>if(ISBLANK(Monday!U92), ,average(Monday!U92, Tuesday!U92, Wednesday!U92, Thursday!U92))</f>
        <v>3</v>
      </c>
      <c r="BP93" s="159" t="str">
        <f>if(ISBLANK(Monday!V92), ,average(Monday!V92, Tuesday!V92, Wednesday!V92, Thursday!V92))</f>
        <v/>
      </c>
      <c r="BQ93" s="158">
        <f>if(ISBLANK(Monday!W92), ,average(Monday!W92, Tuesday!W92, Wednesday!W92, Thursday!W92))</f>
        <v>1.25</v>
      </c>
      <c r="BR93" s="158">
        <f>if(ISBLANK(Monday!X92), ,average(Monday!X92, Tuesday!X92, Wednesday!X92, Thursday!X92))</f>
        <v>1.75</v>
      </c>
      <c r="BS93" s="158">
        <f>if(ISBLANK(Monday!Y92), ,average(Monday!Y92, Tuesday!Y92, Wednesday!Y92, Thursday!Y92))</f>
        <v>2</v>
      </c>
      <c r="BT93" s="159" t="str">
        <f>if(ISBLANK(Monday!Z92), ,average(Monday!Z92, Tuesday!Z92, Wednesday!Z92, Thursday!Z92))</f>
        <v/>
      </c>
      <c r="BU93" s="158">
        <f>if(ISBLANK(Monday!AA92), ,average(Monday!AA92, Tuesday!AA92, Wednesday!AA92, Thursday!AA92))</f>
        <v>0</v>
      </c>
      <c r="BV93" s="175" t="str">
        <f>if(ISBLANK(Monday!AB92), ,average(Monday!AB92, Tuesday!AB92, Wednesday!AB92, Thursday!AB92))</f>
        <v/>
      </c>
      <c r="BW93" s="152" t="str">
        <f>if(ISBLANK(Monday!AC92), ,average(Monday!AC92, Tuesday!AC92, Wednesday!AC92, Thursday!AC92))</f>
        <v/>
      </c>
      <c r="BX93" s="168">
        <f>if(ISBLANK(Monday!AD92), ,average(Monday!AD92, Tuesday!AD92, Wednesday!AD92, Thursday!AD92))</f>
        <v>6</v>
      </c>
      <c r="BY93" s="159" t="str">
        <f>if(ISBLANK(Monday!AE92), ,average(Monday!AE92, Tuesday!AE92, Wednesday!AE92, Thursday!AE92))</f>
        <v/>
      </c>
      <c r="BZ93" s="158">
        <f>if(ISBLANK(Monday!AF92), ,average(Monday!AF92, Tuesday!AF92, Wednesday!AF92, Thursday!AF92))</f>
        <v>1.25</v>
      </c>
      <c r="CA93" s="158">
        <f>if(ISBLANK(Monday!AG92), ,average(Monday!AG92, Tuesday!AG92, Wednesday!AG92, Thursday!AG92))</f>
        <v>2</v>
      </c>
      <c r="CB93" s="158">
        <f>if(ISBLANK(Monday!AH92), ,average(Monday!AH92, Tuesday!AH92, Wednesday!AH92, Thursday!AH92))</f>
        <v>2.75</v>
      </c>
      <c r="CC93" s="159" t="str">
        <f>if(ISBLANK(Monday!AI92), ,average(Monday!AI92, Tuesday!AI92, Wednesday!AI92, Thursday!AI92))</f>
        <v/>
      </c>
      <c r="CD93" s="158">
        <f>if(ISBLANK(Monday!AJ92), ,average(Monday!AJ92, Tuesday!AJ92, Wednesday!AJ92, Thursday!AJ92))</f>
        <v>0</v>
      </c>
      <c r="CE93" s="175" t="str">
        <f>if(ISBLANK(Monday!AK92), ,average(Monday!AK92, Tuesday!AK92, Wednesday!AK92, Thursday!AK92))</f>
        <v/>
      </c>
      <c r="CF93" s="152" t="str">
        <f>if(ISBLANK(Monday!AL92), ,average(Monday!AL92, Tuesday!AL92, Wednesday!AL92, Thursday!AL92))</f>
        <v/>
      </c>
      <c r="CG93" s="168">
        <f>if(ISBLANK(Monday!AM92), ,average(Monday!AM92, Tuesday!AM92, Wednesday!AM92, Thursday!AM92))</f>
        <v>8</v>
      </c>
      <c r="CH93" s="159" t="str">
        <f>if(ISBLANK(Monday!AN92), ,average(Monday!AN92, Tuesday!AN92, Wednesday!AN92, Thursday!AN92))</f>
        <v/>
      </c>
      <c r="CI93" s="158">
        <f>if(ISBLANK(Monday!AO92), ,average(Monday!AO92, Tuesday!AO92, Wednesday!AO92, Thursday!AO92))</f>
        <v>1.5</v>
      </c>
      <c r="CJ93" s="158">
        <f>if(ISBLANK(Monday!AP92), ,average(Monday!AP92, Tuesday!AP92, Wednesday!AP92, Thursday!AP92))</f>
        <v>2.5</v>
      </c>
      <c r="CK93" s="158">
        <f>if(ISBLANK(Monday!AQ92), ,average(Monday!AQ92, Tuesday!AQ92, Wednesday!AQ92, Thursday!AQ92))</f>
        <v>2.5</v>
      </c>
      <c r="CL93" s="159" t="str">
        <f>if(ISBLANK(Monday!AR92), ,average(Monday!AR92, Tuesday!AR92, Wednesday!AR92, Thursday!AR92))</f>
        <v/>
      </c>
      <c r="CM93" s="158">
        <f>if(ISBLANK(Monday!AS92), ,average(Monday!AS92, Tuesday!AS92, Wednesday!AS92, Thursday!AS92))</f>
        <v>0</v>
      </c>
      <c r="CN93" s="175" t="str">
        <f>if(ISBLANK(Monday!AT92), ,average(Monday!AT92, Tuesday!AT92, Wednesday!AT92, Thursday!AT92))</f>
        <v/>
      </c>
      <c r="CO93" s="150"/>
    </row>
    <row r="94">
      <c r="A94" s="68" t="s">
        <v>104</v>
      </c>
      <c r="B94" s="150"/>
      <c r="C94" s="168">
        <f>if(ISBLANK(Monday!C93), ,average(Monday!C93, Tuesday!C93, Wednesday!C93, Thursday!C93, Friday!C93))</f>
        <v>111.6</v>
      </c>
      <c r="D94" s="159" t="str">
        <f>if(ISBLANK(Monday!D93), ,average(Monday!D93, Tuesday!D93, Wednesday!D93, Thursday!D93, Friday!D93))</f>
        <v/>
      </c>
      <c r="E94" s="159" t="str">
        <f>if(ISBLANK(Monday!E93), ,average(Monday!E93, Tuesday!E93, Wednesday!E93, Thursday!E93, Friday!E93))</f>
        <v/>
      </c>
      <c r="F94" s="158">
        <f>if(ISBLANK(Monday!F93), ,average(Monday!F93, Tuesday!F93, Wednesday!F93, Thursday!F93, Friday!F93))</f>
        <v>1.6</v>
      </c>
      <c r="G94" s="158">
        <f>if(ISBLANK(Monday!G93), ,average(Monday!G93, Tuesday!G93, Wednesday!G93, Thursday!G93, Friday!G93))</f>
        <v>14</v>
      </c>
      <c r="H94" s="159" t="str">
        <f>if(ISBLANK(Monday!H93), ,average(Monday!H93, Tuesday!H93, Wednesday!H93, Thursday!H93, Friday!H93))</f>
        <v/>
      </c>
      <c r="I94" s="159" t="str">
        <f>if(ISBLANK(Monday!I93), ,average(Monday!I93, Tuesday!I93, Wednesday!I93, Thursday!I93, Friday!I93))</f>
        <v/>
      </c>
      <c r="J94" s="163" t="str">
        <f>if(ISBLANK(Monday!J93), ,average(Monday!J93, Tuesday!J93, Wednesday!J93, Thursday!J93, Friday!J93))</f>
        <v/>
      </c>
      <c r="K94" s="151" t="str">
        <f>if(ISBLANK(Monday!K93), ,average(Monday!K93, Tuesday!K93, Wednesday!K93, Thursday!K93, Friday!K93))</f>
        <v/>
      </c>
      <c r="L94" s="168">
        <f>if(ISBLANK(Monday!L93), ,average(Monday!L93, Tuesday!L93, Wednesday!L93, Thursday!L93, Friday!L93))</f>
        <v>125.4</v>
      </c>
      <c r="M94" s="159" t="str">
        <f>if(ISBLANK(Monday!M93), ,average(Monday!M93, Tuesday!M93, Wednesday!M93, Thursday!M93, Friday!M93))</f>
        <v/>
      </c>
      <c r="N94" s="159" t="str">
        <f>if(ISBLANK(Monday!N93), ,average(Monday!N93, Tuesday!N93, Wednesday!N93, Thursday!N93, Friday!N93))</f>
        <v/>
      </c>
      <c r="O94" s="158">
        <f>if(ISBLANK(Monday!O93), ,average(Monday!O93, Tuesday!O93, Wednesday!O93, Thursday!O93, Friday!O93))</f>
        <v>1.6</v>
      </c>
      <c r="P94" s="158">
        <f>if(ISBLANK(Monday!P93), ,average(Monday!P93, Tuesday!P93, Wednesday!P93, Thursday!P93, Friday!P93))</f>
        <v>13.8</v>
      </c>
      <c r="Q94" s="159" t="str">
        <f>if(ISBLANK(Monday!Q93), ,average(Monday!Q93, Tuesday!Q93, Wednesday!Q93, Thursday!Q93, Friday!Q93))</f>
        <v/>
      </c>
      <c r="R94" s="159" t="str">
        <f>if(ISBLANK(Monday!R93), ,average(Monday!R93, Tuesday!R93, Wednesday!R93, Thursday!R93, Friday!R93))</f>
        <v/>
      </c>
      <c r="S94" s="163" t="str">
        <f>if(ISBLANK(Monday!S93), ,average(Monday!S93, Tuesday!S93, Wednesday!S93, Thursday!S93, Friday!S93))</f>
        <v/>
      </c>
      <c r="T94" s="152" t="str">
        <f>if(ISBLANK(Monday!T93), ,average(Monday!T93, Tuesday!T93, Wednesday!T93, Thursday!T93, Friday!T93))</f>
        <v/>
      </c>
      <c r="U94" s="168">
        <f>if(ISBLANK(Monday!U93), ,average(Monday!U93, Tuesday!U93, Wednesday!U93, Thursday!U93, Friday!U93))</f>
        <v>130</v>
      </c>
      <c r="V94" s="159" t="str">
        <f>if(ISBLANK(Monday!V93), ,average(Monday!V93, Tuesday!V93, Wednesday!V93, Thursday!V93, Friday!V93))</f>
        <v/>
      </c>
      <c r="W94" s="159" t="str">
        <f>if(ISBLANK(Monday!W93), ,average(Monday!W93, Tuesday!W93, Wednesday!W93, Thursday!W93, Friday!W93))</f>
        <v/>
      </c>
      <c r="X94" s="158">
        <f>if(ISBLANK(Monday!X93), ,average(Monday!X93, Tuesday!X93, Wednesday!X93, Thursday!X93, Friday!X93))</f>
        <v>2</v>
      </c>
      <c r="Y94" s="158">
        <f>if(ISBLANK(Monday!Y93), ,average(Monday!Y93, Tuesday!Y93, Wednesday!Y93, Thursday!Y93, Friday!Y93))</f>
        <v>12.6</v>
      </c>
      <c r="Z94" s="159" t="str">
        <f>if(ISBLANK(Monday!Z93), ,average(Monday!Z93, Tuesday!Z93, Wednesday!Z93, Thursday!Z93, Friday!Z93))</f>
        <v/>
      </c>
      <c r="AA94" s="159" t="str">
        <f>if(ISBLANK(Monday!AA93), ,average(Monday!AA93, Tuesday!AA93, Wednesday!AA93, Thursday!AA93, Friday!AA93))</f>
        <v/>
      </c>
      <c r="AB94" s="163" t="str">
        <f>if(ISBLANK(Monday!AB93), ,average(Monday!AB93, Tuesday!AB93, Wednesday!AB93, Thursday!AB93, Friday!AB93))</f>
        <v/>
      </c>
      <c r="AC94" s="152" t="str">
        <f>if(ISBLANK(Monday!AC93), ,average(Monday!AC93, Tuesday!AC93, Wednesday!AC93, Thursday!AC93, Friday!AC93))</f>
        <v/>
      </c>
      <c r="AD94" s="168">
        <f>if(ISBLANK(Monday!AD93), ,average(Monday!AD93, Tuesday!AD93, Wednesday!AD93, Thursday!AD93, Friday!AD93))</f>
        <v>142.6</v>
      </c>
      <c r="AE94" s="159" t="str">
        <f>if(ISBLANK(Monday!AE93), ,average(Monday!AE93, Tuesday!AE93, Wednesday!AE93, Thursday!AE93, Friday!AE93))</f>
        <v/>
      </c>
      <c r="AF94" s="159" t="str">
        <f>if(ISBLANK(Monday!AF93), ,average(Monday!AF93, Tuesday!AF93, Wednesday!AF93, Thursday!AF93, Friday!AF93))</f>
        <v/>
      </c>
      <c r="AG94" s="158">
        <f>if(ISBLANK(Monday!AG93), ,average(Monday!AG93, Tuesday!AG93, Wednesday!AG93, Thursday!AG93, Friday!AG93))</f>
        <v>2.6</v>
      </c>
      <c r="AH94" s="158">
        <f>if(ISBLANK(Monday!AH93), ,average(Monday!AH93, Tuesday!AH93, Wednesday!AH93, Thursday!AH93, Friday!AH93))</f>
        <v>13.2</v>
      </c>
      <c r="AI94" s="159" t="str">
        <f>if(ISBLANK(Monday!AI93), ,average(Monday!AI93, Tuesday!AI93, Wednesday!AI93, Thursday!AI93, Friday!AI93))</f>
        <v/>
      </c>
      <c r="AJ94" s="159" t="str">
        <f>if(ISBLANK(Monday!AJ93), ,average(Monday!AJ93, Tuesday!AJ93, Wednesday!AJ93, Thursday!AJ93, Friday!AJ93))</f>
        <v/>
      </c>
      <c r="AK94" s="163" t="str">
        <f>if(ISBLANK(Monday!AK93), ,average(Monday!AK93, Tuesday!AK93, Wednesday!AK93, Thursday!AK93, Friday!AK93))</f>
        <v/>
      </c>
      <c r="AL94" s="152" t="str">
        <f>if(ISBLANK(Monday!AL93), ,average(Monday!AL93, Tuesday!AL93, Wednesday!AL93, Thursday!AL93, Friday!AL93))</f>
        <v/>
      </c>
      <c r="AM94" s="168">
        <f>if(ISBLANK(Monday!AM93), ,average(Monday!AM93, Tuesday!AM93, Wednesday!AM93, Thursday!AM93))</f>
        <v>129.25</v>
      </c>
      <c r="AN94" s="159" t="str">
        <f>if(ISBLANK(Monday!AN93), ,average(Monday!AN93, Tuesday!AN93, Wednesday!AN93, Thursday!AN93))</f>
        <v/>
      </c>
      <c r="AO94" s="159" t="str">
        <f>if(ISBLANK(Monday!AO93), ,average(Monday!AO93, Tuesday!AO93, Wednesday!AO93, Thursday!AO93))</f>
        <v/>
      </c>
      <c r="AP94" s="158">
        <f>if(ISBLANK(Monday!AP93), ,average(Monday!AP93, Tuesday!AP93, Wednesday!AP93, Thursday!AP93))</f>
        <v>2.5</v>
      </c>
      <c r="AQ94" s="158">
        <f>if(ISBLANK(Monday!AQ93), ,average(Monday!AQ93, Tuesday!AQ93, Wednesday!AQ93, Thursday!AQ93))</f>
        <v>12.5</v>
      </c>
      <c r="AR94" s="159" t="str">
        <f>if(ISBLANK(Monday!AR93), ,average(Monday!AR93, Tuesday!AR93, Wednesday!AR93, Thursday!AR93))</f>
        <v/>
      </c>
      <c r="AS94" s="159" t="str">
        <f>if(ISBLANK(Monday!AS93), ,average(Monday!AS93, Tuesday!AS93, Wednesday!AS93, Thursday!AS93))</f>
        <v/>
      </c>
      <c r="AT94" s="163" t="str">
        <f>if(ISBLANK(Monday!AT93), ,average(Monday!AT93, Tuesday!AT93, Wednesday!AT93, Thursday!AT93, Friday!AT93))</f>
        <v/>
      </c>
      <c r="AU94" s="150"/>
      <c r="AV94" s="152"/>
      <c r="AW94" s="168">
        <f>if(ISBLANK(Monday!C93), ,average(Monday!C93, Tuesday!C93, Wednesday!C93, Thursday!C93))</f>
        <v>107.25</v>
      </c>
      <c r="AX94" s="159" t="str">
        <f>if(ISBLANK(Monday!D93), ,average(Monday!D93, Tuesday!D93, Wednesday!D93, Thursday!D93))</f>
        <v/>
      </c>
      <c r="AY94" s="159" t="str">
        <f>if(ISBLANK(Monday!E93), ,average(Monday!E93, Tuesday!E93, Wednesday!E93, Thursday!E93))</f>
        <v/>
      </c>
      <c r="AZ94" s="158">
        <f>if(ISBLANK(Monday!F93), ,average(Monday!F93, Tuesday!F93, Wednesday!F93, Thursday!F93))</f>
        <v>1.5</v>
      </c>
      <c r="BA94" s="158">
        <f>if(ISBLANK(Monday!G93), ,average(Monday!G93, Tuesday!G93, Wednesday!G93, Thursday!G93))</f>
        <v>14</v>
      </c>
      <c r="BB94" s="159" t="str">
        <f>if(ISBLANK(Monday!H93), ,average(Monday!H93, Tuesday!H93, Wednesday!H93, Thursday!H93))</f>
        <v/>
      </c>
      <c r="BC94" s="159" t="str">
        <f>if(ISBLANK(Monday!I93), ,average(Monday!I93, Tuesday!I93, Wednesday!I93, Thursday!I93))</f>
        <v/>
      </c>
      <c r="BD94" s="163" t="str">
        <f>if(ISBLANK(Monday!J93), ,average(Monday!J93, Tuesday!J93, Wednesday!J93, Thursday!J93))</f>
        <v/>
      </c>
      <c r="BE94" s="152" t="str">
        <f>if(ISBLANK(Monday!K93), ,average(Monday!K93, Tuesday!K93, Wednesday!K93, Thursday!K93))</f>
        <v/>
      </c>
      <c r="BF94" s="168">
        <f>if(ISBLANK(Monday!L93), ,average(Monday!L93, Tuesday!L93, Wednesday!L93, Thursday!L93))</f>
        <v>120.75</v>
      </c>
      <c r="BG94" s="159" t="str">
        <f>if(ISBLANK(Monday!M93), ,average(Monday!M93, Tuesday!M93, Wednesday!M93, Thursday!M93))</f>
        <v/>
      </c>
      <c r="BH94" s="159" t="str">
        <f>if(ISBLANK(Monday!N93), ,average(Monday!N93, Tuesday!N93, Wednesday!N93, Thursday!N93))</f>
        <v/>
      </c>
      <c r="BI94" s="158">
        <f>if(ISBLANK(Monday!O93), ,average(Monday!O93, Tuesday!O93, Wednesday!O93, Thursday!O93))</f>
        <v>1.75</v>
      </c>
      <c r="BJ94" s="158">
        <f>if(ISBLANK(Monday!P93), ,average(Monday!P93, Tuesday!P93, Wednesday!P93, Thursday!P93))</f>
        <v>14</v>
      </c>
      <c r="BK94" s="159" t="str">
        <f>if(ISBLANK(Monday!Q93), ,average(Monday!Q93, Tuesday!Q93, Wednesday!Q93, Thursday!Q93))</f>
        <v/>
      </c>
      <c r="BL94" s="159" t="str">
        <f>if(ISBLANK(Monday!R93), ,average(Monday!R93, Tuesday!R93, Wednesday!R93, Thursday!R93))</f>
        <v/>
      </c>
      <c r="BM94" s="163" t="str">
        <f>if(ISBLANK(Monday!S93), ,average(Monday!S93, Tuesday!S93, Wednesday!S93, Thursday!S93))</f>
        <v/>
      </c>
      <c r="BN94" s="152" t="str">
        <f>if(ISBLANK(Monday!T93), ,average(Monday!T93, Tuesday!T93, Wednesday!T93, Thursday!T93))</f>
        <v/>
      </c>
      <c r="BO94" s="168">
        <f>if(ISBLANK(Monday!U93), ,average(Monday!U93, Tuesday!U93, Wednesday!U93, Thursday!U93))</f>
        <v>123.25</v>
      </c>
      <c r="BP94" s="159" t="str">
        <f>if(ISBLANK(Monday!V93), ,average(Monday!V93, Tuesday!V93, Wednesday!V93, Thursday!V93))</f>
        <v/>
      </c>
      <c r="BQ94" s="159" t="str">
        <f>if(ISBLANK(Monday!W93), ,average(Monday!W93, Tuesday!W93, Wednesday!W93, Thursday!W93))</f>
        <v/>
      </c>
      <c r="BR94" s="158">
        <f>if(ISBLANK(Monday!X93), ,average(Monday!X93, Tuesday!X93, Wednesday!X93, Thursday!X93))</f>
        <v>2</v>
      </c>
      <c r="BS94" s="158">
        <f>if(ISBLANK(Monday!Y93), ,average(Monday!Y93, Tuesday!Y93, Wednesday!Y93, Thursday!Y93))</f>
        <v>12.25</v>
      </c>
      <c r="BT94" s="159" t="str">
        <f>if(ISBLANK(Monday!Z93), ,average(Monday!Z93, Tuesday!Z93, Wednesday!Z93, Thursday!Z93))</f>
        <v/>
      </c>
      <c r="BU94" s="159" t="str">
        <f>if(ISBLANK(Monday!AA93), ,average(Monday!AA93, Tuesday!AA93, Wednesday!AA93, Thursday!AA93))</f>
        <v/>
      </c>
      <c r="BV94" s="163" t="str">
        <f>if(ISBLANK(Monday!AB93), ,average(Monday!AB93, Tuesday!AB93, Wednesday!AB93, Thursday!AB93))</f>
        <v/>
      </c>
      <c r="BW94" s="152" t="str">
        <f>if(ISBLANK(Monday!AC93), ,average(Monday!AC93, Tuesday!AC93, Wednesday!AC93, Thursday!AC93))</f>
        <v/>
      </c>
      <c r="BX94" s="168">
        <f>if(ISBLANK(Monday!AD93), ,average(Monday!AD93, Tuesday!AD93, Wednesday!AD93, Thursday!AD93))</f>
        <v>136.75</v>
      </c>
      <c r="BY94" s="159" t="str">
        <f>if(ISBLANK(Monday!AE93), ,average(Monday!AE93, Tuesday!AE93, Wednesday!AE93, Thursday!AE93))</f>
        <v/>
      </c>
      <c r="BZ94" s="159" t="str">
        <f>if(ISBLANK(Monday!AF93), ,average(Monday!AF93, Tuesday!AF93, Wednesday!AF93, Thursday!AF93))</f>
        <v/>
      </c>
      <c r="CA94" s="158">
        <f>if(ISBLANK(Monday!AG93), ,average(Monday!AG93, Tuesday!AG93, Wednesday!AG93, Thursday!AG93))</f>
        <v>2.75</v>
      </c>
      <c r="CB94" s="158">
        <f>if(ISBLANK(Monday!AH93), ,average(Monday!AH93, Tuesday!AH93, Wednesday!AH93, Thursday!AH93))</f>
        <v>13.5</v>
      </c>
      <c r="CC94" s="159" t="str">
        <f>if(ISBLANK(Monday!AI93), ,average(Monday!AI93, Tuesday!AI93, Wednesday!AI93, Thursday!AI93))</f>
        <v/>
      </c>
      <c r="CD94" s="159" t="str">
        <f>if(ISBLANK(Monday!AJ93), ,average(Monday!AJ93, Tuesday!AJ93, Wednesday!AJ93, Thursday!AJ93))</f>
        <v/>
      </c>
      <c r="CE94" s="163" t="str">
        <f>if(ISBLANK(Monday!AK93), ,average(Monday!AK93, Tuesday!AK93, Wednesday!AK93, Thursday!AK93))</f>
        <v/>
      </c>
      <c r="CF94" s="152" t="str">
        <f>if(ISBLANK(Monday!AL93), ,average(Monday!AL93, Tuesday!AL93, Wednesday!AL93, Thursday!AL93))</f>
        <v/>
      </c>
      <c r="CG94" s="168">
        <f>if(ISBLANK(Monday!AM93), ,average(Monday!AM93, Tuesday!AM93, Wednesday!AM93, Thursday!AM93))</f>
        <v>129.25</v>
      </c>
      <c r="CH94" s="159" t="str">
        <f>if(ISBLANK(Monday!AN93), ,average(Monday!AN93, Tuesday!AN93, Wednesday!AN93, Thursday!AN93))</f>
        <v/>
      </c>
      <c r="CI94" s="159" t="str">
        <f>if(ISBLANK(Monday!AO93), ,average(Monday!AO93, Tuesday!AO93, Wednesday!AO93, Thursday!AO93))</f>
        <v/>
      </c>
      <c r="CJ94" s="158">
        <f>if(ISBLANK(Monday!AP93), ,average(Monday!AP93, Tuesday!AP93, Wednesday!AP93, Thursday!AP93))</f>
        <v>2.5</v>
      </c>
      <c r="CK94" s="158">
        <f>if(ISBLANK(Monday!AQ93), ,average(Monday!AQ93, Tuesday!AQ93, Wednesday!AQ93, Thursday!AQ93))</f>
        <v>12.5</v>
      </c>
      <c r="CL94" s="159" t="str">
        <f>if(ISBLANK(Monday!AR93), ,average(Monday!AR93, Tuesday!AR93, Wednesday!AR93, Thursday!AR93))</f>
        <v/>
      </c>
      <c r="CM94" s="159" t="str">
        <f>if(ISBLANK(Monday!AS93), ,average(Monday!AS93, Tuesday!AS93, Wednesday!AS93, Thursday!AS93))</f>
        <v/>
      </c>
      <c r="CN94" s="163" t="str">
        <f>if(ISBLANK(Monday!AT93), ,average(Monday!AT93, Tuesday!AT93, Wednesday!AT93, Thursday!AT93))</f>
        <v/>
      </c>
      <c r="CO94" s="150"/>
    </row>
    <row r="95">
      <c r="A95" s="56" t="s">
        <v>105</v>
      </c>
      <c r="B95" s="150"/>
      <c r="C95" s="156" t="str">
        <f>if(ISBLANK(Monday!C94), ,average(Monday!C94, Tuesday!C94, Wednesday!C94, Thursday!C94, Friday!C94))</f>
        <v/>
      </c>
      <c r="D95" s="159" t="str">
        <f>if(ISBLANK(Monday!D94), ,average(Monday!D94, Tuesday!D94, Wednesday!D94, Thursday!D94, Friday!D94))</f>
        <v/>
      </c>
      <c r="E95" s="157" t="str">
        <f>if(ISBLANK(Monday!E94), ,average(Monday!E94, Tuesday!E94, Wednesday!E94, Thursday!E94, Friday!E94))</f>
        <v/>
      </c>
      <c r="F95" s="158">
        <f>if(ISBLANK(Monday!F94), ,average(Monday!F94, Tuesday!F94, Wednesday!F94, Thursday!F94, Friday!F94))</f>
        <v>1</v>
      </c>
      <c r="G95" s="158">
        <f>if(ISBLANK(Monday!G94), ,average(Monday!G94, Tuesday!G94, Wednesday!G94, Thursday!G94, Friday!G94))</f>
        <v>1</v>
      </c>
      <c r="H95" s="159" t="str">
        <f>if(ISBLANK(Monday!H94), ,average(Monday!H94, Tuesday!H94, Wednesday!H94, Thursday!H94, Friday!H94))</f>
        <v/>
      </c>
      <c r="I95" s="157" t="str">
        <f>if(ISBLANK(Monday!I94), ,average(Monday!I94, Tuesday!I94, Wednesday!I94, Thursday!I94, Friday!I94))</f>
        <v/>
      </c>
      <c r="J95" s="174" t="str">
        <f>if(ISBLANK(Monday!J94), ,average(Monday!J94, Tuesday!J94, Wednesday!J94, Thursday!J94, Friday!J94))</f>
        <v/>
      </c>
      <c r="K95" s="151" t="str">
        <f>if(ISBLANK(Monday!K94), ,average(Monday!K94, Tuesday!K94, Wednesday!K94, Thursday!K94, Friday!K94))</f>
        <v/>
      </c>
      <c r="L95" s="156" t="str">
        <f>if(ISBLANK(Monday!L94), ,average(Monday!L94, Tuesday!L94, Wednesday!L94, Thursday!L94, Friday!L94))</f>
        <v/>
      </c>
      <c r="M95" s="159" t="str">
        <f>if(ISBLANK(Monday!M94), ,average(Monday!M94, Tuesday!M94, Wednesday!M94, Thursday!M94, Friday!M94))</f>
        <v/>
      </c>
      <c r="N95" s="157" t="str">
        <f>if(ISBLANK(Monday!N94), ,average(Monday!N94, Tuesday!N94, Wednesday!N94, Thursday!N94, Friday!N94))</f>
        <v/>
      </c>
      <c r="O95" s="158">
        <f>if(ISBLANK(Monday!O94), ,average(Monday!O94, Tuesday!O94, Wednesday!O94, Thursday!O94, Friday!O94))</f>
        <v>1</v>
      </c>
      <c r="P95" s="158">
        <f>if(ISBLANK(Monday!P94), ,average(Monday!P94, Tuesday!P94, Wednesday!P94, Thursday!P94, Friday!P94))</f>
        <v>0.6</v>
      </c>
      <c r="Q95" s="159" t="str">
        <f>if(ISBLANK(Monday!Q94), ,average(Monday!Q94, Tuesday!Q94, Wednesday!Q94, Thursday!Q94, Friday!Q94))</f>
        <v/>
      </c>
      <c r="R95" s="157" t="str">
        <f>if(ISBLANK(Monday!R94), ,average(Monday!R94, Tuesday!R94, Wednesday!R94, Thursday!R94, Friday!R94))</f>
        <v/>
      </c>
      <c r="S95" s="174" t="str">
        <f>if(ISBLANK(Monday!S94), ,average(Monday!S94, Tuesday!S94, Wednesday!S94, Thursday!S94, Friday!S94))</f>
        <v/>
      </c>
      <c r="T95" s="152" t="str">
        <f>if(ISBLANK(Monday!T94), ,average(Monday!T94, Tuesday!T94, Wednesday!T94, Thursday!T94, Friday!T94))</f>
        <v/>
      </c>
      <c r="U95" s="156" t="str">
        <f>if(ISBLANK(Monday!U94), ,average(Monday!U94, Tuesday!U94, Wednesday!U94, Thursday!U94, Friday!U94))</f>
        <v/>
      </c>
      <c r="V95" s="159" t="str">
        <f>if(ISBLANK(Monday!V94), ,average(Monday!V94, Tuesday!V94, Wednesday!V94, Thursday!V94, Friday!V94))</f>
        <v/>
      </c>
      <c r="W95" s="157" t="str">
        <f>if(ISBLANK(Monday!W94), ,average(Monday!W94, Tuesday!W94, Wednesday!W94, Thursday!W94, Friday!W94))</f>
        <v/>
      </c>
      <c r="X95" s="158">
        <f>if(ISBLANK(Monday!X94), ,average(Monday!X94, Tuesday!X94, Wednesday!X94, Thursday!X94, Friday!X94))</f>
        <v>1</v>
      </c>
      <c r="Y95" s="158">
        <f>if(ISBLANK(Monday!Y94), ,average(Monday!Y94, Tuesday!Y94, Wednesday!Y94, Thursday!Y94, Friday!Y94))</f>
        <v>1</v>
      </c>
      <c r="Z95" s="159" t="str">
        <f>if(ISBLANK(Monday!Z94), ,average(Monday!Z94, Tuesday!Z94, Wednesday!Z94, Thursday!Z94, Friday!Z94))</f>
        <v/>
      </c>
      <c r="AA95" s="157" t="str">
        <f>if(ISBLANK(Monday!AA94), ,average(Monday!AA94, Tuesday!AA94, Wednesday!AA94, Thursday!AA94, Friday!AA94))</f>
        <v/>
      </c>
      <c r="AB95" s="174" t="str">
        <f>if(ISBLANK(Monday!AB94), ,average(Monday!AB94, Tuesday!AB94, Wednesday!AB94, Thursday!AB94, Friday!AB94))</f>
        <v/>
      </c>
      <c r="AC95" s="152" t="str">
        <f>if(ISBLANK(Monday!AC94), ,average(Monday!AC94, Tuesday!AC94, Wednesday!AC94, Thursday!AC94, Friday!AC94))</f>
        <v/>
      </c>
      <c r="AD95" s="156" t="str">
        <f>if(ISBLANK(Monday!AD94), ,average(Monday!AD94, Tuesday!AD94, Wednesday!AD94, Thursday!AD94, Friday!AD94))</f>
        <v/>
      </c>
      <c r="AE95" s="159" t="str">
        <f>if(ISBLANK(Monday!AE94), ,average(Monday!AE94, Tuesday!AE94, Wednesday!AE94, Thursday!AE94, Friday!AE94))</f>
        <v/>
      </c>
      <c r="AF95" s="157" t="str">
        <f>if(ISBLANK(Monday!AF94), ,average(Monday!AF94, Tuesday!AF94, Wednesday!AF94, Thursday!AF94, Friday!AF94))</f>
        <v/>
      </c>
      <c r="AG95" s="158">
        <f>if(ISBLANK(Monday!AG94), ,average(Monday!AG94, Tuesday!AG94, Wednesday!AG94, Thursday!AG94, Friday!AG94))</f>
        <v>0.6</v>
      </c>
      <c r="AH95" s="158">
        <f>if(ISBLANK(Monday!AH94), ,average(Monday!AH94, Tuesday!AH94, Wednesday!AH94, Thursday!AH94, Friday!AH94))</f>
        <v>1.6</v>
      </c>
      <c r="AI95" s="159" t="str">
        <f>if(ISBLANK(Monday!AI94), ,average(Monday!AI94, Tuesday!AI94, Wednesday!AI94, Thursday!AI94, Friday!AI94))</f>
        <v/>
      </c>
      <c r="AJ95" s="157" t="str">
        <f>if(ISBLANK(Monday!AJ94), ,average(Monday!AJ94, Tuesday!AJ94, Wednesday!AJ94, Thursday!AJ94, Friday!AJ94))</f>
        <v/>
      </c>
      <c r="AK95" s="174" t="str">
        <f>if(ISBLANK(Monday!AK94), ,average(Monday!AK94, Tuesday!AK94, Wednesday!AK94, Thursday!AK94, Friday!AK94))</f>
        <v/>
      </c>
      <c r="AL95" s="152" t="str">
        <f>if(ISBLANK(Monday!AL94), ,average(Monday!AL94, Tuesday!AL94, Wednesday!AL94, Thursday!AL94, Friday!AL94))</f>
        <v/>
      </c>
      <c r="AM95" s="156" t="str">
        <f>if(ISBLANK(Monday!AM94), ,average(Monday!AM94, Tuesday!AM94, Wednesday!AM94, Thursday!AM94))</f>
        <v/>
      </c>
      <c r="AN95" s="159" t="str">
        <f>if(ISBLANK(Monday!AN94), ,average(Monday!AN94, Tuesday!AN94, Wednesday!AN94, Thursday!AN94))</f>
        <v/>
      </c>
      <c r="AO95" s="157" t="str">
        <f>if(ISBLANK(Monday!AO94), ,average(Monday!AO94, Tuesday!AO94, Wednesday!AO94, Thursday!AO94))</f>
        <v/>
      </c>
      <c r="AP95" s="158">
        <f>if(ISBLANK(Monday!AP94), ,average(Monday!AP94, Tuesday!AP94, Wednesday!AP94, Thursday!AP94))</f>
        <v>1</v>
      </c>
      <c r="AQ95" s="158">
        <f>if(ISBLANK(Monday!AQ94), ,average(Monday!AQ94, Tuesday!AQ94, Wednesday!AQ94, Thursday!AQ94))</f>
        <v>1.5</v>
      </c>
      <c r="AR95" s="159" t="str">
        <f>if(ISBLANK(Monday!AR94), ,average(Monday!AR94, Tuesday!AR94, Wednesday!AR94, Thursday!AR94))</f>
        <v/>
      </c>
      <c r="AS95" s="157" t="str">
        <f>if(ISBLANK(Monday!AS94), ,average(Monday!AS94, Tuesday!AS94, Wednesday!AS94, Thursday!AS94))</f>
        <v/>
      </c>
      <c r="AT95" s="174" t="str">
        <f>if(ISBLANK(Monday!AT94), ,average(Monday!AT94, Tuesday!AT94, Wednesday!AT94, Thursday!AT94, Friday!AT94))</f>
        <v/>
      </c>
      <c r="AU95" s="150"/>
      <c r="AV95" s="152"/>
      <c r="AW95" s="156" t="str">
        <f>if(ISBLANK(Monday!C94), ,average(Monday!C94, Tuesday!C94, Wednesday!C94, Thursday!C94))</f>
        <v/>
      </c>
      <c r="AX95" s="159" t="str">
        <f>if(ISBLANK(Monday!D94), ,average(Monday!D94, Tuesday!D94, Wednesday!D94, Thursday!D94))</f>
        <v/>
      </c>
      <c r="AY95" s="157" t="str">
        <f>if(ISBLANK(Monday!E94), ,average(Monday!E94, Tuesday!E94, Wednesday!E94, Thursday!E94))</f>
        <v/>
      </c>
      <c r="AZ95" s="158">
        <f>if(ISBLANK(Monday!F94), ,average(Monday!F94, Tuesday!F94, Wednesday!F94, Thursday!F94))</f>
        <v>1</v>
      </c>
      <c r="BA95" s="158">
        <f>if(ISBLANK(Monday!G94), ,average(Monday!G94, Tuesday!G94, Wednesday!G94, Thursday!G94))</f>
        <v>1</v>
      </c>
      <c r="BB95" s="159" t="str">
        <f>if(ISBLANK(Monday!H94), ,average(Monday!H94, Tuesday!H94, Wednesday!H94, Thursday!H94))</f>
        <v/>
      </c>
      <c r="BC95" s="157" t="str">
        <f>if(ISBLANK(Monday!I94), ,average(Monday!I94, Tuesday!I94, Wednesday!I94, Thursday!I94))</f>
        <v/>
      </c>
      <c r="BD95" s="174" t="str">
        <f>if(ISBLANK(Monday!J94), ,average(Monday!J94, Tuesday!J94, Wednesday!J94, Thursday!J94))</f>
        <v/>
      </c>
      <c r="BE95" s="152" t="str">
        <f>if(ISBLANK(Monday!K94), ,average(Monday!K94, Tuesday!K94, Wednesday!K94, Thursday!K94))</f>
        <v/>
      </c>
      <c r="BF95" s="156" t="str">
        <f>if(ISBLANK(Monday!L94), ,average(Monday!L94, Tuesday!L94, Wednesday!L94, Thursday!L94))</f>
        <v/>
      </c>
      <c r="BG95" s="159" t="str">
        <f>if(ISBLANK(Monday!M94), ,average(Monday!M94, Tuesday!M94, Wednesday!M94, Thursday!M94))</f>
        <v/>
      </c>
      <c r="BH95" s="157" t="str">
        <f>if(ISBLANK(Monday!N94), ,average(Monday!N94, Tuesday!N94, Wednesday!N94, Thursday!N94))</f>
        <v/>
      </c>
      <c r="BI95" s="158">
        <f>if(ISBLANK(Monday!O94), ,average(Monday!O94, Tuesday!O94, Wednesday!O94, Thursday!O94))</f>
        <v>1</v>
      </c>
      <c r="BJ95" s="158">
        <f>if(ISBLANK(Monday!P94), ,average(Monday!P94, Tuesday!P94, Wednesday!P94, Thursday!P94))</f>
        <v>0.5</v>
      </c>
      <c r="BK95" s="159" t="str">
        <f>if(ISBLANK(Monday!Q94), ,average(Monday!Q94, Tuesday!Q94, Wednesday!Q94, Thursday!Q94))</f>
        <v/>
      </c>
      <c r="BL95" s="157" t="str">
        <f>if(ISBLANK(Monday!R94), ,average(Monday!R94, Tuesday!R94, Wednesday!R94, Thursday!R94))</f>
        <v/>
      </c>
      <c r="BM95" s="174" t="str">
        <f>if(ISBLANK(Monday!S94), ,average(Monday!S94, Tuesday!S94, Wednesday!S94, Thursday!S94))</f>
        <v/>
      </c>
      <c r="BN95" s="152" t="str">
        <f>if(ISBLANK(Monday!T94), ,average(Monday!T94, Tuesday!T94, Wednesday!T94, Thursday!T94))</f>
        <v/>
      </c>
      <c r="BO95" s="156" t="str">
        <f>if(ISBLANK(Monday!U94), ,average(Monday!U94, Tuesday!U94, Wednesday!U94, Thursday!U94))</f>
        <v/>
      </c>
      <c r="BP95" s="159" t="str">
        <f>if(ISBLANK(Monday!V94), ,average(Monday!V94, Tuesday!V94, Wednesday!V94, Thursday!V94))</f>
        <v/>
      </c>
      <c r="BQ95" s="157" t="str">
        <f>if(ISBLANK(Monday!W94), ,average(Monday!W94, Tuesday!W94, Wednesday!W94, Thursday!W94))</f>
        <v/>
      </c>
      <c r="BR95" s="158">
        <f>if(ISBLANK(Monday!X94), ,average(Monday!X94, Tuesday!X94, Wednesday!X94, Thursday!X94))</f>
        <v>1</v>
      </c>
      <c r="BS95" s="158">
        <f>if(ISBLANK(Monday!Y94), ,average(Monday!Y94, Tuesday!Y94, Wednesday!Y94, Thursday!Y94))</f>
        <v>1</v>
      </c>
      <c r="BT95" s="159" t="str">
        <f>if(ISBLANK(Monday!Z94), ,average(Monday!Z94, Tuesday!Z94, Wednesday!Z94, Thursday!Z94))</f>
        <v/>
      </c>
      <c r="BU95" s="157" t="str">
        <f>if(ISBLANK(Monday!AA94), ,average(Monday!AA94, Tuesday!AA94, Wednesday!AA94, Thursday!AA94))</f>
        <v/>
      </c>
      <c r="BV95" s="174" t="str">
        <f>if(ISBLANK(Monday!AB94), ,average(Monday!AB94, Tuesday!AB94, Wednesday!AB94, Thursday!AB94))</f>
        <v/>
      </c>
      <c r="BW95" s="152" t="str">
        <f>if(ISBLANK(Monday!AC94), ,average(Monday!AC94, Tuesday!AC94, Wednesday!AC94, Thursday!AC94))</f>
        <v/>
      </c>
      <c r="BX95" s="156" t="str">
        <f>if(ISBLANK(Monday!AD94), ,average(Monday!AD94, Tuesday!AD94, Wednesday!AD94, Thursday!AD94))</f>
        <v/>
      </c>
      <c r="BY95" s="159" t="str">
        <f>if(ISBLANK(Monday!AE94), ,average(Monday!AE94, Tuesday!AE94, Wednesday!AE94, Thursday!AE94))</f>
        <v/>
      </c>
      <c r="BZ95" s="157" t="str">
        <f>if(ISBLANK(Monday!AF94), ,average(Monday!AF94, Tuesday!AF94, Wednesday!AF94, Thursday!AF94))</f>
        <v/>
      </c>
      <c r="CA95" s="158">
        <f>if(ISBLANK(Monday!AG94), ,average(Monday!AG94, Tuesday!AG94, Wednesday!AG94, Thursday!AG94))</f>
        <v>0.75</v>
      </c>
      <c r="CB95" s="158">
        <f>if(ISBLANK(Monday!AH94), ,average(Monday!AH94, Tuesday!AH94, Wednesday!AH94, Thursday!AH94))</f>
        <v>1.75</v>
      </c>
      <c r="CC95" s="159" t="str">
        <f>if(ISBLANK(Monday!AI94), ,average(Monday!AI94, Tuesday!AI94, Wednesday!AI94, Thursday!AI94))</f>
        <v/>
      </c>
      <c r="CD95" s="157" t="str">
        <f>if(ISBLANK(Monday!AJ94), ,average(Monday!AJ94, Tuesday!AJ94, Wednesday!AJ94, Thursday!AJ94))</f>
        <v/>
      </c>
      <c r="CE95" s="174" t="str">
        <f>if(ISBLANK(Monday!AK94), ,average(Monday!AK94, Tuesday!AK94, Wednesday!AK94, Thursday!AK94))</f>
        <v/>
      </c>
      <c r="CF95" s="152" t="str">
        <f>if(ISBLANK(Monday!AL94), ,average(Monday!AL94, Tuesday!AL94, Wednesday!AL94, Thursday!AL94))</f>
        <v/>
      </c>
      <c r="CG95" s="156" t="str">
        <f>if(ISBLANK(Monday!AM94), ,average(Monday!AM94, Tuesday!AM94, Wednesday!AM94, Thursday!AM94))</f>
        <v/>
      </c>
      <c r="CH95" s="159" t="str">
        <f>if(ISBLANK(Monday!AN94), ,average(Monday!AN94, Tuesday!AN94, Wednesday!AN94, Thursday!AN94))</f>
        <v/>
      </c>
      <c r="CI95" s="157" t="str">
        <f>if(ISBLANK(Monday!AO94), ,average(Monday!AO94, Tuesday!AO94, Wednesday!AO94, Thursday!AO94))</f>
        <v/>
      </c>
      <c r="CJ95" s="158">
        <f>if(ISBLANK(Monday!AP94), ,average(Monday!AP94, Tuesday!AP94, Wednesday!AP94, Thursday!AP94))</f>
        <v>1</v>
      </c>
      <c r="CK95" s="158">
        <f>if(ISBLANK(Monday!AQ94), ,average(Monday!AQ94, Tuesday!AQ94, Wednesday!AQ94, Thursday!AQ94))</f>
        <v>1.5</v>
      </c>
      <c r="CL95" s="159" t="str">
        <f>if(ISBLANK(Monday!AR94), ,average(Monday!AR94, Tuesday!AR94, Wednesday!AR94, Thursday!AR94))</f>
        <v/>
      </c>
      <c r="CM95" s="157" t="str">
        <f>if(ISBLANK(Monday!AS94), ,average(Monday!AS94, Tuesday!AS94, Wednesday!AS94, Thursday!AS94))</f>
        <v/>
      </c>
      <c r="CN95" s="174" t="str">
        <f>if(ISBLANK(Monday!AT94), ,average(Monday!AT94, Tuesday!AT94, Wednesday!AT94, Thursday!AT94))</f>
        <v/>
      </c>
      <c r="CO95" s="150"/>
    </row>
    <row r="96">
      <c r="A96" s="64" t="s">
        <v>106</v>
      </c>
      <c r="B96" s="150"/>
      <c r="C96" s="156" t="str">
        <f>if(ISBLANK(Monday!C95), ,average(Monday!C95, Tuesday!C95, Wednesday!C95, Thursday!C95, Friday!C95))</f>
        <v/>
      </c>
      <c r="D96" s="159" t="str">
        <f>if(ISBLANK(Monday!D95), ,average(Monday!D95, Tuesday!D95, Wednesday!D95, Thursday!D95, Friday!D95))</f>
        <v/>
      </c>
      <c r="E96" s="159" t="str">
        <f>if(ISBLANK(Monday!E95), ,average(Monday!E95, Tuesday!E95, Wednesday!E95, Thursday!E95, Friday!E95))</f>
        <v/>
      </c>
      <c r="F96" s="157" t="str">
        <f>if(ISBLANK(Monday!F95), ,average(Monday!F95, Tuesday!F95, Wednesday!F95, Thursday!F95, Friday!F95))</f>
        <v/>
      </c>
      <c r="G96" s="159" t="str">
        <f>if(ISBLANK(Monday!G95), ,average(Monday!G95, Tuesday!G95, Wednesday!G95, Thursday!G95, Friday!G95))</f>
        <v/>
      </c>
      <c r="H96" s="158">
        <f>if(ISBLANK(Monday!H95), ,average(Monday!H95, Tuesday!H95, Wednesday!H95, Thursday!H95, Friday!H95))</f>
        <v>65.6</v>
      </c>
      <c r="I96" s="159" t="str">
        <f>if(ISBLANK(Monday!I95), ,average(Monday!I95, Tuesday!I95, Wednesday!I95, Thursday!I95, Friday!I95))</f>
        <v/>
      </c>
      <c r="J96" s="164" t="str">
        <f>if(ISBLANK(Monday!J95), ,average(Monday!J95, Tuesday!J95, Wednesday!J95, Thursday!J95, Friday!J95))</f>
        <v/>
      </c>
      <c r="K96" s="151" t="str">
        <f>if(ISBLANK(Monday!K95), ,average(Monday!K95, Tuesday!K95, Wednesday!K95, Thursday!K95, Friday!K95))</f>
        <v/>
      </c>
      <c r="L96" s="156" t="str">
        <f>if(ISBLANK(Monday!L95), ,average(Monday!L95, Tuesday!L95, Wednesday!L95, Thursday!L95, Friday!L95))</f>
        <v/>
      </c>
      <c r="M96" s="159" t="str">
        <f>if(ISBLANK(Monday!M95), ,average(Monday!M95, Tuesday!M95, Wednesday!M95, Thursday!M95, Friday!M95))</f>
        <v/>
      </c>
      <c r="N96" s="159" t="str">
        <f>if(ISBLANK(Monday!N95), ,average(Monday!N95, Tuesday!N95, Wednesday!N95, Thursday!N95, Friday!N95))</f>
        <v/>
      </c>
      <c r="O96" s="157" t="str">
        <f>if(ISBLANK(Monday!O95), ,average(Monday!O95, Tuesday!O95, Wednesday!O95, Thursday!O95, Friday!O95))</f>
        <v/>
      </c>
      <c r="P96" s="159" t="str">
        <f>if(ISBLANK(Monday!P95), ,average(Monday!P95, Tuesday!P95, Wednesday!P95, Thursday!P95, Friday!P95))</f>
        <v/>
      </c>
      <c r="Q96" s="158">
        <f>if(ISBLANK(Monday!Q95), ,average(Monday!Q95, Tuesday!Q95, Wednesday!Q95, Thursday!Q95, Friday!Q95))</f>
        <v>53</v>
      </c>
      <c r="R96" s="159" t="str">
        <f>if(ISBLANK(Monday!R95), ,average(Monday!R95, Tuesday!R95, Wednesday!R95, Thursday!R95, Friday!R95))</f>
        <v/>
      </c>
      <c r="S96" s="164" t="str">
        <f>if(ISBLANK(Monday!S95), ,average(Monday!S95, Tuesday!S95, Wednesday!S95, Thursday!S95, Friday!S95))</f>
        <v/>
      </c>
      <c r="T96" s="152" t="str">
        <f>if(ISBLANK(Monday!T95), ,average(Monday!T95, Tuesday!T95, Wednesday!T95, Thursday!T95, Friday!T95))</f>
        <v/>
      </c>
      <c r="U96" s="156" t="str">
        <f>if(ISBLANK(Monday!U95), ,average(Monday!U95, Tuesday!U95, Wednesday!U95, Thursday!U95, Friday!U95))</f>
        <v/>
      </c>
      <c r="V96" s="159" t="str">
        <f>if(ISBLANK(Monday!V95), ,average(Monday!V95, Tuesday!V95, Wednesday!V95, Thursday!V95, Friday!V95))</f>
        <v/>
      </c>
      <c r="W96" s="159" t="str">
        <f>if(ISBLANK(Monday!W95), ,average(Monday!W95, Tuesday!W95, Wednesday!W95, Thursday!W95, Friday!W95))</f>
        <v/>
      </c>
      <c r="X96" s="157" t="str">
        <f>if(ISBLANK(Monday!X95), ,average(Monday!X95, Tuesday!X95, Wednesday!X95, Thursday!X95, Friday!X95))</f>
        <v/>
      </c>
      <c r="Y96" s="159" t="str">
        <f>if(ISBLANK(Monday!Y95), ,average(Monday!Y95, Tuesday!Y95, Wednesday!Y95, Thursday!Y95, Friday!Y95))</f>
        <v/>
      </c>
      <c r="Z96" s="158">
        <f>if(ISBLANK(Monday!Z95), ,average(Monday!Z95, Tuesday!Z95, Wednesday!Z95, Thursday!Z95, Friday!Z95))</f>
        <v>53</v>
      </c>
      <c r="AA96" s="159" t="str">
        <f>if(ISBLANK(Monday!AA95), ,average(Monday!AA95, Tuesday!AA95, Wednesday!AA95, Thursday!AA95, Friday!AA95))</f>
        <v/>
      </c>
      <c r="AB96" s="164" t="str">
        <f>if(ISBLANK(Monday!AB95), ,average(Monday!AB95, Tuesday!AB95, Wednesday!AB95, Thursday!AB95, Friday!AB95))</f>
        <v/>
      </c>
      <c r="AC96" s="152" t="str">
        <f>if(ISBLANK(Monday!AC95), ,average(Monday!AC95, Tuesday!AC95, Wednesday!AC95, Thursday!AC95, Friday!AC95))</f>
        <v/>
      </c>
      <c r="AD96" s="156" t="str">
        <f>if(ISBLANK(Monday!AD95), ,average(Monday!AD95, Tuesday!AD95, Wednesday!AD95, Thursday!AD95, Friday!AD95))</f>
        <v/>
      </c>
      <c r="AE96" s="159" t="str">
        <f>if(ISBLANK(Monday!AE95), ,average(Monday!AE95, Tuesday!AE95, Wednesday!AE95, Thursday!AE95, Friday!AE95))</f>
        <v/>
      </c>
      <c r="AF96" s="159" t="str">
        <f>if(ISBLANK(Monday!AF95), ,average(Monday!AF95, Tuesday!AF95, Wednesday!AF95, Thursday!AF95, Friday!AF95))</f>
        <v/>
      </c>
      <c r="AG96" s="157" t="str">
        <f>if(ISBLANK(Monday!AG95), ,average(Monday!AG95, Tuesday!AG95, Wednesday!AG95, Thursday!AG95, Friday!AG95))</f>
        <v/>
      </c>
      <c r="AH96" s="159" t="str">
        <f>if(ISBLANK(Monday!AH95), ,average(Monday!AH95, Tuesday!AH95, Wednesday!AH95, Thursday!AH95, Friday!AH95))</f>
        <v/>
      </c>
      <c r="AI96" s="158">
        <f>if(ISBLANK(Monday!AI95), ,average(Monday!AI95, Tuesday!AI95, Wednesday!AI95, Thursday!AI95, Friday!AI95))</f>
        <v>77.4</v>
      </c>
      <c r="AJ96" s="159" t="str">
        <f>if(ISBLANK(Monday!AJ95), ,average(Monday!AJ95, Tuesday!AJ95, Wednesday!AJ95, Thursday!AJ95, Friday!AJ95))</f>
        <v/>
      </c>
      <c r="AK96" s="164" t="str">
        <f>if(ISBLANK(Monday!AK95), ,average(Monday!AK95, Tuesday!AK95, Wednesday!AK95, Thursday!AK95, Friday!AK95))</f>
        <v/>
      </c>
      <c r="AL96" s="152" t="str">
        <f>if(ISBLANK(Monday!AL95), ,average(Monday!AL95, Tuesday!AL95, Wednesday!AL95, Thursday!AL95, Friday!AL95))</f>
        <v/>
      </c>
      <c r="AM96" s="156" t="str">
        <f>if(ISBLANK(Monday!AM95), ,average(Monday!AM95, Tuesday!AM95, Wednesday!AM95, Thursday!AM95))</f>
        <v/>
      </c>
      <c r="AN96" s="159" t="str">
        <f>if(ISBLANK(Monday!AN95), ,average(Monday!AN95, Tuesday!AN95, Wednesday!AN95, Thursday!AN95))</f>
        <v/>
      </c>
      <c r="AO96" s="159" t="str">
        <f>if(ISBLANK(Monday!AO95), ,average(Monday!AO95, Tuesday!AO95, Wednesday!AO95, Thursday!AO95))</f>
        <v/>
      </c>
      <c r="AP96" s="157" t="str">
        <f>if(ISBLANK(Monday!AP95), ,average(Monday!AP95, Tuesday!AP95, Wednesday!AP95, Thursday!AP95))</f>
        <v/>
      </c>
      <c r="AQ96" s="159" t="str">
        <f>if(ISBLANK(Monday!AQ95), ,average(Monday!AQ95, Tuesday!AQ95, Wednesday!AQ95, Thursday!AQ95))</f>
        <v/>
      </c>
      <c r="AR96" s="158">
        <f>if(ISBLANK(Monday!AR95), ,average(Monday!AR95, Tuesday!AR95, Wednesday!AR95, Thursday!AR95))</f>
        <v>90.75</v>
      </c>
      <c r="AS96" s="159" t="str">
        <f>if(ISBLANK(Monday!AS95), ,average(Monday!AS95, Tuesday!AS95, Wednesday!AS95, Thursday!AS95))</f>
        <v/>
      </c>
      <c r="AT96" s="164" t="str">
        <f>if(ISBLANK(Monday!AT95), ,average(Monday!AT95, Tuesday!AT95, Wednesday!AT95, Thursday!AT95, Friday!AT95))</f>
        <v/>
      </c>
      <c r="AU96" s="150"/>
      <c r="AV96" s="152"/>
      <c r="AW96" s="156" t="str">
        <f>if(ISBLANK(Monday!C95), ,average(Monday!C95, Tuesday!C95, Wednesday!C95, Thursday!C95))</f>
        <v/>
      </c>
      <c r="AX96" s="159" t="str">
        <f>if(ISBLANK(Monday!D95), ,average(Monday!D95, Tuesday!D95, Wednesday!D95, Thursday!D95))</f>
        <v/>
      </c>
      <c r="AY96" s="159" t="str">
        <f>if(ISBLANK(Monday!E95), ,average(Monday!E95, Tuesday!E95, Wednesday!E95, Thursday!E95))</f>
        <v/>
      </c>
      <c r="AZ96" s="157" t="str">
        <f>if(ISBLANK(Monday!F95), ,average(Monday!F95, Tuesday!F95, Wednesday!F95, Thursday!F95))</f>
        <v/>
      </c>
      <c r="BA96" s="159" t="str">
        <f>if(ISBLANK(Monday!G95), ,average(Monday!G95, Tuesday!G95, Wednesday!G95, Thursday!G95))</f>
        <v/>
      </c>
      <c r="BB96" s="158">
        <f>if(ISBLANK(Monday!H95), ,average(Monday!H95, Tuesday!H95, Wednesday!H95, Thursday!H95))</f>
        <v>62</v>
      </c>
      <c r="BC96" s="159" t="str">
        <f>if(ISBLANK(Monday!I95), ,average(Monday!I95, Tuesday!I95, Wednesday!I95, Thursday!I95))</f>
        <v/>
      </c>
      <c r="BD96" s="164" t="str">
        <f>if(ISBLANK(Monday!J95), ,average(Monday!J95, Tuesday!J95, Wednesday!J95, Thursday!J95))</f>
        <v/>
      </c>
      <c r="BE96" s="152" t="str">
        <f>if(ISBLANK(Monday!K95), ,average(Monday!K95, Tuesday!K95, Wednesday!K95, Thursday!K95))</f>
        <v/>
      </c>
      <c r="BF96" s="156" t="str">
        <f>if(ISBLANK(Monday!L95), ,average(Monday!L95, Tuesday!L95, Wednesday!L95, Thursday!L95))</f>
        <v/>
      </c>
      <c r="BG96" s="159" t="str">
        <f>if(ISBLANK(Monday!M95), ,average(Monday!M95, Tuesday!M95, Wednesday!M95, Thursday!M95))</f>
        <v/>
      </c>
      <c r="BH96" s="159" t="str">
        <f>if(ISBLANK(Monday!N95), ,average(Monday!N95, Tuesday!N95, Wednesday!N95, Thursday!N95))</f>
        <v/>
      </c>
      <c r="BI96" s="157" t="str">
        <f>if(ISBLANK(Monday!O95), ,average(Monday!O95, Tuesday!O95, Wednesday!O95, Thursday!O95))</f>
        <v/>
      </c>
      <c r="BJ96" s="159" t="str">
        <f>if(ISBLANK(Monday!P95), ,average(Monday!P95, Tuesday!P95, Wednesday!P95, Thursday!P95))</f>
        <v/>
      </c>
      <c r="BK96" s="158">
        <f>if(ISBLANK(Monday!Q95), ,average(Monday!Q95, Tuesday!Q95, Wednesday!Q95, Thursday!Q95))</f>
        <v>49</v>
      </c>
      <c r="BL96" s="159" t="str">
        <f>if(ISBLANK(Monday!R95), ,average(Monday!R95, Tuesday!R95, Wednesday!R95, Thursday!R95))</f>
        <v/>
      </c>
      <c r="BM96" s="164" t="str">
        <f>if(ISBLANK(Monday!S95), ,average(Monday!S95, Tuesday!S95, Wednesday!S95, Thursday!S95))</f>
        <v/>
      </c>
      <c r="BN96" s="152" t="str">
        <f>if(ISBLANK(Monday!T95), ,average(Monday!T95, Tuesday!T95, Wednesday!T95, Thursday!T95))</f>
        <v/>
      </c>
      <c r="BO96" s="156" t="str">
        <f>if(ISBLANK(Monday!U95), ,average(Monday!U95, Tuesday!U95, Wednesday!U95, Thursday!U95))</f>
        <v/>
      </c>
      <c r="BP96" s="159" t="str">
        <f>if(ISBLANK(Monday!V95), ,average(Monday!V95, Tuesday!V95, Wednesday!V95, Thursday!V95))</f>
        <v/>
      </c>
      <c r="BQ96" s="159" t="str">
        <f>if(ISBLANK(Monday!W95), ,average(Monday!W95, Tuesday!W95, Wednesday!W95, Thursday!W95))</f>
        <v/>
      </c>
      <c r="BR96" s="157" t="str">
        <f>if(ISBLANK(Monday!X95), ,average(Monday!X95, Tuesday!X95, Wednesday!X95, Thursday!X95))</f>
        <v/>
      </c>
      <c r="BS96" s="159" t="str">
        <f>if(ISBLANK(Monday!Y95), ,average(Monday!Y95, Tuesday!Y95, Wednesday!Y95, Thursday!Y95))</f>
        <v/>
      </c>
      <c r="BT96" s="158">
        <f>if(ISBLANK(Monday!Z95), ,average(Monday!Z95, Tuesday!Z95, Wednesday!Z95, Thursday!Z95))</f>
        <v>46.5</v>
      </c>
      <c r="BU96" s="159" t="str">
        <f>if(ISBLANK(Monday!AA95), ,average(Monday!AA95, Tuesday!AA95, Wednesday!AA95, Thursday!AA95))</f>
        <v/>
      </c>
      <c r="BV96" s="164" t="str">
        <f>if(ISBLANK(Monday!AB95), ,average(Monday!AB95, Tuesday!AB95, Wednesday!AB95, Thursday!AB95))</f>
        <v/>
      </c>
      <c r="BW96" s="152" t="str">
        <f>if(ISBLANK(Monday!AC95), ,average(Monday!AC95, Tuesday!AC95, Wednesday!AC95, Thursday!AC95))</f>
        <v/>
      </c>
      <c r="BX96" s="156" t="str">
        <f>if(ISBLANK(Monday!AD95), ,average(Monday!AD95, Tuesday!AD95, Wednesday!AD95, Thursday!AD95))</f>
        <v/>
      </c>
      <c r="BY96" s="159" t="str">
        <f>if(ISBLANK(Monday!AE95), ,average(Monday!AE95, Tuesday!AE95, Wednesday!AE95, Thursday!AE95))</f>
        <v/>
      </c>
      <c r="BZ96" s="159" t="str">
        <f>if(ISBLANK(Monday!AF95), ,average(Monday!AF95, Tuesday!AF95, Wednesday!AF95, Thursday!AF95))</f>
        <v/>
      </c>
      <c r="CA96" s="157" t="str">
        <f>if(ISBLANK(Monday!AG95), ,average(Monday!AG95, Tuesday!AG95, Wednesday!AG95, Thursday!AG95))</f>
        <v/>
      </c>
      <c r="CB96" s="159" t="str">
        <f>if(ISBLANK(Monday!AH95), ,average(Monday!AH95, Tuesday!AH95, Wednesday!AH95, Thursday!AH95))</f>
        <v/>
      </c>
      <c r="CC96" s="158">
        <f>if(ISBLANK(Monday!AI95), ,average(Monday!AI95, Tuesday!AI95, Wednesday!AI95, Thursday!AI95))</f>
        <v>72.5</v>
      </c>
      <c r="CD96" s="159" t="str">
        <f>if(ISBLANK(Monday!AJ95), ,average(Monday!AJ95, Tuesday!AJ95, Wednesday!AJ95, Thursday!AJ95))</f>
        <v/>
      </c>
      <c r="CE96" s="164" t="str">
        <f>if(ISBLANK(Monday!AK95), ,average(Monday!AK95, Tuesday!AK95, Wednesday!AK95, Thursday!AK95))</f>
        <v/>
      </c>
      <c r="CF96" s="152" t="str">
        <f>if(ISBLANK(Monday!AL95), ,average(Monday!AL95, Tuesday!AL95, Wednesday!AL95, Thursday!AL95))</f>
        <v/>
      </c>
      <c r="CG96" s="156" t="str">
        <f>if(ISBLANK(Monday!AM95), ,average(Monday!AM95, Tuesday!AM95, Wednesday!AM95, Thursday!AM95))</f>
        <v/>
      </c>
      <c r="CH96" s="159" t="str">
        <f>if(ISBLANK(Monday!AN95), ,average(Monday!AN95, Tuesday!AN95, Wednesday!AN95, Thursday!AN95))</f>
        <v/>
      </c>
      <c r="CI96" s="159" t="str">
        <f>if(ISBLANK(Monday!AO95), ,average(Monday!AO95, Tuesday!AO95, Wednesday!AO95, Thursday!AO95))</f>
        <v/>
      </c>
      <c r="CJ96" s="157" t="str">
        <f>if(ISBLANK(Monday!AP95), ,average(Monday!AP95, Tuesday!AP95, Wednesday!AP95, Thursday!AP95))</f>
        <v/>
      </c>
      <c r="CK96" s="159" t="str">
        <f>if(ISBLANK(Monday!AQ95), ,average(Monday!AQ95, Tuesday!AQ95, Wednesday!AQ95, Thursday!AQ95))</f>
        <v/>
      </c>
      <c r="CL96" s="158">
        <f>if(ISBLANK(Monday!AR95), ,average(Monday!AR95, Tuesday!AR95, Wednesday!AR95, Thursday!AR95))</f>
        <v>90.75</v>
      </c>
      <c r="CM96" s="159" t="str">
        <f>if(ISBLANK(Monday!AS95), ,average(Monday!AS95, Tuesday!AS95, Wednesday!AS95, Thursday!AS95))</f>
        <v/>
      </c>
      <c r="CN96" s="164" t="str">
        <f>if(ISBLANK(Monday!AT95), ,average(Monday!AT95, Tuesday!AT95, Wednesday!AT95, Thursday!AT95))</f>
        <v/>
      </c>
      <c r="CO96" s="150"/>
    </row>
    <row r="97">
      <c r="A97" s="59" t="s">
        <v>107</v>
      </c>
      <c r="B97" s="150"/>
      <c r="C97" s="168">
        <f>if(ISBLANK(Monday!C96), ,average(Monday!C96, Tuesday!C96, Wednesday!C96, Thursday!C96, Friday!C96))</f>
        <v>369.6</v>
      </c>
      <c r="D97" s="159" t="str">
        <f>if(ISBLANK(Monday!D96), ,average(Monday!D96, Tuesday!D96, Wednesday!D96, Thursday!D96, Friday!D96))</f>
        <v/>
      </c>
      <c r="E97" s="159" t="str">
        <f>if(ISBLANK(Monday!E96), ,average(Monday!E96, Tuesday!E96, Wednesday!E96, Thursday!E96, Friday!E96))</f>
        <v/>
      </c>
      <c r="F97" s="158">
        <f>if(ISBLANK(Monday!F96), ,average(Monday!F96, Tuesday!F96, Wednesday!F96, Thursday!F96, Friday!F96))</f>
        <v>1</v>
      </c>
      <c r="G97" s="158">
        <f>if(ISBLANK(Monday!G96), ,average(Monday!G96, Tuesday!G96, Wednesday!G96, Thursday!G96, Friday!G96))</f>
        <v>4</v>
      </c>
      <c r="H97" s="158" t="str">
        <f>if(ISBLANK(Monday!H96), ,average(Monday!H96, Tuesday!H96, Wednesday!H96, Thursday!H96, Friday!H96))</f>
        <v/>
      </c>
      <c r="I97" s="159" t="str">
        <f>if(ISBLANK(Monday!I96), ,average(Monday!I96, Tuesday!I96, Wednesday!I96, Thursday!I96, Friday!I96))</f>
        <v/>
      </c>
      <c r="J97" s="164" t="str">
        <f>if(ISBLANK(Monday!J96), ,average(Monday!J96, Tuesday!J96, Wednesday!J96, Thursday!J96, Friday!J96))</f>
        <v/>
      </c>
      <c r="K97" s="151" t="str">
        <f>if(ISBLANK(Monday!K96), ,average(Monday!K96, Tuesday!K96, Wednesday!K96, Thursday!K96, Friday!K96))</f>
        <v/>
      </c>
      <c r="L97" s="168">
        <f>if(ISBLANK(Monday!L96), ,average(Monday!L96, Tuesday!L96, Wednesday!L96, Thursday!L96, Friday!L96))</f>
        <v>315.6</v>
      </c>
      <c r="M97" s="159" t="str">
        <f>if(ISBLANK(Monday!M96), ,average(Monday!M96, Tuesday!M96, Wednesday!M96, Thursday!M96, Friday!M96))</f>
        <v/>
      </c>
      <c r="N97" s="159" t="str">
        <f>if(ISBLANK(Monday!N96), ,average(Monday!N96, Tuesday!N96, Wednesday!N96, Thursday!N96, Friday!N96))</f>
        <v/>
      </c>
      <c r="O97" s="158">
        <f>if(ISBLANK(Monday!O96), ,average(Monday!O96, Tuesday!O96, Wednesday!O96, Thursday!O96, Friday!O96))</f>
        <v>0.6</v>
      </c>
      <c r="P97" s="158">
        <f>if(ISBLANK(Monday!P96), ,average(Monday!P96, Tuesday!P96, Wednesday!P96, Thursday!P96, Friday!P96))</f>
        <v>4</v>
      </c>
      <c r="Q97" s="158" t="str">
        <f>if(ISBLANK(Monday!Q96), ,average(Monday!Q96, Tuesday!Q96, Wednesday!Q96, Thursday!Q96, Friday!Q96))</f>
        <v/>
      </c>
      <c r="R97" s="159" t="str">
        <f>if(ISBLANK(Monday!R96), ,average(Monday!R96, Tuesday!R96, Wednesday!R96, Thursday!R96, Friday!R96))</f>
        <v/>
      </c>
      <c r="S97" s="164" t="str">
        <f>if(ISBLANK(Monday!S96), ,average(Monday!S96, Tuesday!S96, Wednesday!S96, Thursday!S96, Friday!S96))</f>
        <v/>
      </c>
      <c r="T97" s="152" t="str">
        <f>if(ISBLANK(Monday!T96), ,average(Monday!T96, Tuesday!T96, Wednesday!T96, Thursday!T96, Friday!T96))</f>
        <v/>
      </c>
      <c r="U97" s="168">
        <f>if(ISBLANK(Monday!U96), ,average(Monday!U96, Tuesday!U96, Wednesday!U96, Thursday!U96, Friday!U96))</f>
        <v>317.2</v>
      </c>
      <c r="V97" s="159" t="str">
        <f>if(ISBLANK(Monday!V96), ,average(Monday!V96, Tuesday!V96, Wednesday!V96, Thursday!V96, Friday!V96))</f>
        <v/>
      </c>
      <c r="W97" s="159" t="str">
        <f>if(ISBLANK(Monday!W96), ,average(Monday!W96, Tuesday!W96, Wednesday!W96, Thursday!W96, Friday!W96))</f>
        <v/>
      </c>
      <c r="X97" s="158">
        <f>if(ISBLANK(Monday!X96), ,average(Monday!X96, Tuesday!X96, Wednesday!X96, Thursday!X96, Friday!X96))</f>
        <v>1</v>
      </c>
      <c r="Y97" s="158">
        <f>if(ISBLANK(Monday!Y96), ,average(Monday!Y96, Tuesday!Y96, Wednesday!Y96, Thursday!Y96, Friday!Y96))</f>
        <v>4</v>
      </c>
      <c r="Z97" s="158" t="str">
        <f>if(ISBLANK(Monday!Z96), ,average(Monday!Z96, Tuesday!Z96, Wednesday!Z96, Thursday!Z96, Friday!Z96))</f>
        <v/>
      </c>
      <c r="AA97" s="159" t="str">
        <f>if(ISBLANK(Monday!AA96), ,average(Monday!AA96, Tuesday!AA96, Wednesday!AA96, Thursday!AA96, Friday!AA96))</f>
        <v/>
      </c>
      <c r="AB97" s="164" t="str">
        <f>if(ISBLANK(Monday!AB96), ,average(Monday!AB96, Tuesday!AB96, Wednesday!AB96, Thursday!AB96, Friday!AB96))</f>
        <v/>
      </c>
      <c r="AC97" s="152" t="str">
        <f>if(ISBLANK(Monday!AC96), ,average(Monday!AC96, Tuesday!AC96, Wednesday!AC96, Thursday!AC96, Friday!AC96))</f>
        <v/>
      </c>
      <c r="AD97" s="168">
        <f>if(ISBLANK(Monday!AD96), ,average(Monday!AD96, Tuesday!AD96, Wednesday!AD96, Thursday!AD96, Friday!AD96))</f>
        <v>321.6</v>
      </c>
      <c r="AE97" s="159" t="str">
        <f>if(ISBLANK(Monday!AE96), ,average(Monday!AE96, Tuesday!AE96, Wednesday!AE96, Thursday!AE96, Friday!AE96))</f>
        <v/>
      </c>
      <c r="AF97" s="159" t="str">
        <f>if(ISBLANK(Monday!AF96), ,average(Monday!AF96, Tuesday!AF96, Wednesday!AF96, Thursday!AF96, Friday!AF96))</f>
        <v/>
      </c>
      <c r="AG97" s="158">
        <f>if(ISBLANK(Monday!AG96), ,average(Monday!AG96, Tuesday!AG96, Wednesday!AG96, Thursday!AG96, Friday!AG96))</f>
        <v>0</v>
      </c>
      <c r="AH97" s="158">
        <f>if(ISBLANK(Monday!AH96), ,average(Monday!AH96, Tuesday!AH96, Wednesday!AH96, Thursday!AH96, Friday!AH96))</f>
        <v>3.8</v>
      </c>
      <c r="AI97" s="158" t="str">
        <f>if(ISBLANK(Monday!AI96), ,average(Monday!AI96, Tuesday!AI96, Wednesday!AI96, Thursday!AI96, Friday!AI96))</f>
        <v/>
      </c>
      <c r="AJ97" s="159" t="str">
        <f>if(ISBLANK(Monday!AJ96), ,average(Monday!AJ96, Tuesday!AJ96, Wednesday!AJ96, Thursday!AJ96, Friday!AJ96))</f>
        <v/>
      </c>
      <c r="AK97" s="164" t="str">
        <f>if(ISBLANK(Monday!AK96), ,average(Monday!AK96, Tuesday!AK96, Wednesday!AK96, Thursday!AK96, Friday!AK96))</f>
        <v/>
      </c>
      <c r="AL97" s="152" t="str">
        <f>if(ISBLANK(Monday!AL96), ,average(Monday!AL96, Tuesday!AL96, Wednesday!AL96, Thursday!AL96, Friday!AL96))</f>
        <v/>
      </c>
      <c r="AM97" s="168">
        <f>if(ISBLANK(Monday!AM96), ,average(Monday!AM96, Tuesday!AM96, Wednesday!AM96, Thursday!AM96))</f>
        <v>395.75</v>
      </c>
      <c r="AN97" s="159" t="str">
        <f>if(ISBLANK(Monday!AN96), ,average(Monday!AN96, Tuesday!AN96, Wednesday!AN96, Thursday!AN96))</f>
        <v/>
      </c>
      <c r="AO97" s="159" t="str">
        <f>if(ISBLANK(Monday!AO96), ,average(Monday!AO96, Tuesday!AO96, Wednesday!AO96, Thursday!AO96))</f>
        <v/>
      </c>
      <c r="AP97" s="158">
        <f>if(ISBLANK(Monday!AP96), ,average(Monday!AP96, Tuesday!AP96, Wednesday!AP96, Thursday!AP96))</f>
        <v>1</v>
      </c>
      <c r="AQ97" s="158">
        <f>if(ISBLANK(Monday!AQ96), ,average(Monday!AQ96, Tuesday!AQ96, Wednesday!AQ96, Thursday!AQ96))</f>
        <v>4</v>
      </c>
      <c r="AR97" s="158" t="str">
        <f>if(ISBLANK(Monday!AR96), ,average(Monday!AR96, Tuesday!AR96, Wednesday!AR96, Thursday!AR96))</f>
        <v/>
      </c>
      <c r="AS97" s="159" t="str">
        <f>if(ISBLANK(Monday!AS96), ,average(Monday!AS96, Tuesday!AS96, Wednesday!AS96, Thursday!AS96))</f>
        <v/>
      </c>
      <c r="AT97" s="164" t="str">
        <f>if(ISBLANK(Monday!AT96), ,average(Monday!AT96, Tuesday!AT96, Wednesday!AT96, Thursday!AT96, Friday!AT96))</f>
        <v/>
      </c>
      <c r="AU97" s="150"/>
      <c r="AV97" s="152"/>
      <c r="AW97" s="168">
        <f>if(ISBLANK(Monday!C96), ,average(Monday!C96, Tuesday!C96, Wednesday!C96, Thursday!C96))</f>
        <v>361.75</v>
      </c>
      <c r="AX97" s="159" t="str">
        <f>if(ISBLANK(Monday!D96), ,average(Monday!D96, Tuesday!D96, Wednesday!D96, Thursday!D96))</f>
        <v/>
      </c>
      <c r="AY97" s="159" t="str">
        <f>if(ISBLANK(Monday!E96), ,average(Monday!E96, Tuesday!E96, Wednesday!E96, Thursday!E96))</f>
        <v/>
      </c>
      <c r="AZ97" s="158">
        <f>if(ISBLANK(Monday!F96), ,average(Monday!F96, Tuesday!F96, Wednesday!F96, Thursday!F96))</f>
        <v>1</v>
      </c>
      <c r="BA97" s="158">
        <f>if(ISBLANK(Monday!G96), ,average(Monday!G96, Tuesday!G96, Wednesday!G96, Thursday!G96))</f>
        <v>4</v>
      </c>
      <c r="BB97" s="158" t="str">
        <f>if(ISBLANK(Monday!H96), ,average(Monday!H96, Tuesday!H96, Wednesday!H96, Thursday!H96))</f>
        <v/>
      </c>
      <c r="BC97" s="159" t="str">
        <f>if(ISBLANK(Monday!I96), ,average(Monday!I96, Tuesday!I96, Wednesday!I96, Thursday!I96))</f>
        <v/>
      </c>
      <c r="BD97" s="164" t="str">
        <f>if(ISBLANK(Monday!J96), ,average(Monday!J96, Tuesday!J96, Wednesday!J96, Thursday!J96))</f>
        <v/>
      </c>
      <c r="BE97" s="152" t="str">
        <f>if(ISBLANK(Monday!K96), ,average(Monday!K96, Tuesday!K96, Wednesday!K96, Thursday!K96))</f>
        <v/>
      </c>
      <c r="BF97" s="168">
        <f>if(ISBLANK(Monday!L96), ,average(Monday!L96, Tuesday!L96, Wednesday!L96, Thursday!L96))</f>
        <v>293.75</v>
      </c>
      <c r="BG97" s="159" t="str">
        <f>if(ISBLANK(Monday!M96), ,average(Monday!M96, Tuesday!M96, Wednesday!M96, Thursday!M96))</f>
        <v/>
      </c>
      <c r="BH97" s="159" t="str">
        <f>if(ISBLANK(Monday!N96), ,average(Monday!N96, Tuesday!N96, Wednesday!N96, Thursday!N96))</f>
        <v/>
      </c>
      <c r="BI97" s="158">
        <f>if(ISBLANK(Monday!O96), ,average(Monday!O96, Tuesday!O96, Wednesday!O96, Thursday!O96))</f>
        <v>0.75</v>
      </c>
      <c r="BJ97" s="158">
        <f>if(ISBLANK(Monday!P96), ,average(Monday!P96, Tuesday!P96, Wednesday!P96, Thursday!P96))</f>
        <v>4</v>
      </c>
      <c r="BK97" s="158" t="str">
        <f>if(ISBLANK(Monday!Q96), ,average(Monday!Q96, Tuesday!Q96, Wednesday!Q96, Thursday!Q96))</f>
        <v/>
      </c>
      <c r="BL97" s="159" t="str">
        <f>if(ISBLANK(Monday!R96), ,average(Monday!R96, Tuesday!R96, Wednesday!R96, Thursday!R96))</f>
        <v/>
      </c>
      <c r="BM97" s="164" t="str">
        <f>if(ISBLANK(Monday!S96), ,average(Monday!S96, Tuesday!S96, Wednesday!S96, Thursday!S96))</f>
        <v/>
      </c>
      <c r="BN97" s="152" t="str">
        <f>if(ISBLANK(Monday!T96), ,average(Monday!T96, Tuesday!T96, Wednesday!T96, Thursday!T96))</f>
        <v/>
      </c>
      <c r="BO97" s="168">
        <f>if(ISBLANK(Monday!U96), ,average(Monday!U96, Tuesday!U96, Wednesday!U96, Thursday!U96))</f>
        <v>289.25</v>
      </c>
      <c r="BP97" s="159" t="str">
        <f>if(ISBLANK(Monday!V96), ,average(Monday!V96, Tuesday!V96, Wednesday!V96, Thursday!V96))</f>
        <v/>
      </c>
      <c r="BQ97" s="159" t="str">
        <f>if(ISBLANK(Monday!W96), ,average(Monday!W96, Tuesday!W96, Wednesday!W96, Thursday!W96))</f>
        <v/>
      </c>
      <c r="BR97" s="158">
        <f>if(ISBLANK(Monday!X96), ,average(Monday!X96, Tuesday!X96, Wednesday!X96, Thursday!X96))</f>
        <v>1</v>
      </c>
      <c r="BS97" s="158">
        <f>if(ISBLANK(Monday!Y96), ,average(Monday!Y96, Tuesday!Y96, Wednesday!Y96, Thursday!Y96))</f>
        <v>4</v>
      </c>
      <c r="BT97" s="158" t="str">
        <f>if(ISBLANK(Monday!Z96), ,average(Monday!Z96, Tuesday!Z96, Wednesday!Z96, Thursday!Z96))</f>
        <v/>
      </c>
      <c r="BU97" s="159" t="str">
        <f>if(ISBLANK(Monday!AA96), ,average(Monday!AA96, Tuesday!AA96, Wednesday!AA96, Thursday!AA96))</f>
        <v/>
      </c>
      <c r="BV97" s="164" t="str">
        <f>if(ISBLANK(Monday!AB96), ,average(Monday!AB96, Tuesday!AB96, Wednesday!AB96, Thursday!AB96))</f>
        <v/>
      </c>
      <c r="BW97" s="152" t="str">
        <f>if(ISBLANK(Monday!AC96), ,average(Monday!AC96, Tuesday!AC96, Wednesday!AC96, Thursday!AC96))</f>
        <v/>
      </c>
      <c r="BX97" s="168">
        <f>if(ISBLANK(Monday!AD96), ,average(Monday!AD96, Tuesday!AD96, Wednesday!AD96, Thursday!AD96))</f>
        <v>291.25</v>
      </c>
      <c r="BY97" s="159" t="str">
        <f>if(ISBLANK(Monday!AE96), ,average(Monday!AE96, Tuesday!AE96, Wednesday!AE96, Thursday!AE96))</f>
        <v/>
      </c>
      <c r="BZ97" s="159" t="str">
        <f>if(ISBLANK(Monday!AF96), ,average(Monday!AF96, Tuesday!AF96, Wednesday!AF96, Thursday!AF96))</f>
        <v/>
      </c>
      <c r="CA97" s="158">
        <f>if(ISBLANK(Monday!AG96), ,average(Monday!AG96, Tuesday!AG96, Wednesday!AG96, Thursday!AG96))</f>
        <v>0</v>
      </c>
      <c r="CB97" s="158">
        <f>if(ISBLANK(Monday!AH96), ,average(Monday!AH96, Tuesday!AH96, Wednesday!AH96, Thursday!AH96))</f>
        <v>3.75</v>
      </c>
      <c r="CC97" s="158" t="str">
        <f>if(ISBLANK(Monday!AI96), ,average(Monday!AI96, Tuesday!AI96, Wednesday!AI96, Thursday!AI96))</f>
        <v/>
      </c>
      <c r="CD97" s="159" t="str">
        <f>if(ISBLANK(Monday!AJ96), ,average(Monday!AJ96, Tuesday!AJ96, Wednesday!AJ96, Thursday!AJ96))</f>
        <v/>
      </c>
      <c r="CE97" s="164" t="str">
        <f>if(ISBLANK(Monday!AK96), ,average(Monday!AK96, Tuesday!AK96, Wednesday!AK96, Thursday!AK96))</f>
        <v/>
      </c>
      <c r="CF97" s="152" t="str">
        <f>if(ISBLANK(Monday!AL96), ,average(Monday!AL96, Tuesday!AL96, Wednesday!AL96, Thursday!AL96))</f>
        <v/>
      </c>
      <c r="CG97" s="168">
        <f>if(ISBLANK(Monday!AM96), ,average(Monday!AM96, Tuesday!AM96, Wednesday!AM96, Thursday!AM96))</f>
        <v>395.75</v>
      </c>
      <c r="CH97" s="159" t="str">
        <f>if(ISBLANK(Monday!AN96), ,average(Monday!AN96, Tuesday!AN96, Wednesday!AN96, Thursday!AN96))</f>
        <v/>
      </c>
      <c r="CI97" s="159" t="str">
        <f>if(ISBLANK(Monday!AO96), ,average(Monday!AO96, Tuesday!AO96, Wednesday!AO96, Thursday!AO96))</f>
        <v/>
      </c>
      <c r="CJ97" s="158">
        <f>if(ISBLANK(Monday!AP96), ,average(Monday!AP96, Tuesday!AP96, Wednesday!AP96, Thursday!AP96))</f>
        <v>1</v>
      </c>
      <c r="CK97" s="158">
        <f>if(ISBLANK(Monday!AQ96), ,average(Monday!AQ96, Tuesday!AQ96, Wednesday!AQ96, Thursday!AQ96))</f>
        <v>4</v>
      </c>
      <c r="CL97" s="158" t="str">
        <f>if(ISBLANK(Monday!AR96), ,average(Monday!AR96, Tuesday!AR96, Wednesday!AR96, Thursday!AR96))</f>
        <v/>
      </c>
      <c r="CM97" s="159" t="str">
        <f>if(ISBLANK(Monday!AS96), ,average(Monday!AS96, Tuesday!AS96, Wednesday!AS96, Thursday!AS96))</f>
        <v/>
      </c>
      <c r="CN97" s="164" t="str">
        <f>if(ISBLANK(Monday!AT96), ,average(Monday!AT96, Tuesday!AT96, Wednesday!AT96, Thursday!AT96))</f>
        <v/>
      </c>
      <c r="CO97" s="150"/>
    </row>
    <row r="98">
      <c r="A98" s="52" t="s">
        <v>108</v>
      </c>
      <c r="B98" s="150"/>
      <c r="C98" s="168">
        <f>if(ISBLANK(Monday!C97), ,average(Monday!C97, Tuesday!C97, Wednesday!C97, Thursday!C97, Friday!C97))</f>
        <v>149</v>
      </c>
      <c r="D98" s="159" t="str">
        <f>if(ISBLANK(Monday!D97), ,average(Monday!D97, Tuesday!D97, Wednesday!D97, Thursday!D97, Friday!D97))</f>
        <v/>
      </c>
      <c r="E98" s="159" t="str">
        <f>if(ISBLANK(Monday!E97), ,average(Monday!E97, Tuesday!E97, Wednesday!E97, Thursday!E97, Friday!E97))</f>
        <v/>
      </c>
      <c r="F98" s="159" t="str">
        <f>if(ISBLANK(Monday!F97), ,average(Monday!F97, Tuesday!F97, Wednesday!F97, Thursday!F97, Friday!F97))</f>
        <v/>
      </c>
      <c r="G98" s="157" t="str">
        <f>if(ISBLANK(Monday!G97), ,average(Monday!G97, Tuesday!G97, Wednesday!G97, Thursday!G97, Friday!G97))</f>
        <v/>
      </c>
      <c r="H98" s="159" t="str">
        <f>if(ISBLANK(Monday!H97), ,average(Monday!H97, Tuesday!H97, Wednesday!H97, Thursday!H97, Friday!H97))</f>
        <v/>
      </c>
      <c r="I98" s="159" t="str">
        <f>if(ISBLANK(Monday!I97), ,average(Monday!I97, Tuesday!I97, Wednesday!I97, Thursday!I97, Friday!I97))</f>
        <v/>
      </c>
      <c r="J98" s="164" t="str">
        <f>if(ISBLANK(Monday!J97), ,average(Monday!J97, Tuesday!J97, Wednesday!J97, Thursday!J97, Friday!J97))</f>
        <v/>
      </c>
      <c r="K98" s="151" t="str">
        <f>if(ISBLANK(Monday!K97), ,average(Monday!K97, Tuesday!K97, Wednesday!K97, Thursday!K97, Friday!K97))</f>
        <v/>
      </c>
      <c r="L98" s="168">
        <f>if(ISBLANK(Monday!L97), ,average(Monday!L97, Tuesday!L97, Wednesday!L97, Thursday!L97, Friday!L97))</f>
        <v>101.8</v>
      </c>
      <c r="M98" s="159" t="str">
        <f>if(ISBLANK(Monday!M97), ,average(Monday!M97, Tuesday!M97, Wednesday!M97, Thursday!M97, Friday!M97))</f>
        <v/>
      </c>
      <c r="N98" s="159" t="str">
        <f>if(ISBLANK(Monday!N97), ,average(Monday!N97, Tuesday!N97, Wednesday!N97, Thursday!N97, Friday!N97))</f>
        <v/>
      </c>
      <c r="O98" s="159" t="str">
        <f>if(ISBLANK(Monday!O97), ,average(Monday!O97, Tuesday!O97, Wednesday!O97, Thursday!O97, Friday!O97))</f>
        <v/>
      </c>
      <c r="P98" s="157" t="str">
        <f>if(ISBLANK(Monday!P97), ,average(Monday!P97, Tuesday!P97, Wednesday!P97, Thursday!P97, Friday!P97))</f>
        <v/>
      </c>
      <c r="Q98" s="159" t="str">
        <f>if(ISBLANK(Monday!Q97), ,average(Monday!Q97, Tuesday!Q97, Wednesday!Q97, Thursday!Q97, Friday!Q97))</f>
        <v/>
      </c>
      <c r="R98" s="159" t="str">
        <f>if(ISBLANK(Monday!R97), ,average(Monday!R97, Tuesday!R97, Wednesday!R97, Thursday!R97, Friday!R97))</f>
        <v/>
      </c>
      <c r="S98" s="164" t="str">
        <f>if(ISBLANK(Monday!S97), ,average(Monday!S97, Tuesday!S97, Wednesday!S97, Thursday!S97, Friday!S97))</f>
        <v/>
      </c>
      <c r="T98" s="152" t="str">
        <f>if(ISBLANK(Monday!T97), ,average(Monday!T97, Tuesday!T97, Wednesday!T97, Thursday!T97, Friday!T97))</f>
        <v/>
      </c>
      <c r="U98" s="168">
        <f>if(ISBLANK(Monday!U97), ,average(Monday!U97, Tuesday!U97, Wednesday!U97, Thursday!U97, Friday!U97))</f>
        <v>105</v>
      </c>
      <c r="V98" s="159" t="str">
        <f>if(ISBLANK(Monday!V97), ,average(Monday!V97, Tuesday!V97, Wednesday!V97, Thursday!V97, Friday!V97))</f>
        <v/>
      </c>
      <c r="W98" s="159" t="str">
        <f>if(ISBLANK(Monday!W97), ,average(Monday!W97, Tuesday!W97, Wednesday!W97, Thursday!W97, Friday!W97))</f>
        <v/>
      </c>
      <c r="X98" s="159" t="str">
        <f>if(ISBLANK(Monday!X97), ,average(Monday!X97, Tuesday!X97, Wednesday!X97, Thursday!X97, Friday!X97))</f>
        <v/>
      </c>
      <c r="Y98" s="157" t="str">
        <f>if(ISBLANK(Monday!Y97), ,average(Monday!Y97, Tuesday!Y97, Wednesday!Y97, Thursday!Y97, Friday!Y97))</f>
        <v/>
      </c>
      <c r="Z98" s="159" t="str">
        <f>if(ISBLANK(Monday!Z97), ,average(Monday!Z97, Tuesday!Z97, Wednesday!Z97, Thursday!Z97, Friday!Z97))</f>
        <v/>
      </c>
      <c r="AA98" s="159" t="str">
        <f>if(ISBLANK(Monday!AA97), ,average(Monday!AA97, Tuesday!AA97, Wednesday!AA97, Thursday!AA97, Friday!AA97))</f>
        <v/>
      </c>
      <c r="AB98" s="164">
        <f>if(ISBLANK(Monday!AB97), ,average(Monday!AB97, Tuesday!AB97, Wednesday!AB97, Thursday!AB97, Friday!AB97))</f>
        <v>1</v>
      </c>
      <c r="AC98" s="152" t="str">
        <f>if(ISBLANK(Monday!AC97), ,average(Monday!AC97, Tuesday!AC97, Wednesday!AC97, Thursday!AC97, Friday!AC97))</f>
        <v/>
      </c>
      <c r="AD98" s="168">
        <f>if(ISBLANK(Monday!AD97), ,average(Monday!AD97, Tuesday!AD97, Wednesday!AD97, Thursday!AD97, Friday!AD97))</f>
        <v>267.2</v>
      </c>
      <c r="AE98" s="159" t="str">
        <f>if(ISBLANK(Monday!AE97), ,average(Monday!AE97, Tuesday!AE97, Wednesday!AE97, Thursday!AE97, Friday!AE97))</f>
        <v/>
      </c>
      <c r="AF98" s="159" t="str">
        <f>if(ISBLANK(Monday!AF97), ,average(Monday!AF97, Tuesday!AF97, Wednesday!AF97, Thursday!AF97, Friday!AF97))</f>
        <v/>
      </c>
      <c r="AG98" s="159" t="str">
        <f>if(ISBLANK(Monday!AG97), ,average(Monday!AG97, Tuesday!AG97, Wednesday!AG97, Thursday!AG97, Friday!AG97))</f>
        <v/>
      </c>
      <c r="AH98" s="157" t="str">
        <f>if(ISBLANK(Monday!AH97), ,average(Monday!AH97, Tuesday!AH97, Wednesday!AH97, Thursday!AH97, Friday!AH97))</f>
        <v/>
      </c>
      <c r="AI98" s="159" t="str">
        <f>if(ISBLANK(Monday!AI97), ,average(Monday!AI97, Tuesday!AI97, Wednesday!AI97, Thursday!AI97, Friday!AI97))</f>
        <v/>
      </c>
      <c r="AJ98" s="159" t="str">
        <f>if(ISBLANK(Monday!AJ97), ,average(Monday!AJ97, Tuesday!AJ97, Wednesday!AJ97, Thursday!AJ97, Friday!AJ97))</f>
        <v/>
      </c>
      <c r="AK98" s="164" t="str">
        <f>if(ISBLANK(Monday!AK97), ,average(Monday!AK97, Tuesday!AK97, Wednesday!AK97, Thursday!AK97, Friday!AK97))</f>
        <v/>
      </c>
      <c r="AL98" s="152" t="str">
        <f>if(ISBLANK(Monday!AL97), ,average(Monday!AL97, Tuesday!AL97, Wednesday!AL97, Thursday!AL97, Friday!AL97))</f>
        <v/>
      </c>
      <c r="AM98" s="168">
        <f>if(ISBLANK(Monday!AM97), ,average(Monday!AM97, Tuesday!AM97, Wednesday!AM97, Thursday!AM97))</f>
        <v>364.25</v>
      </c>
      <c r="AN98" s="159" t="str">
        <f>if(ISBLANK(Monday!AN97), ,average(Monday!AN97, Tuesday!AN97, Wednesday!AN97, Thursday!AN97))</f>
        <v/>
      </c>
      <c r="AO98" s="159" t="str">
        <f>if(ISBLANK(Monday!AO97), ,average(Monday!AO97, Tuesday!AO97, Wednesday!AO97, Thursday!AO97))</f>
        <v/>
      </c>
      <c r="AP98" s="159" t="str">
        <f>if(ISBLANK(Monday!AP97), ,average(Monday!AP97, Tuesday!AP97, Wednesday!AP97, Thursday!AP97))</f>
        <v/>
      </c>
      <c r="AQ98" s="157" t="str">
        <f>if(ISBLANK(Monday!AQ97), ,average(Monday!AQ97, Tuesday!AQ97, Wednesday!AQ97, Thursday!AQ97))</f>
        <v/>
      </c>
      <c r="AR98" s="159" t="str">
        <f>if(ISBLANK(Monday!AR97), ,average(Monday!AR97, Tuesday!AR97, Wednesday!AR97, Thursday!AR97))</f>
        <v/>
      </c>
      <c r="AS98" s="159" t="str">
        <f>if(ISBLANK(Monday!AS97), ,average(Monday!AS97, Tuesday!AS97, Wednesday!AS97, Thursday!AS97))</f>
        <v/>
      </c>
      <c r="AT98" s="164" t="str">
        <f>if(ISBLANK(Monday!AT97), ,average(Monday!AT97, Tuesday!AT97, Wednesday!AT97, Thursday!AT97, Friday!AT97))</f>
        <v/>
      </c>
      <c r="AU98" s="150"/>
      <c r="AV98" s="152"/>
      <c r="AW98" s="168">
        <f>if(ISBLANK(Monday!C97), ,average(Monday!C97, Tuesday!C97, Wednesday!C97, Thursday!C97))</f>
        <v>97.75</v>
      </c>
      <c r="AX98" s="159" t="str">
        <f>if(ISBLANK(Monday!D97), ,average(Monday!D97, Tuesday!D97, Wednesday!D97, Thursday!D97))</f>
        <v/>
      </c>
      <c r="AY98" s="159" t="str">
        <f>if(ISBLANK(Monday!E97), ,average(Monday!E97, Tuesday!E97, Wednesday!E97, Thursday!E97))</f>
        <v/>
      </c>
      <c r="AZ98" s="159" t="str">
        <f>if(ISBLANK(Monday!F97), ,average(Monday!F97, Tuesday!F97, Wednesday!F97, Thursday!F97))</f>
        <v/>
      </c>
      <c r="BA98" s="157" t="str">
        <f>if(ISBLANK(Monday!G97), ,average(Monday!G97, Tuesday!G97, Wednesday!G97, Thursday!G97))</f>
        <v/>
      </c>
      <c r="BB98" s="159" t="str">
        <f>if(ISBLANK(Monday!H97), ,average(Monday!H97, Tuesday!H97, Wednesday!H97, Thursday!H97))</f>
        <v/>
      </c>
      <c r="BC98" s="159" t="str">
        <f>if(ISBLANK(Monday!I97), ,average(Monday!I97, Tuesday!I97, Wednesday!I97, Thursday!I97))</f>
        <v/>
      </c>
      <c r="BD98" s="164" t="str">
        <f>if(ISBLANK(Monday!J97), ,average(Monday!J97, Tuesday!J97, Wednesday!J97, Thursday!J97))</f>
        <v/>
      </c>
      <c r="BE98" s="152" t="str">
        <f>if(ISBLANK(Monday!K97), ,average(Monday!K97, Tuesday!K97, Wednesday!K97, Thursday!K97))</f>
        <v/>
      </c>
      <c r="BF98" s="168">
        <f>if(ISBLANK(Monday!L97), ,average(Monday!L97, Tuesday!L97, Wednesday!L97, Thursday!L97))</f>
        <v>58.75</v>
      </c>
      <c r="BG98" s="159" t="str">
        <f>if(ISBLANK(Monday!M97), ,average(Monday!M97, Tuesday!M97, Wednesday!M97, Thursday!M97))</f>
        <v/>
      </c>
      <c r="BH98" s="159" t="str">
        <f>if(ISBLANK(Monday!N97), ,average(Monday!N97, Tuesday!N97, Wednesday!N97, Thursday!N97))</f>
        <v/>
      </c>
      <c r="BI98" s="159" t="str">
        <f>if(ISBLANK(Monday!O97), ,average(Monday!O97, Tuesday!O97, Wednesday!O97, Thursday!O97))</f>
        <v/>
      </c>
      <c r="BJ98" s="157" t="str">
        <f>if(ISBLANK(Monday!P97), ,average(Monday!P97, Tuesday!P97, Wednesday!P97, Thursday!P97))</f>
        <v/>
      </c>
      <c r="BK98" s="159" t="str">
        <f>if(ISBLANK(Monday!Q97), ,average(Monday!Q97, Tuesday!Q97, Wednesday!Q97, Thursday!Q97))</f>
        <v/>
      </c>
      <c r="BL98" s="159" t="str">
        <f>if(ISBLANK(Monday!R97), ,average(Monday!R97, Tuesday!R97, Wednesday!R97, Thursday!R97))</f>
        <v/>
      </c>
      <c r="BM98" s="164" t="str">
        <f>if(ISBLANK(Monday!S97), ,average(Monday!S97, Tuesday!S97, Wednesday!S97, Thursday!S97))</f>
        <v/>
      </c>
      <c r="BN98" s="152" t="str">
        <f>if(ISBLANK(Monday!T97), ,average(Monday!T97, Tuesday!T97, Wednesday!T97, Thursday!T97))</f>
        <v/>
      </c>
      <c r="BO98" s="168">
        <f>if(ISBLANK(Monday!U97), ,average(Monday!U97, Tuesday!U97, Wednesday!U97, Thursday!U97))</f>
        <v>38</v>
      </c>
      <c r="BP98" s="159" t="str">
        <f>if(ISBLANK(Monday!V97), ,average(Monday!V97, Tuesday!V97, Wednesday!V97, Thursday!V97))</f>
        <v/>
      </c>
      <c r="BQ98" s="159" t="str">
        <f>if(ISBLANK(Monday!W97), ,average(Monday!W97, Tuesday!W97, Wednesday!W97, Thursday!W97))</f>
        <v/>
      </c>
      <c r="BR98" s="159" t="str">
        <f>if(ISBLANK(Monday!X97), ,average(Monday!X97, Tuesday!X97, Wednesday!X97, Thursday!X97))</f>
        <v/>
      </c>
      <c r="BS98" s="157" t="str">
        <f>if(ISBLANK(Monday!Y97), ,average(Monday!Y97, Tuesday!Y97, Wednesday!Y97, Thursday!Y97))</f>
        <v/>
      </c>
      <c r="BT98" s="159" t="str">
        <f>if(ISBLANK(Monday!Z97), ,average(Monday!Z97, Tuesday!Z97, Wednesday!Z97, Thursday!Z97))</f>
        <v/>
      </c>
      <c r="BU98" s="159" t="str">
        <f>if(ISBLANK(Monday!AA97), ,average(Monday!AA97, Tuesday!AA97, Wednesday!AA97, Thursday!AA97))</f>
        <v/>
      </c>
      <c r="BV98" s="164">
        <f>if(ISBLANK(Monday!AB97), ,average(Monday!AB97, Tuesday!AB97, Wednesday!AB97, Thursday!AB97))</f>
        <v>1</v>
      </c>
      <c r="BW98" s="152" t="str">
        <f>if(ISBLANK(Monday!AC97), ,average(Monday!AC97, Tuesday!AC97, Wednesday!AC97, Thursday!AC97))</f>
        <v/>
      </c>
      <c r="BX98" s="168">
        <f>if(ISBLANK(Monday!AD97), ,average(Monday!AD97, Tuesday!AD97, Wednesday!AD97, Thursday!AD97))</f>
        <v>206.5</v>
      </c>
      <c r="BY98" s="159" t="str">
        <f>if(ISBLANK(Monday!AE97), ,average(Monday!AE97, Tuesday!AE97, Wednesday!AE97, Thursday!AE97))</f>
        <v/>
      </c>
      <c r="BZ98" s="159" t="str">
        <f>if(ISBLANK(Monday!AF97), ,average(Monday!AF97, Tuesday!AF97, Wednesday!AF97, Thursday!AF97))</f>
        <v/>
      </c>
      <c r="CA98" s="159" t="str">
        <f>if(ISBLANK(Monday!AG97), ,average(Monday!AG97, Tuesday!AG97, Wednesday!AG97, Thursday!AG97))</f>
        <v/>
      </c>
      <c r="CB98" s="157" t="str">
        <f>if(ISBLANK(Monday!AH97), ,average(Monday!AH97, Tuesday!AH97, Wednesday!AH97, Thursday!AH97))</f>
        <v/>
      </c>
      <c r="CC98" s="159" t="str">
        <f>if(ISBLANK(Monday!AI97), ,average(Monday!AI97, Tuesday!AI97, Wednesday!AI97, Thursday!AI97))</f>
        <v/>
      </c>
      <c r="CD98" s="159" t="str">
        <f>if(ISBLANK(Monday!AJ97), ,average(Monday!AJ97, Tuesday!AJ97, Wednesday!AJ97, Thursday!AJ97))</f>
        <v/>
      </c>
      <c r="CE98" s="164" t="str">
        <f>if(ISBLANK(Monday!AK97), ,average(Monday!AK97, Tuesday!AK97, Wednesday!AK97, Thursday!AK97))</f>
        <v/>
      </c>
      <c r="CF98" s="152" t="str">
        <f>if(ISBLANK(Monday!AL97), ,average(Monday!AL97, Tuesday!AL97, Wednesday!AL97, Thursday!AL97))</f>
        <v/>
      </c>
      <c r="CG98" s="168">
        <f>if(ISBLANK(Monday!AM97), ,average(Monday!AM97, Tuesday!AM97, Wednesday!AM97, Thursday!AM97))</f>
        <v>364.25</v>
      </c>
      <c r="CH98" s="159" t="str">
        <f>if(ISBLANK(Monday!AN97), ,average(Monday!AN97, Tuesday!AN97, Wednesday!AN97, Thursday!AN97))</f>
        <v/>
      </c>
      <c r="CI98" s="159" t="str">
        <f>if(ISBLANK(Monday!AO97), ,average(Monday!AO97, Tuesday!AO97, Wednesday!AO97, Thursday!AO97))</f>
        <v/>
      </c>
      <c r="CJ98" s="159" t="str">
        <f>if(ISBLANK(Monday!AP97), ,average(Monday!AP97, Tuesday!AP97, Wednesday!AP97, Thursday!AP97))</f>
        <v/>
      </c>
      <c r="CK98" s="157" t="str">
        <f>if(ISBLANK(Monday!AQ97), ,average(Monday!AQ97, Tuesday!AQ97, Wednesday!AQ97, Thursday!AQ97))</f>
        <v/>
      </c>
      <c r="CL98" s="159" t="str">
        <f>if(ISBLANK(Monday!AR97), ,average(Monday!AR97, Tuesday!AR97, Wednesday!AR97, Thursday!AR97))</f>
        <v/>
      </c>
      <c r="CM98" s="159" t="str">
        <f>if(ISBLANK(Monday!AS97), ,average(Monday!AS97, Tuesday!AS97, Wednesday!AS97, Thursday!AS97))</f>
        <v/>
      </c>
      <c r="CN98" s="164" t="str">
        <f>if(ISBLANK(Monday!AT97), ,average(Monday!AT97, Tuesday!AT97, Wednesday!AT97, Thursday!AT97))</f>
        <v/>
      </c>
      <c r="CO98" s="150"/>
    </row>
    <row r="99">
      <c r="A99" s="52" t="s">
        <v>109</v>
      </c>
      <c r="B99" s="150"/>
      <c r="C99" s="168">
        <f>if(ISBLANK(Monday!C98), ,average(Monday!C98, Tuesday!C98, Wednesday!C98, Thursday!C98, Friday!C98))</f>
        <v>199.6</v>
      </c>
      <c r="D99" s="157" t="str">
        <f>if(ISBLANK(Monday!D98), ,average(Monday!D98, Tuesday!D98, Wednesday!D98, Thursday!D98, Friday!D98))</f>
        <v/>
      </c>
      <c r="E99" s="159" t="str">
        <f>if(ISBLANK(Monday!E98), ,average(Monday!E98, Tuesday!E98, Wednesday!E98, Thursday!E98, Friday!E98))</f>
        <v/>
      </c>
      <c r="F99" s="157" t="str">
        <f>if(ISBLANK(Monday!F98), ,average(Monday!F98, Tuesday!F98, Wednesday!F98, Thursday!F98, Friday!F98))</f>
        <v/>
      </c>
      <c r="G99" s="159" t="str">
        <f>if(ISBLANK(Monday!G98), ,average(Monday!G98, Tuesday!G98, Wednesday!G98, Thursday!G98, Friday!G98))</f>
        <v/>
      </c>
      <c r="H99" s="159" t="str">
        <f>if(ISBLANK(Monday!H98), ,average(Monday!H98, Tuesday!H98, Wednesday!H98, Thursday!H98, Friday!H98))</f>
        <v/>
      </c>
      <c r="I99" s="157" t="str">
        <f>if(ISBLANK(Monday!I98), ,average(Monday!I98, Tuesday!I98, Wednesday!I98, Thursday!I98, Friday!I98))</f>
        <v/>
      </c>
      <c r="J99" s="174" t="str">
        <f>if(ISBLANK(Monday!J98), ,average(Monday!J98, Tuesday!J98, Wednesday!J98, Thursday!J98, Friday!J98))</f>
        <v/>
      </c>
      <c r="K99" s="151" t="str">
        <f>if(ISBLANK(Monday!K98), ,average(Monday!K98, Tuesday!K98, Wednesday!K98, Thursday!K98, Friday!K98))</f>
        <v/>
      </c>
      <c r="L99" s="168">
        <f>if(ISBLANK(Monday!L98), ,average(Monday!L98, Tuesday!L98, Wednesday!L98, Thursday!L98, Friday!L98))</f>
        <v>131.6</v>
      </c>
      <c r="M99" s="157" t="str">
        <f>if(ISBLANK(Monday!M98), ,average(Monday!M98, Tuesday!M98, Wednesday!M98, Thursday!M98, Friday!M98))</f>
        <v/>
      </c>
      <c r="N99" s="159" t="str">
        <f>if(ISBLANK(Monday!N98), ,average(Monday!N98, Tuesday!N98, Wednesday!N98, Thursday!N98, Friday!N98))</f>
        <v/>
      </c>
      <c r="O99" s="157" t="str">
        <f>if(ISBLANK(Monday!O98), ,average(Monday!O98, Tuesday!O98, Wednesday!O98, Thursday!O98, Friday!O98))</f>
        <v/>
      </c>
      <c r="P99" s="159" t="str">
        <f>if(ISBLANK(Monday!P98), ,average(Monday!P98, Tuesday!P98, Wednesday!P98, Thursday!P98, Friday!P98))</f>
        <v/>
      </c>
      <c r="Q99" s="159" t="str">
        <f>if(ISBLANK(Monday!Q98), ,average(Monday!Q98, Tuesday!Q98, Wednesday!Q98, Thursday!Q98, Friday!Q98))</f>
        <v/>
      </c>
      <c r="R99" s="157" t="str">
        <f>if(ISBLANK(Monday!R98), ,average(Monday!R98, Tuesday!R98, Wednesday!R98, Thursday!R98, Friday!R98))</f>
        <v/>
      </c>
      <c r="S99" s="174" t="str">
        <f>if(ISBLANK(Monday!S98), ,average(Monday!S98, Tuesday!S98, Wednesday!S98, Thursday!S98, Friday!S98))</f>
        <v/>
      </c>
      <c r="T99" s="152" t="str">
        <f>if(ISBLANK(Monday!T98), ,average(Monday!T98, Tuesday!T98, Wednesday!T98, Thursday!T98, Friday!T98))</f>
        <v/>
      </c>
      <c r="U99" s="168">
        <f>if(ISBLANK(Monday!U98), ,average(Monday!U98, Tuesday!U98, Wednesday!U98, Thursday!U98, Friday!U98))</f>
        <v>144</v>
      </c>
      <c r="V99" s="157" t="str">
        <f>if(ISBLANK(Monday!V98), ,average(Monday!V98, Tuesday!V98, Wednesday!V98, Thursday!V98, Friday!V98))</f>
        <v/>
      </c>
      <c r="W99" s="159" t="str">
        <f>if(ISBLANK(Monday!W98), ,average(Monday!W98, Tuesday!W98, Wednesday!W98, Thursday!W98, Friday!W98))</f>
        <v/>
      </c>
      <c r="X99" s="157" t="str">
        <f>if(ISBLANK(Monday!X98), ,average(Monday!X98, Tuesday!X98, Wednesday!X98, Thursday!X98, Friday!X98))</f>
        <v/>
      </c>
      <c r="Y99" s="159" t="str">
        <f>if(ISBLANK(Monday!Y98), ,average(Monday!Y98, Tuesday!Y98, Wednesday!Y98, Thursday!Y98, Friday!Y98))</f>
        <v/>
      </c>
      <c r="Z99" s="159" t="str">
        <f>if(ISBLANK(Monday!Z98), ,average(Monday!Z98, Tuesday!Z98, Wednesday!Z98, Thursday!Z98, Friday!Z98))</f>
        <v/>
      </c>
      <c r="AA99" s="157" t="str">
        <f>if(ISBLANK(Monday!AA98), ,average(Monday!AA98, Tuesday!AA98, Wednesday!AA98, Thursday!AA98, Friday!AA98))</f>
        <v/>
      </c>
      <c r="AB99" s="174" t="str">
        <f>if(ISBLANK(Monday!AB98), ,average(Monday!AB98, Tuesday!AB98, Wednesday!AB98, Thursday!AB98, Friday!AB98))</f>
        <v/>
      </c>
      <c r="AC99" s="152" t="str">
        <f>if(ISBLANK(Monday!AC98), ,average(Monday!AC98, Tuesday!AC98, Wednesday!AC98, Thursday!AC98, Friday!AC98))</f>
        <v/>
      </c>
      <c r="AD99" s="168">
        <f>if(ISBLANK(Monday!AD98), ,average(Monday!AD98, Tuesday!AD98, Wednesday!AD98, Thursday!AD98, Friday!AD98))</f>
        <v>202</v>
      </c>
      <c r="AE99" s="157" t="str">
        <f>if(ISBLANK(Monday!AE98), ,average(Monday!AE98, Tuesday!AE98, Wednesday!AE98, Thursday!AE98, Friday!AE98))</f>
        <v/>
      </c>
      <c r="AF99" s="159" t="str">
        <f>if(ISBLANK(Monday!AF98), ,average(Monday!AF98, Tuesday!AF98, Wednesday!AF98, Thursday!AF98, Friday!AF98))</f>
        <v/>
      </c>
      <c r="AG99" s="157" t="str">
        <f>if(ISBLANK(Monday!AG98), ,average(Monday!AG98, Tuesday!AG98, Wednesday!AG98, Thursday!AG98, Friday!AG98))</f>
        <v/>
      </c>
      <c r="AH99" s="159" t="str">
        <f>if(ISBLANK(Monday!AH98), ,average(Monday!AH98, Tuesday!AH98, Wednesday!AH98, Thursday!AH98, Friday!AH98))</f>
        <v/>
      </c>
      <c r="AI99" s="159" t="str">
        <f>if(ISBLANK(Monday!AI98), ,average(Monday!AI98, Tuesday!AI98, Wednesday!AI98, Thursday!AI98, Friday!AI98))</f>
        <v/>
      </c>
      <c r="AJ99" s="157" t="str">
        <f>if(ISBLANK(Monday!AJ98), ,average(Monday!AJ98, Tuesday!AJ98, Wednesday!AJ98, Thursday!AJ98, Friday!AJ98))</f>
        <v/>
      </c>
      <c r="AK99" s="174" t="str">
        <f>if(ISBLANK(Monday!AK98), ,average(Monday!AK98, Tuesday!AK98, Wednesday!AK98, Thursday!AK98, Friday!AK98))</f>
        <v/>
      </c>
      <c r="AL99" s="152" t="str">
        <f>if(ISBLANK(Monday!AL98), ,average(Monday!AL98, Tuesday!AL98, Wednesday!AL98, Thursday!AL98, Friday!AL98))</f>
        <v/>
      </c>
      <c r="AM99" s="168">
        <f>if(ISBLANK(Monday!AM98), ,average(Monday!AM98, Tuesday!AM98, Wednesday!AM98, Thursday!AM98))</f>
        <v>235</v>
      </c>
      <c r="AN99" s="157" t="str">
        <f>if(ISBLANK(Monday!AN98), ,average(Monday!AN98, Tuesday!AN98, Wednesday!AN98, Thursday!AN98))</f>
        <v/>
      </c>
      <c r="AO99" s="159" t="str">
        <f>if(ISBLANK(Monday!AO98), ,average(Monday!AO98, Tuesday!AO98, Wednesday!AO98, Thursday!AO98))</f>
        <v/>
      </c>
      <c r="AP99" s="157" t="str">
        <f>if(ISBLANK(Monday!AP98), ,average(Monday!AP98, Tuesday!AP98, Wednesday!AP98, Thursday!AP98))</f>
        <v/>
      </c>
      <c r="AQ99" s="159" t="str">
        <f>if(ISBLANK(Monday!AQ98), ,average(Monday!AQ98, Tuesday!AQ98, Wednesday!AQ98, Thursday!AQ98))</f>
        <v/>
      </c>
      <c r="AR99" s="159" t="str">
        <f>if(ISBLANK(Monday!AR98), ,average(Monday!AR98, Tuesday!AR98, Wednesday!AR98, Thursday!AR98))</f>
        <v/>
      </c>
      <c r="AS99" s="157" t="str">
        <f>if(ISBLANK(Monday!AS98), ,average(Monday!AS98, Tuesday!AS98, Wednesday!AS98, Thursday!AS98))</f>
        <v/>
      </c>
      <c r="AT99" s="174" t="str">
        <f>if(ISBLANK(Monday!AT98), ,average(Monday!AT98, Tuesday!AT98, Wednesday!AT98, Thursday!AT98, Friday!AT98))</f>
        <v/>
      </c>
      <c r="AU99" s="150"/>
      <c r="AV99" s="152"/>
      <c r="AW99" s="168">
        <f>if(ISBLANK(Monday!C98), ,average(Monday!C98, Tuesday!C98, Wednesday!C98, Thursday!C98))</f>
        <v>189.75</v>
      </c>
      <c r="AX99" s="157" t="str">
        <f>if(ISBLANK(Monday!D98), ,average(Monday!D98, Tuesday!D98, Wednesday!D98, Thursday!D98))</f>
        <v/>
      </c>
      <c r="AY99" s="159" t="str">
        <f>if(ISBLANK(Monday!E98), ,average(Monday!E98, Tuesday!E98, Wednesday!E98, Thursday!E98))</f>
        <v/>
      </c>
      <c r="AZ99" s="157" t="str">
        <f>if(ISBLANK(Monday!F98), ,average(Monday!F98, Tuesday!F98, Wednesday!F98, Thursday!F98))</f>
        <v/>
      </c>
      <c r="BA99" s="159" t="str">
        <f>if(ISBLANK(Monday!G98), ,average(Monday!G98, Tuesday!G98, Wednesday!G98, Thursday!G98))</f>
        <v/>
      </c>
      <c r="BB99" s="159" t="str">
        <f>if(ISBLANK(Monday!H98), ,average(Monday!H98, Tuesday!H98, Wednesday!H98, Thursday!H98))</f>
        <v/>
      </c>
      <c r="BC99" s="157" t="str">
        <f>if(ISBLANK(Monday!I98), ,average(Monday!I98, Tuesday!I98, Wednesday!I98, Thursday!I98))</f>
        <v/>
      </c>
      <c r="BD99" s="174" t="str">
        <f>if(ISBLANK(Monday!J98), ,average(Monday!J98, Tuesday!J98, Wednesday!J98, Thursday!J98))</f>
        <v/>
      </c>
      <c r="BE99" s="152" t="str">
        <f>if(ISBLANK(Monday!K98), ,average(Monday!K98, Tuesday!K98, Wednesday!K98, Thursday!K98))</f>
        <v/>
      </c>
      <c r="BF99" s="168">
        <f>if(ISBLANK(Monday!L98), ,average(Monday!L98, Tuesday!L98, Wednesday!L98, Thursday!L98))</f>
        <v>107.5</v>
      </c>
      <c r="BG99" s="157" t="str">
        <f>if(ISBLANK(Monday!M98), ,average(Monday!M98, Tuesday!M98, Wednesday!M98, Thursday!M98))</f>
        <v/>
      </c>
      <c r="BH99" s="159" t="str">
        <f>if(ISBLANK(Monday!N98), ,average(Monday!N98, Tuesday!N98, Wednesday!N98, Thursday!N98))</f>
        <v/>
      </c>
      <c r="BI99" s="157" t="str">
        <f>if(ISBLANK(Monday!O98), ,average(Monday!O98, Tuesday!O98, Wednesday!O98, Thursday!O98))</f>
        <v/>
      </c>
      <c r="BJ99" s="159" t="str">
        <f>if(ISBLANK(Monday!P98), ,average(Monday!P98, Tuesday!P98, Wednesday!P98, Thursday!P98))</f>
        <v/>
      </c>
      <c r="BK99" s="159" t="str">
        <f>if(ISBLANK(Monday!Q98), ,average(Monday!Q98, Tuesday!Q98, Wednesday!Q98, Thursday!Q98))</f>
        <v/>
      </c>
      <c r="BL99" s="157" t="str">
        <f>if(ISBLANK(Monday!R98), ,average(Monday!R98, Tuesday!R98, Wednesday!R98, Thursday!R98))</f>
        <v/>
      </c>
      <c r="BM99" s="174" t="str">
        <f>if(ISBLANK(Monday!S98), ,average(Monday!S98, Tuesday!S98, Wednesday!S98, Thursday!S98))</f>
        <v/>
      </c>
      <c r="BN99" s="152" t="str">
        <f>if(ISBLANK(Monday!T98), ,average(Monday!T98, Tuesday!T98, Wednesday!T98, Thursday!T98))</f>
        <v/>
      </c>
      <c r="BO99" s="168">
        <f>if(ISBLANK(Monday!U98), ,average(Monday!U98, Tuesday!U98, Wednesday!U98, Thursday!U98))</f>
        <v>117.75</v>
      </c>
      <c r="BP99" s="157" t="str">
        <f>if(ISBLANK(Monday!V98), ,average(Monday!V98, Tuesday!V98, Wednesday!V98, Thursday!V98))</f>
        <v/>
      </c>
      <c r="BQ99" s="159" t="str">
        <f>if(ISBLANK(Monday!W98), ,average(Monday!W98, Tuesday!W98, Wednesday!W98, Thursday!W98))</f>
        <v/>
      </c>
      <c r="BR99" s="157" t="str">
        <f>if(ISBLANK(Monday!X98), ,average(Monday!X98, Tuesday!X98, Wednesday!X98, Thursday!X98))</f>
        <v/>
      </c>
      <c r="BS99" s="159" t="str">
        <f>if(ISBLANK(Monday!Y98), ,average(Monday!Y98, Tuesday!Y98, Wednesday!Y98, Thursday!Y98))</f>
        <v/>
      </c>
      <c r="BT99" s="159" t="str">
        <f>if(ISBLANK(Monday!Z98), ,average(Monday!Z98, Tuesday!Z98, Wednesday!Z98, Thursday!Z98))</f>
        <v/>
      </c>
      <c r="BU99" s="157" t="str">
        <f>if(ISBLANK(Monday!AA98), ,average(Monday!AA98, Tuesday!AA98, Wednesday!AA98, Thursday!AA98))</f>
        <v/>
      </c>
      <c r="BV99" s="174" t="str">
        <f>if(ISBLANK(Monday!AB98), ,average(Monday!AB98, Tuesday!AB98, Wednesday!AB98, Thursday!AB98))</f>
        <v/>
      </c>
      <c r="BW99" s="152" t="str">
        <f>if(ISBLANK(Monday!AC98), ,average(Monday!AC98, Tuesday!AC98, Wednesday!AC98, Thursday!AC98))</f>
        <v/>
      </c>
      <c r="BX99" s="168">
        <f>if(ISBLANK(Monday!AD98), ,average(Monday!AD98, Tuesday!AD98, Wednesday!AD98, Thursday!AD98))</f>
        <v>187</v>
      </c>
      <c r="BY99" s="157" t="str">
        <f>if(ISBLANK(Monday!AE98), ,average(Monday!AE98, Tuesday!AE98, Wednesday!AE98, Thursday!AE98))</f>
        <v/>
      </c>
      <c r="BZ99" s="159" t="str">
        <f>if(ISBLANK(Monday!AF98), ,average(Monday!AF98, Tuesday!AF98, Wednesday!AF98, Thursday!AF98))</f>
        <v/>
      </c>
      <c r="CA99" s="157" t="str">
        <f>if(ISBLANK(Monday!AG98), ,average(Monday!AG98, Tuesday!AG98, Wednesday!AG98, Thursday!AG98))</f>
        <v/>
      </c>
      <c r="CB99" s="159" t="str">
        <f>if(ISBLANK(Monday!AH98), ,average(Monday!AH98, Tuesday!AH98, Wednesday!AH98, Thursday!AH98))</f>
        <v/>
      </c>
      <c r="CC99" s="159" t="str">
        <f>if(ISBLANK(Monday!AI98), ,average(Monday!AI98, Tuesday!AI98, Wednesday!AI98, Thursday!AI98))</f>
        <v/>
      </c>
      <c r="CD99" s="157" t="str">
        <f>if(ISBLANK(Monday!AJ98), ,average(Monday!AJ98, Tuesday!AJ98, Wednesday!AJ98, Thursday!AJ98))</f>
        <v/>
      </c>
      <c r="CE99" s="174" t="str">
        <f>if(ISBLANK(Monday!AK98), ,average(Monday!AK98, Tuesday!AK98, Wednesday!AK98, Thursday!AK98))</f>
        <v/>
      </c>
      <c r="CF99" s="152" t="str">
        <f>if(ISBLANK(Monday!AL98), ,average(Monday!AL98, Tuesday!AL98, Wednesday!AL98, Thursday!AL98))</f>
        <v/>
      </c>
      <c r="CG99" s="168">
        <f>if(ISBLANK(Monday!AM98), ,average(Monday!AM98, Tuesday!AM98, Wednesday!AM98, Thursday!AM98))</f>
        <v>235</v>
      </c>
      <c r="CH99" s="157" t="str">
        <f>if(ISBLANK(Monday!AN98), ,average(Monday!AN98, Tuesday!AN98, Wednesday!AN98, Thursday!AN98))</f>
        <v/>
      </c>
      <c r="CI99" s="159" t="str">
        <f>if(ISBLANK(Monday!AO98), ,average(Monday!AO98, Tuesday!AO98, Wednesday!AO98, Thursday!AO98))</f>
        <v/>
      </c>
      <c r="CJ99" s="157" t="str">
        <f>if(ISBLANK(Monday!AP98), ,average(Monday!AP98, Tuesday!AP98, Wednesday!AP98, Thursday!AP98))</f>
        <v/>
      </c>
      <c r="CK99" s="159" t="str">
        <f>if(ISBLANK(Monday!AQ98), ,average(Monday!AQ98, Tuesday!AQ98, Wednesday!AQ98, Thursday!AQ98))</f>
        <v/>
      </c>
      <c r="CL99" s="159" t="str">
        <f>if(ISBLANK(Monday!AR98), ,average(Monday!AR98, Tuesday!AR98, Wednesday!AR98, Thursday!AR98))</f>
        <v/>
      </c>
      <c r="CM99" s="157" t="str">
        <f>if(ISBLANK(Monday!AS98), ,average(Monday!AS98, Tuesday!AS98, Wednesday!AS98, Thursday!AS98))</f>
        <v/>
      </c>
      <c r="CN99" s="174" t="str">
        <f>if(ISBLANK(Monday!AT98), ,average(Monday!AT98, Tuesday!AT98, Wednesday!AT98, Thursday!AT98))</f>
        <v/>
      </c>
      <c r="CO99" s="150"/>
    </row>
    <row r="100">
      <c r="A100" s="52" t="s">
        <v>110</v>
      </c>
      <c r="B100" s="150"/>
      <c r="C100" s="168">
        <f>if(ISBLANK(Monday!C99), ,average(Monday!C99, Tuesday!C99, Wednesday!C99, Thursday!C99, Friday!C99))</f>
        <v>57.4</v>
      </c>
      <c r="D100" s="157" t="str">
        <f>if(ISBLANK(Monday!D99), ,average(Monday!D99, Tuesday!D99, Wednesday!D99, Thursday!D99, Friday!D99))</f>
        <v/>
      </c>
      <c r="E100" s="159" t="str">
        <f>if(ISBLANK(Monday!E99), ,average(Monday!E99, Tuesday!E99, Wednesday!E99, Thursday!E99, Friday!E99))</f>
        <v/>
      </c>
      <c r="F100" s="159" t="str">
        <f>if(ISBLANK(Monday!F99), ,average(Monday!F99, Tuesday!F99, Wednesday!F99, Thursday!F99, Friday!F99))</f>
        <v/>
      </c>
      <c r="G100" s="157" t="str">
        <f>if(ISBLANK(Monday!G99), ,average(Monday!G99, Tuesday!G99, Wednesday!G99, Thursday!G99, Friday!G99))</f>
        <v/>
      </c>
      <c r="H100" s="159" t="str">
        <f>if(ISBLANK(Monday!H99), ,average(Monday!H99, Tuesday!H99, Wednesday!H99, Thursday!H99, Friday!H99))</f>
        <v/>
      </c>
      <c r="I100" s="159" t="str">
        <f>if(ISBLANK(Monday!I99), ,average(Monday!I99, Tuesday!I99, Wednesday!I99, Thursday!I99, Friday!I99))</f>
        <v/>
      </c>
      <c r="J100" s="164" t="str">
        <f>if(ISBLANK(Monday!J99), ,average(Monday!J99, Tuesday!J99, Wednesday!J99, Thursday!J99, Friday!J99))</f>
        <v/>
      </c>
      <c r="K100" s="151" t="str">
        <f>if(ISBLANK(Monday!K99), ,average(Monday!K99, Tuesday!K99, Wednesday!K99, Thursday!K99, Friday!K99))</f>
        <v/>
      </c>
      <c r="L100" s="168">
        <f>if(ISBLANK(Monday!L99), ,average(Monday!L99, Tuesday!L99, Wednesday!L99, Thursday!L99, Friday!L99))</f>
        <v>40.2</v>
      </c>
      <c r="M100" s="157" t="str">
        <f>if(ISBLANK(Monday!M99), ,average(Monday!M99, Tuesday!M99, Wednesday!M99, Thursday!M99, Friday!M99))</f>
        <v/>
      </c>
      <c r="N100" s="159" t="str">
        <f>if(ISBLANK(Monday!N99), ,average(Monday!N99, Tuesday!N99, Wednesday!N99, Thursday!N99, Friday!N99))</f>
        <v/>
      </c>
      <c r="O100" s="159" t="str">
        <f>if(ISBLANK(Monday!O99), ,average(Monday!O99, Tuesday!O99, Wednesday!O99, Thursday!O99, Friday!O99))</f>
        <v/>
      </c>
      <c r="P100" s="157" t="str">
        <f>if(ISBLANK(Monday!P99), ,average(Monday!P99, Tuesday!P99, Wednesday!P99, Thursday!P99, Friday!P99))</f>
        <v/>
      </c>
      <c r="Q100" s="159" t="str">
        <f>if(ISBLANK(Monday!Q99), ,average(Monday!Q99, Tuesday!Q99, Wednesday!Q99, Thursday!Q99, Friday!Q99))</f>
        <v/>
      </c>
      <c r="R100" s="159" t="str">
        <f>if(ISBLANK(Monday!R99), ,average(Monday!R99, Tuesday!R99, Wednesday!R99, Thursday!R99, Friday!R99))</f>
        <v/>
      </c>
      <c r="S100" s="164" t="str">
        <f>if(ISBLANK(Monday!S99), ,average(Monday!S99, Tuesday!S99, Wednesday!S99, Thursday!S99, Friday!S99))</f>
        <v/>
      </c>
      <c r="T100" s="152" t="str">
        <f>if(ISBLANK(Monday!T99), ,average(Monday!T99, Tuesday!T99, Wednesday!T99, Thursday!T99, Friday!T99))</f>
        <v/>
      </c>
      <c r="U100" s="168">
        <f>if(ISBLANK(Monday!U99), ,average(Monday!U99, Tuesday!U99, Wednesday!U99, Thursday!U99, Friday!U99))</f>
        <v>36.4</v>
      </c>
      <c r="V100" s="157" t="str">
        <f>if(ISBLANK(Monday!V99), ,average(Monday!V99, Tuesday!V99, Wednesday!V99, Thursday!V99, Friday!V99))</f>
        <v/>
      </c>
      <c r="W100" s="159" t="str">
        <f>if(ISBLANK(Monday!W99), ,average(Monday!W99, Tuesday!W99, Wednesday!W99, Thursday!W99, Friday!W99))</f>
        <v/>
      </c>
      <c r="X100" s="159" t="str">
        <f>if(ISBLANK(Monday!X99), ,average(Monday!X99, Tuesday!X99, Wednesday!X99, Thursday!X99, Friday!X99))</f>
        <v/>
      </c>
      <c r="Y100" s="157" t="str">
        <f>if(ISBLANK(Monday!Y99), ,average(Monday!Y99, Tuesday!Y99, Wednesday!Y99, Thursday!Y99, Friday!Y99))</f>
        <v/>
      </c>
      <c r="Z100" s="159" t="str">
        <f>if(ISBLANK(Monday!Z99), ,average(Monday!Z99, Tuesday!Z99, Wednesday!Z99, Thursday!Z99, Friday!Z99))</f>
        <v/>
      </c>
      <c r="AA100" s="159" t="str">
        <f>if(ISBLANK(Monday!AA99), ,average(Monday!AA99, Tuesday!AA99, Wednesday!AA99, Thursday!AA99, Friday!AA99))</f>
        <v/>
      </c>
      <c r="AB100" s="164" t="str">
        <f>if(ISBLANK(Monday!AB99), ,average(Monday!AB99, Tuesday!AB99, Wednesday!AB99, Thursday!AB99, Friday!AB99))</f>
        <v/>
      </c>
      <c r="AC100" s="152" t="str">
        <f>if(ISBLANK(Monday!AC99), ,average(Monday!AC99, Tuesday!AC99, Wednesday!AC99, Thursday!AC99, Friday!AC99))</f>
        <v/>
      </c>
      <c r="AD100" s="168">
        <f>if(ISBLANK(Monday!AD99), ,average(Monday!AD99, Tuesday!AD99, Wednesday!AD99, Thursday!AD99, Friday!AD99))</f>
        <v>78.8</v>
      </c>
      <c r="AE100" s="157" t="str">
        <f>if(ISBLANK(Monday!AE99), ,average(Monday!AE99, Tuesday!AE99, Wednesday!AE99, Thursday!AE99, Friday!AE99))</f>
        <v/>
      </c>
      <c r="AF100" s="159" t="str">
        <f>if(ISBLANK(Monday!AF99), ,average(Monday!AF99, Tuesday!AF99, Wednesday!AF99, Thursday!AF99, Friday!AF99))</f>
        <v/>
      </c>
      <c r="AG100" s="159" t="str">
        <f>if(ISBLANK(Monday!AG99), ,average(Monday!AG99, Tuesday!AG99, Wednesday!AG99, Thursday!AG99, Friday!AG99))</f>
        <v/>
      </c>
      <c r="AH100" s="157" t="str">
        <f>if(ISBLANK(Monday!AH99), ,average(Monday!AH99, Tuesday!AH99, Wednesday!AH99, Thursday!AH99, Friday!AH99))</f>
        <v/>
      </c>
      <c r="AI100" s="159" t="str">
        <f>if(ISBLANK(Monday!AI99), ,average(Monday!AI99, Tuesday!AI99, Wednesday!AI99, Thursday!AI99, Friday!AI99))</f>
        <v/>
      </c>
      <c r="AJ100" s="159" t="str">
        <f>if(ISBLANK(Monday!AJ99), ,average(Monday!AJ99, Tuesday!AJ99, Wednesday!AJ99, Thursday!AJ99, Friday!AJ99))</f>
        <v/>
      </c>
      <c r="AK100" s="164" t="str">
        <f>if(ISBLANK(Monday!AK99), ,average(Monday!AK99, Tuesday!AK99, Wednesday!AK99, Thursday!AK99, Friday!AK99))</f>
        <v/>
      </c>
      <c r="AL100" s="152" t="str">
        <f>if(ISBLANK(Monday!AL99), ,average(Monday!AL99, Tuesday!AL99, Wednesday!AL99, Thursday!AL99, Friday!AL99))</f>
        <v/>
      </c>
      <c r="AM100" s="168">
        <f>if(ISBLANK(Monday!AM99), ,average(Monday!AM99, Tuesday!AM99, Wednesday!AM99, Thursday!AM99))</f>
        <v>107</v>
      </c>
      <c r="AN100" s="157" t="str">
        <f>if(ISBLANK(Monday!AN99), ,average(Monday!AN99, Tuesday!AN99, Wednesday!AN99, Thursday!AN99))</f>
        <v/>
      </c>
      <c r="AO100" s="159" t="str">
        <f>if(ISBLANK(Monday!AO99), ,average(Monday!AO99, Tuesday!AO99, Wednesday!AO99, Thursday!AO99))</f>
        <v/>
      </c>
      <c r="AP100" s="159" t="str">
        <f>if(ISBLANK(Monday!AP99), ,average(Monday!AP99, Tuesday!AP99, Wednesday!AP99, Thursday!AP99))</f>
        <v/>
      </c>
      <c r="AQ100" s="157" t="str">
        <f>if(ISBLANK(Monday!AQ99), ,average(Monday!AQ99, Tuesday!AQ99, Wednesday!AQ99, Thursday!AQ99))</f>
        <v/>
      </c>
      <c r="AR100" s="159" t="str">
        <f>if(ISBLANK(Monday!AR99), ,average(Monday!AR99, Tuesday!AR99, Wednesday!AR99, Thursday!AR99))</f>
        <v/>
      </c>
      <c r="AS100" s="159" t="str">
        <f>if(ISBLANK(Monday!AS99), ,average(Monday!AS99, Tuesday!AS99, Wednesday!AS99, Thursday!AS99))</f>
        <v/>
      </c>
      <c r="AT100" s="164" t="str">
        <f>if(ISBLANK(Monday!AT99), ,average(Monday!AT99, Tuesday!AT99, Wednesday!AT99, Thursday!AT99, Friday!AT99))</f>
        <v/>
      </c>
      <c r="AU100" s="150"/>
      <c r="AV100" s="152"/>
      <c r="AW100" s="168">
        <f>if(ISBLANK(Monday!C99), ,average(Monday!C99, Tuesday!C99, Wednesday!C99, Thursday!C99))</f>
        <v>48.25</v>
      </c>
      <c r="AX100" s="157" t="str">
        <f>if(ISBLANK(Monday!D99), ,average(Monday!D99, Tuesday!D99, Wednesday!D99, Thursday!D99))</f>
        <v/>
      </c>
      <c r="AY100" s="159" t="str">
        <f>if(ISBLANK(Monday!E99), ,average(Monday!E99, Tuesday!E99, Wednesday!E99, Thursday!E99))</f>
        <v/>
      </c>
      <c r="AZ100" s="159" t="str">
        <f>if(ISBLANK(Monday!F99), ,average(Monday!F99, Tuesday!F99, Wednesday!F99, Thursday!F99))</f>
        <v/>
      </c>
      <c r="BA100" s="157" t="str">
        <f>if(ISBLANK(Monday!G99), ,average(Monday!G99, Tuesday!G99, Wednesday!G99, Thursday!G99))</f>
        <v/>
      </c>
      <c r="BB100" s="159" t="str">
        <f>if(ISBLANK(Monday!H99), ,average(Monday!H99, Tuesday!H99, Wednesday!H99, Thursday!H99))</f>
        <v/>
      </c>
      <c r="BC100" s="159" t="str">
        <f>if(ISBLANK(Monday!I99), ,average(Monday!I99, Tuesday!I99, Wednesday!I99, Thursday!I99))</f>
        <v/>
      </c>
      <c r="BD100" s="164" t="str">
        <f>if(ISBLANK(Monday!J99), ,average(Monday!J99, Tuesday!J99, Wednesday!J99, Thursday!J99))</f>
        <v/>
      </c>
      <c r="BE100" s="152" t="str">
        <f>if(ISBLANK(Monday!K99), ,average(Monday!K99, Tuesday!K99, Wednesday!K99, Thursday!K99))</f>
        <v/>
      </c>
      <c r="BF100" s="168">
        <f>if(ISBLANK(Monday!L99), ,average(Monday!L99, Tuesday!L99, Wednesday!L99, Thursday!L99))</f>
        <v>28.25</v>
      </c>
      <c r="BG100" s="157" t="str">
        <f>if(ISBLANK(Monday!M99), ,average(Monday!M99, Tuesday!M99, Wednesday!M99, Thursday!M99))</f>
        <v/>
      </c>
      <c r="BH100" s="159" t="str">
        <f>if(ISBLANK(Monday!N99), ,average(Monday!N99, Tuesday!N99, Wednesday!N99, Thursday!N99))</f>
        <v/>
      </c>
      <c r="BI100" s="159" t="str">
        <f>if(ISBLANK(Monday!O99), ,average(Monday!O99, Tuesday!O99, Wednesday!O99, Thursday!O99))</f>
        <v/>
      </c>
      <c r="BJ100" s="157" t="str">
        <f>if(ISBLANK(Monday!P99), ,average(Monday!P99, Tuesday!P99, Wednesday!P99, Thursday!P99))</f>
        <v/>
      </c>
      <c r="BK100" s="159" t="str">
        <f>if(ISBLANK(Monday!Q99), ,average(Monday!Q99, Tuesday!Q99, Wednesday!Q99, Thursday!Q99))</f>
        <v/>
      </c>
      <c r="BL100" s="159" t="str">
        <f>if(ISBLANK(Monday!R99), ,average(Monday!R99, Tuesday!R99, Wednesday!R99, Thursday!R99))</f>
        <v/>
      </c>
      <c r="BM100" s="164" t="str">
        <f>if(ISBLANK(Monday!S99), ,average(Monday!S99, Tuesday!S99, Wednesday!S99, Thursday!S99))</f>
        <v/>
      </c>
      <c r="BN100" s="152" t="str">
        <f>if(ISBLANK(Monday!T99), ,average(Monday!T99, Tuesday!T99, Wednesday!T99, Thursday!T99))</f>
        <v/>
      </c>
      <c r="BO100" s="168">
        <f>if(ISBLANK(Monday!U99), ,average(Monday!U99, Tuesday!U99, Wednesday!U99, Thursday!U99))</f>
        <v>19.5</v>
      </c>
      <c r="BP100" s="157" t="str">
        <f>if(ISBLANK(Monday!V99), ,average(Monday!V99, Tuesday!V99, Wednesday!V99, Thursday!V99))</f>
        <v/>
      </c>
      <c r="BQ100" s="159" t="str">
        <f>if(ISBLANK(Monday!W99), ,average(Monday!W99, Tuesday!W99, Wednesday!W99, Thursday!W99))</f>
        <v/>
      </c>
      <c r="BR100" s="159" t="str">
        <f>if(ISBLANK(Monday!X99), ,average(Monday!X99, Tuesday!X99, Wednesday!X99, Thursday!X99))</f>
        <v/>
      </c>
      <c r="BS100" s="157" t="str">
        <f>if(ISBLANK(Monday!Y99), ,average(Monday!Y99, Tuesday!Y99, Wednesday!Y99, Thursday!Y99))</f>
        <v/>
      </c>
      <c r="BT100" s="159" t="str">
        <f>if(ISBLANK(Monday!Z99), ,average(Monday!Z99, Tuesday!Z99, Wednesday!Z99, Thursday!Z99))</f>
        <v/>
      </c>
      <c r="BU100" s="159" t="str">
        <f>if(ISBLANK(Monday!AA99), ,average(Monday!AA99, Tuesday!AA99, Wednesday!AA99, Thursday!AA99))</f>
        <v/>
      </c>
      <c r="BV100" s="164" t="str">
        <f>if(ISBLANK(Monday!AB99), ,average(Monday!AB99, Tuesday!AB99, Wednesday!AB99, Thursday!AB99))</f>
        <v/>
      </c>
      <c r="BW100" s="152" t="str">
        <f>if(ISBLANK(Monday!AC99), ,average(Monday!AC99, Tuesday!AC99, Wednesday!AC99, Thursday!AC99))</f>
        <v/>
      </c>
      <c r="BX100" s="168">
        <f>if(ISBLANK(Monday!AD99), ,average(Monday!AD99, Tuesday!AD99, Wednesday!AD99, Thursday!AD99))</f>
        <v>68.5</v>
      </c>
      <c r="BY100" s="157" t="str">
        <f>if(ISBLANK(Monday!AE99), ,average(Monday!AE99, Tuesday!AE99, Wednesday!AE99, Thursday!AE99))</f>
        <v/>
      </c>
      <c r="BZ100" s="159" t="str">
        <f>if(ISBLANK(Monday!AF99), ,average(Monday!AF99, Tuesday!AF99, Wednesday!AF99, Thursday!AF99))</f>
        <v/>
      </c>
      <c r="CA100" s="159" t="str">
        <f>if(ISBLANK(Monday!AG99), ,average(Monday!AG99, Tuesday!AG99, Wednesday!AG99, Thursday!AG99))</f>
        <v/>
      </c>
      <c r="CB100" s="157" t="str">
        <f>if(ISBLANK(Monday!AH99), ,average(Monday!AH99, Tuesday!AH99, Wednesday!AH99, Thursday!AH99))</f>
        <v/>
      </c>
      <c r="CC100" s="159" t="str">
        <f>if(ISBLANK(Monday!AI99), ,average(Monday!AI99, Tuesday!AI99, Wednesday!AI99, Thursday!AI99))</f>
        <v/>
      </c>
      <c r="CD100" s="159" t="str">
        <f>if(ISBLANK(Monday!AJ99), ,average(Monday!AJ99, Tuesday!AJ99, Wednesday!AJ99, Thursday!AJ99))</f>
        <v/>
      </c>
      <c r="CE100" s="164" t="str">
        <f>if(ISBLANK(Monday!AK99), ,average(Monday!AK99, Tuesday!AK99, Wednesday!AK99, Thursday!AK99))</f>
        <v/>
      </c>
      <c r="CF100" s="152" t="str">
        <f>if(ISBLANK(Monday!AL99), ,average(Monday!AL99, Tuesday!AL99, Wednesday!AL99, Thursday!AL99))</f>
        <v/>
      </c>
      <c r="CG100" s="168">
        <f>if(ISBLANK(Monday!AM99), ,average(Monday!AM99, Tuesday!AM99, Wednesday!AM99, Thursday!AM99))</f>
        <v>107</v>
      </c>
      <c r="CH100" s="157" t="str">
        <f>if(ISBLANK(Monday!AN99), ,average(Monday!AN99, Tuesday!AN99, Wednesday!AN99, Thursday!AN99))</f>
        <v/>
      </c>
      <c r="CI100" s="159" t="str">
        <f>if(ISBLANK(Monday!AO99), ,average(Monday!AO99, Tuesday!AO99, Wednesday!AO99, Thursday!AO99))</f>
        <v/>
      </c>
      <c r="CJ100" s="159" t="str">
        <f>if(ISBLANK(Monday!AP99), ,average(Monday!AP99, Tuesday!AP99, Wednesday!AP99, Thursday!AP99))</f>
        <v/>
      </c>
      <c r="CK100" s="157" t="str">
        <f>if(ISBLANK(Monday!AQ99), ,average(Monday!AQ99, Tuesday!AQ99, Wednesday!AQ99, Thursday!AQ99))</f>
        <v/>
      </c>
      <c r="CL100" s="159" t="str">
        <f>if(ISBLANK(Monday!AR99), ,average(Monday!AR99, Tuesday!AR99, Wednesday!AR99, Thursday!AR99))</f>
        <v/>
      </c>
      <c r="CM100" s="159" t="str">
        <f>if(ISBLANK(Monday!AS99), ,average(Monday!AS99, Tuesday!AS99, Wednesday!AS99, Thursday!AS99))</f>
        <v/>
      </c>
      <c r="CN100" s="164" t="str">
        <f>if(ISBLANK(Monday!AT99), ,average(Monday!AT99, Tuesday!AT99, Wednesday!AT99, Thursday!AT99))</f>
        <v/>
      </c>
      <c r="CO100" s="150"/>
    </row>
    <row r="101">
      <c r="A101" s="63" t="s">
        <v>111</v>
      </c>
      <c r="B101" s="150"/>
      <c r="C101" s="162" t="str">
        <f>if(ISBLANK(Monday!C100), ,average(Monday!C100, Tuesday!C100, Wednesday!C100, Thursday!C100, Friday!C100))</f>
        <v/>
      </c>
      <c r="D101" s="157" t="str">
        <f>if(ISBLANK(Monday!D100), ,average(Monday!D100, Tuesday!D100, Wednesday!D100, Thursday!D100, Friday!D100))</f>
        <v/>
      </c>
      <c r="E101" s="158">
        <f>if(ISBLANK(Monday!E100), ,average(Monday!E100, Tuesday!E100, Wednesday!E100, Thursday!E100, Friday!E100))</f>
        <v>31</v>
      </c>
      <c r="F101" s="157" t="str">
        <f>if(ISBLANK(Monday!F100), ,average(Monday!F100, Tuesday!F100, Wednesday!F100, Thursday!F100, Friday!F100))</f>
        <v/>
      </c>
      <c r="G101" s="157" t="str">
        <f>if(ISBLANK(Monday!G100), ,average(Monday!G100, Tuesday!G100, Wednesday!G100, Thursday!G100, Friday!G100))</f>
        <v/>
      </c>
      <c r="H101" s="159" t="str">
        <f>if(ISBLANK(Monday!H100), ,average(Monday!H100, Tuesday!H100, Wednesday!H100, Thursday!H100, Friday!H100))</f>
        <v/>
      </c>
      <c r="I101" s="159" t="str">
        <f>if(ISBLANK(Monday!I100), ,average(Monday!I100, Tuesday!I100, Wednesday!I100, Thursday!I100, Friday!I100))</f>
        <v/>
      </c>
      <c r="J101" s="164" t="str">
        <f>if(ISBLANK(Monday!J100), ,average(Monday!J100, Tuesday!J100, Wednesday!J100, Thursday!J100, Friday!J100))</f>
        <v/>
      </c>
      <c r="K101" s="151" t="str">
        <f>if(ISBLANK(Monday!K100), ,average(Monday!K100, Tuesday!K100, Wednesday!K100, Thursday!K100, Friday!K100))</f>
        <v/>
      </c>
      <c r="L101" s="162" t="str">
        <f>if(ISBLANK(Monday!L100), ,average(Monday!L100, Tuesday!L100, Wednesday!L100, Thursday!L100, Friday!L100))</f>
        <v/>
      </c>
      <c r="M101" s="157" t="str">
        <f>if(ISBLANK(Monday!M100), ,average(Monday!M100, Tuesday!M100, Wednesday!M100, Thursday!M100, Friday!M100))</f>
        <v/>
      </c>
      <c r="N101" s="158">
        <f>if(ISBLANK(Monday!N100), ,average(Monday!N100, Tuesday!N100, Wednesday!N100, Thursday!N100, Friday!N100))</f>
        <v>28.6</v>
      </c>
      <c r="O101" s="157" t="str">
        <f>if(ISBLANK(Monday!O100), ,average(Monday!O100, Tuesday!O100, Wednesday!O100, Thursday!O100, Friday!O100))</f>
        <v/>
      </c>
      <c r="P101" s="157" t="str">
        <f>if(ISBLANK(Monday!P100), ,average(Monday!P100, Tuesday!P100, Wednesday!P100, Thursday!P100, Friday!P100))</f>
        <v/>
      </c>
      <c r="Q101" s="159" t="str">
        <f>if(ISBLANK(Monday!Q100), ,average(Monday!Q100, Tuesday!Q100, Wednesday!Q100, Thursday!Q100, Friday!Q100))</f>
        <v/>
      </c>
      <c r="R101" s="159" t="str">
        <f>if(ISBLANK(Monday!R100), ,average(Monday!R100, Tuesday!R100, Wednesday!R100, Thursday!R100, Friday!R100))</f>
        <v/>
      </c>
      <c r="S101" s="164" t="str">
        <f>if(ISBLANK(Monday!S100), ,average(Monday!S100, Tuesday!S100, Wednesday!S100, Thursday!S100, Friday!S100))</f>
        <v/>
      </c>
      <c r="T101" s="152" t="str">
        <f>if(ISBLANK(Monday!T100), ,average(Monday!T100, Tuesday!T100, Wednesday!T100, Thursday!T100, Friday!T100))</f>
        <v/>
      </c>
      <c r="U101" s="162" t="str">
        <f>if(ISBLANK(Monday!U100), ,average(Monday!U100, Tuesday!U100, Wednesday!U100, Thursday!U100, Friday!U100))</f>
        <v/>
      </c>
      <c r="V101" s="157" t="str">
        <f>if(ISBLANK(Monday!V100), ,average(Monday!V100, Tuesday!V100, Wednesday!V100, Thursday!V100, Friday!V100))</f>
        <v/>
      </c>
      <c r="W101" s="158">
        <f>if(ISBLANK(Monday!W100), ,average(Monday!W100, Tuesday!W100, Wednesday!W100, Thursday!W100, Friday!W100))</f>
        <v>28</v>
      </c>
      <c r="X101" s="157" t="str">
        <f>if(ISBLANK(Monday!X100), ,average(Monday!X100, Tuesday!X100, Wednesday!X100, Thursday!X100, Friday!X100))</f>
        <v/>
      </c>
      <c r="Y101" s="157" t="str">
        <f>if(ISBLANK(Monday!Y100), ,average(Monday!Y100, Tuesday!Y100, Wednesday!Y100, Thursday!Y100, Friday!Y100))</f>
        <v/>
      </c>
      <c r="Z101" s="159" t="str">
        <f>if(ISBLANK(Monday!Z100), ,average(Monday!Z100, Tuesday!Z100, Wednesday!Z100, Thursday!Z100, Friday!Z100))</f>
        <v/>
      </c>
      <c r="AA101" s="159" t="str">
        <f>if(ISBLANK(Monday!AA100), ,average(Monday!AA100, Tuesday!AA100, Wednesday!AA100, Thursday!AA100, Friday!AA100))</f>
        <v/>
      </c>
      <c r="AB101" s="164" t="str">
        <f>if(ISBLANK(Monday!AB100), ,average(Monday!AB100, Tuesday!AB100, Wednesday!AB100, Thursday!AB100, Friday!AB100))</f>
        <v/>
      </c>
      <c r="AC101" s="152" t="str">
        <f>if(ISBLANK(Monday!AC100), ,average(Monday!AC100, Tuesday!AC100, Wednesday!AC100, Thursday!AC100, Friday!AC100))</f>
        <v/>
      </c>
      <c r="AD101" s="162" t="str">
        <f>if(ISBLANK(Monday!AD100), ,average(Monday!AD100, Tuesday!AD100, Wednesday!AD100, Thursday!AD100, Friday!AD100))</f>
        <v/>
      </c>
      <c r="AE101" s="157" t="str">
        <f>if(ISBLANK(Monday!AE100), ,average(Monday!AE100, Tuesday!AE100, Wednesday!AE100, Thursday!AE100, Friday!AE100))</f>
        <v/>
      </c>
      <c r="AF101" s="158">
        <f>if(ISBLANK(Monday!AF100), ,average(Monday!AF100, Tuesday!AF100, Wednesday!AF100, Thursday!AF100, Friday!AF100))</f>
        <v>32.6</v>
      </c>
      <c r="AG101" s="157" t="str">
        <f>if(ISBLANK(Monday!AG100), ,average(Monday!AG100, Tuesday!AG100, Wednesday!AG100, Thursday!AG100, Friday!AG100))</f>
        <v/>
      </c>
      <c r="AH101" s="157" t="str">
        <f>if(ISBLANK(Monday!AH100), ,average(Monday!AH100, Tuesday!AH100, Wednesday!AH100, Thursday!AH100, Friday!AH100))</f>
        <v/>
      </c>
      <c r="AI101" s="159" t="str">
        <f>if(ISBLANK(Monday!AI100), ,average(Monday!AI100, Tuesday!AI100, Wednesday!AI100, Thursday!AI100, Friday!AI100))</f>
        <v/>
      </c>
      <c r="AJ101" s="159" t="str">
        <f>if(ISBLANK(Monday!AJ100), ,average(Monday!AJ100, Tuesday!AJ100, Wednesday!AJ100, Thursday!AJ100, Friday!AJ100))</f>
        <v/>
      </c>
      <c r="AK101" s="164" t="str">
        <f>if(ISBLANK(Monday!AK100), ,average(Monday!AK100, Tuesday!AK100, Wednesday!AK100, Thursday!AK100, Friday!AK100))</f>
        <v/>
      </c>
      <c r="AL101" s="152" t="str">
        <f>if(ISBLANK(Monday!AL100), ,average(Monday!AL100, Tuesday!AL100, Wednesday!AL100, Thursday!AL100, Friday!AL100))</f>
        <v/>
      </c>
      <c r="AM101" s="162" t="str">
        <f>if(ISBLANK(Monday!AM100), ,average(Monday!AM100, Tuesday!AM100, Wednesday!AM100, Thursday!AM100))</f>
        <v/>
      </c>
      <c r="AN101" s="157" t="str">
        <f>if(ISBLANK(Monday!AN100), ,average(Monday!AN100, Tuesday!AN100, Wednesday!AN100, Thursday!AN100))</f>
        <v/>
      </c>
      <c r="AO101" s="158">
        <f>if(ISBLANK(Monday!AO100), ,average(Monday!AO100, Tuesday!AO100, Wednesday!AO100, Thursday!AO100))</f>
        <v>32.25</v>
      </c>
      <c r="AP101" s="157" t="str">
        <f>if(ISBLANK(Monday!AP100), ,average(Monday!AP100, Tuesday!AP100, Wednesday!AP100, Thursday!AP100))</f>
        <v/>
      </c>
      <c r="AQ101" s="157" t="str">
        <f>if(ISBLANK(Monday!AQ100), ,average(Monday!AQ100, Tuesday!AQ100, Wednesday!AQ100, Thursday!AQ100))</f>
        <v/>
      </c>
      <c r="AR101" s="159" t="str">
        <f>if(ISBLANK(Monday!AR100), ,average(Monday!AR100, Tuesday!AR100, Wednesday!AR100, Thursday!AR100))</f>
        <v/>
      </c>
      <c r="AS101" s="159" t="str">
        <f>if(ISBLANK(Monday!AS100), ,average(Monday!AS100, Tuesday!AS100, Wednesday!AS100, Thursday!AS100))</f>
        <v/>
      </c>
      <c r="AT101" s="164" t="str">
        <f>if(ISBLANK(Monday!AT100), ,average(Monday!AT100, Tuesday!AT100, Wednesday!AT100, Thursday!AT100, Friday!AT100))</f>
        <v/>
      </c>
      <c r="AU101" s="150"/>
      <c r="AV101" s="152"/>
      <c r="AW101" s="162" t="str">
        <f>if(ISBLANK(Monday!C100), ,average(Monday!C100, Tuesday!C100, Wednesday!C100, Thursday!C100))</f>
        <v/>
      </c>
      <c r="AX101" s="157" t="str">
        <f>if(ISBLANK(Monday!D100), ,average(Monday!D100, Tuesday!D100, Wednesday!D100, Thursday!D100))</f>
        <v/>
      </c>
      <c r="AY101" s="158">
        <f>if(ISBLANK(Monday!E100), ,average(Monday!E100, Tuesday!E100, Wednesday!E100, Thursday!E100))</f>
        <v>30.5</v>
      </c>
      <c r="AZ101" s="157" t="str">
        <f>if(ISBLANK(Monday!F100), ,average(Monday!F100, Tuesday!F100, Wednesday!F100, Thursday!F100))</f>
        <v/>
      </c>
      <c r="BA101" s="157" t="str">
        <f>if(ISBLANK(Monday!G100), ,average(Monday!G100, Tuesday!G100, Wednesday!G100, Thursday!G100))</f>
        <v/>
      </c>
      <c r="BB101" s="159" t="str">
        <f>if(ISBLANK(Monday!H100), ,average(Monday!H100, Tuesday!H100, Wednesday!H100, Thursday!H100))</f>
        <v/>
      </c>
      <c r="BC101" s="159" t="str">
        <f>if(ISBLANK(Monday!I100), ,average(Monday!I100, Tuesday!I100, Wednesday!I100, Thursday!I100))</f>
        <v/>
      </c>
      <c r="BD101" s="164" t="str">
        <f>if(ISBLANK(Monday!J100), ,average(Monday!J100, Tuesday!J100, Wednesday!J100, Thursday!J100))</f>
        <v/>
      </c>
      <c r="BE101" s="152" t="str">
        <f>if(ISBLANK(Monday!K100), ,average(Monday!K100, Tuesday!K100, Wednesday!K100, Thursday!K100))</f>
        <v/>
      </c>
      <c r="BF101" s="162" t="str">
        <f>if(ISBLANK(Monday!L100), ,average(Monday!L100, Tuesday!L100, Wednesday!L100, Thursday!L100))</f>
        <v/>
      </c>
      <c r="BG101" s="157" t="str">
        <f>if(ISBLANK(Monday!M100), ,average(Monday!M100, Tuesday!M100, Wednesday!M100, Thursday!M100))</f>
        <v/>
      </c>
      <c r="BH101" s="158">
        <f>if(ISBLANK(Monday!N100), ,average(Monday!N100, Tuesday!N100, Wednesday!N100, Thursday!N100))</f>
        <v>28</v>
      </c>
      <c r="BI101" s="157" t="str">
        <f>if(ISBLANK(Monday!O100), ,average(Monday!O100, Tuesday!O100, Wednesday!O100, Thursday!O100))</f>
        <v/>
      </c>
      <c r="BJ101" s="157" t="str">
        <f>if(ISBLANK(Monday!P100), ,average(Monday!P100, Tuesday!P100, Wednesday!P100, Thursday!P100))</f>
        <v/>
      </c>
      <c r="BK101" s="159" t="str">
        <f>if(ISBLANK(Monday!Q100), ,average(Monday!Q100, Tuesday!Q100, Wednesday!Q100, Thursday!Q100))</f>
        <v/>
      </c>
      <c r="BL101" s="159" t="str">
        <f>if(ISBLANK(Monday!R100), ,average(Monday!R100, Tuesday!R100, Wednesday!R100, Thursday!R100))</f>
        <v/>
      </c>
      <c r="BM101" s="164" t="str">
        <f>if(ISBLANK(Monday!S100), ,average(Monday!S100, Tuesday!S100, Wednesday!S100, Thursday!S100))</f>
        <v/>
      </c>
      <c r="BN101" s="152" t="str">
        <f>if(ISBLANK(Monday!T100), ,average(Monday!T100, Tuesday!T100, Wednesday!T100, Thursday!T100))</f>
        <v/>
      </c>
      <c r="BO101" s="162" t="str">
        <f>if(ISBLANK(Monday!U100), ,average(Monday!U100, Tuesday!U100, Wednesday!U100, Thursday!U100))</f>
        <v/>
      </c>
      <c r="BP101" s="157" t="str">
        <f>if(ISBLANK(Monday!V100), ,average(Monday!V100, Tuesday!V100, Wednesday!V100, Thursday!V100))</f>
        <v/>
      </c>
      <c r="BQ101" s="158">
        <f>if(ISBLANK(Monday!W100), ,average(Monday!W100, Tuesday!W100, Wednesday!W100, Thursday!W100))</f>
        <v>26.25</v>
      </c>
      <c r="BR101" s="157" t="str">
        <f>if(ISBLANK(Monday!X100), ,average(Monday!X100, Tuesday!X100, Wednesday!X100, Thursday!X100))</f>
        <v/>
      </c>
      <c r="BS101" s="157" t="str">
        <f>if(ISBLANK(Monday!Y100), ,average(Monday!Y100, Tuesday!Y100, Wednesday!Y100, Thursday!Y100))</f>
        <v/>
      </c>
      <c r="BT101" s="159" t="str">
        <f>if(ISBLANK(Monday!Z100), ,average(Monday!Z100, Tuesday!Z100, Wednesday!Z100, Thursday!Z100))</f>
        <v/>
      </c>
      <c r="BU101" s="159" t="str">
        <f>if(ISBLANK(Monday!AA100), ,average(Monday!AA100, Tuesday!AA100, Wednesday!AA100, Thursday!AA100))</f>
        <v/>
      </c>
      <c r="BV101" s="164" t="str">
        <f>if(ISBLANK(Monday!AB100), ,average(Monday!AB100, Tuesday!AB100, Wednesday!AB100, Thursday!AB100))</f>
        <v/>
      </c>
      <c r="BW101" s="152" t="str">
        <f>if(ISBLANK(Monday!AC100), ,average(Monday!AC100, Tuesday!AC100, Wednesday!AC100, Thursday!AC100))</f>
        <v/>
      </c>
      <c r="BX101" s="162" t="str">
        <f>if(ISBLANK(Monday!AD100), ,average(Monday!AD100, Tuesday!AD100, Wednesday!AD100, Thursday!AD100))</f>
        <v/>
      </c>
      <c r="BY101" s="157" t="str">
        <f>if(ISBLANK(Monday!AE100), ,average(Monday!AE100, Tuesday!AE100, Wednesday!AE100, Thursday!AE100))</f>
        <v/>
      </c>
      <c r="BZ101" s="158">
        <f>if(ISBLANK(Monday!AF100), ,average(Monday!AF100, Tuesday!AF100, Wednesday!AF100, Thursday!AF100))</f>
        <v>32.25</v>
      </c>
      <c r="CA101" s="157" t="str">
        <f>if(ISBLANK(Monday!AG100), ,average(Monday!AG100, Tuesday!AG100, Wednesday!AG100, Thursday!AG100))</f>
        <v/>
      </c>
      <c r="CB101" s="157" t="str">
        <f>if(ISBLANK(Monday!AH100), ,average(Monday!AH100, Tuesday!AH100, Wednesday!AH100, Thursday!AH100))</f>
        <v/>
      </c>
      <c r="CC101" s="159" t="str">
        <f>if(ISBLANK(Monday!AI100), ,average(Monday!AI100, Tuesday!AI100, Wednesday!AI100, Thursday!AI100))</f>
        <v/>
      </c>
      <c r="CD101" s="159" t="str">
        <f>if(ISBLANK(Monday!AJ100), ,average(Monday!AJ100, Tuesday!AJ100, Wednesday!AJ100, Thursday!AJ100))</f>
        <v/>
      </c>
      <c r="CE101" s="164" t="str">
        <f>if(ISBLANK(Monday!AK100), ,average(Monday!AK100, Tuesday!AK100, Wednesday!AK100, Thursday!AK100))</f>
        <v/>
      </c>
      <c r="CF101" s="152" t="str">
        <f>if(ISBLANK(Monday!AL100), ,average(Monday!AL100, Tuesday!AL100, Wednesday!AL100, Thursday!AL100))</f>
        <v/>
      </c>
      <c r="CG101" s="162" t="str">
        <f>if(ISBLANK(Monday!AM100), ,average(Monday!AM100, Tuesday!AM100, Wednesday!AM100, Thursday!AM100))</f>
        <v/>
      </c>
      <c r="CH101" s="157" t="str">
        <f>if(ISBLANK(Monday!AN100), ,average(Monday!AN100, Tuesday!AN100, Wednesday!AN100, Thursday!AN100))</f>
        <v/>
      </c>
      <c r="CI101" s="158">
        <f>if(ISBLANK(Monday!AO100), ,average(Monday!AO100, Tuesday!AO100, Wednesday!AO100, Thursday!AO100))</f>
        <v>32.25</v>
      </c>
      <c r="CJ101" s="157" t="str">
        <f>if(ISBLANK(Monday!AP100), ,average(Monday!AP100, Tuesday!AP100, Wednesday!AP100, Thursday!AP100))</f>
        <v/>
      </c>
      <c r="CK101" s="157" t="str">
        <f>if(ISBLANK(Monday!AQ100), ,average(Monday!AQ100, Tuesday!AQ100, Wednesday!AQ100, Thursday!AQ100))</f>
        <v/>
      </c>
      <c r="CL101" s="159" t="str">
        <f>if(ISBLANK(Monday!AR100), ,average(Monday!AR100, Tuesday!AR100, Wednesday!AR100, Thursday!AR100))</f>
        <v/>
      </c>
      <c r="CM101" s="159" t="str">
        <f>if(ISBLANK(Monday!AS100), ,average(Monday!AS100, Tuesday!AS100, Wednesday!AS100, Thursday!AS100))</f>
        <v/>
      </c>
      <c r="CN101" s="164" t="str">
        <f>if(ISBLANK(Monday!AT100), ,average(Monday!AT100, Tuesday!AT100, Wednesday!AT100, Thursday!AT100))</f>
        <v/>
      </c>
      <c r="CO101" s="150"/>
    </row>
    <row r="102">
      <c r="A102" s="52" t="s">
        <v>112</v>
      </c>
      <c r="B102" s="150"/>
      <c r="C102" s="168">
        <f>if(ISBLANK(Monday!C101), ,average(Monday!C101, Tuesday!C101, Wednesday!C101, Thursday!C101, Friday!C101))</f>
        <v>0.6</v>
      </c>
      <c r="D102" s="157" t="str">
        <f>if(ISBLANK(Monday!D101), ,average(Monday!D101, Tuesday!D101, Wednesday!D101, Thursday!D101, Friday!D101))</f>
        <v/>
      </c>
      <c r="E102" s="159" t="str">
        <f>if(ISBLANK(Monday!E101), ,average(Monday!E101, Tuesday!E101, Wednesday!E101, Thursday!E101, Friday!E101))</f>
        <v/>
      </c>
      <c r="F102" s="158">
        <f>if(ISBLANK(Monday!F101), ,average(Monday!F101, Tuesday!F101, Wednesday!F101, Thursday!F101, Friday!F101))</f>
        <v>0</v>
      </c>
      <c r="G102" s="158">
        <f>if(ISBLANK(Monday!G101), ,average(Monday!G101, Tuesday!G101, Wednesday!G101, Thursday!G101, Friday!G101))</f>
        <v>3.8</v>
      </c>
      <c r="H102" s="159" t="str">
        <f>if(ISBLANK(Monday!H101), ,average(Monday!H101, Tuesday!H101, Wednesday!H101, Thursday!H101, Friday!H101))</f>
        <v/>
      </c>
      <c r="I102" s="157" t="str">
        <f>if(ISBLANK(Monday!I101), ,average(Monday!I101, Tuesday!I101, Wednesday!I101, Thursday!I101, Friday!I101))</f>
        <v/>
      </c>
      <c r="J102" s="174" t="str">
        <f>if(ISBLANK(Monday!J101), ,average(Monday!J101, Tuesday!J101, Wednesday!J101, Thursday!J101, Friday!J101))</f>
        <v/>
      </c>
      <c r="K102" s="151" t="str">
        <f>if(ISBLANK(Monday!K101), ,average(Monday!K101, Tuesday!K101, Wednesday!K101, Thursday!K101, Friday!K101))</f>
        <v/>
      </c>
      <c r="L102" s="168">
        <f>if(ISBLANK(Monday!L101), ,average(Monday!L101, Tuesday!L101, Wednesday!L101, Thursday!L101, Friday!L101))</f>
        <v>8</v>
      </c>
      <c r="M102" s="157" t="str">
        <f>if(ISBLANK(Monday!M101), ,average(Monday!M101, Tuesday!M101, Wednesday!M101, Thursday!M101, Friday!M101))</f>
        <v/>
      </c>
      <c r="N102" s="159" t="str">
        <f>if(ISBLANK(Monday!N101), ,average(Monday!N101, Tuesday!N101, Wednesday!N101, Thursday!N101, Friday!N101))</f>
        <v/>
      </c>
      <c r="O102" s="158">
        <f>if(ISBLANK(Monday!O101), ,average(Monday!O101, Tuesday!O101, Wednesday!O101, Thursday!O101, Friday!O101))</f>
        <v>0.4</v>
      </c>
      <c r="P102" s="158">
        <f>if(ISBLANK(Monday!P101), ,average(Monday!P101, Tuesday!P101, Wednesday!P101, Thursday!P101, Friday!P101))</f>
        <v>3</v>
      </c>
      <c r="Q102" s="159" t="str">
        <f>if(ISBLANK(Monday!Q101), ,average(Monday!Q101, Tuesday!Q101, Wednesday!Q101, Thursday!Q101, Friday!Q101))</f>
        <v/>
      </c>
      <c r="R102" s="157" t="str">
        <f>if(ISBLANK(Monday!R101), ,average(Monday!R101, Tuesday!R101, Wednesday!R101, Thursday!R101, Friday!R101))</f>
        <v/>
      </c>
      <c r="S102" s="174" t="str">
        <f>if(ISBLANK(Monday!S101), ,average(Monday!S101, Tuesday!S101, Wednesday!S101, Thursday!S101, Friday!S101))</f>
        <v/>
      </c>
      <c r="T102" s="152" t="str">
        <f>if(ISBLANK(Monday!T101), ,average(Monday!T101, Tuesday!T101, Wednesday!T101, Thursday!T101, Friday!T101))</f>
        <v/>
      </c>
      <c r="U102" s="168">
        <f>if(ISBLANK(Monday!U101), ,average(Monday!U101, Tuesday!U101, Wednesday!U101, Thursday!U101, Friday!U101))</f>
        <v>14</v>
      </c>
      <c r="V102" s="157" t="str">
        <f>if(ISBLANK(Monday!V101), ,average(Monday!V101, Tuesday!V101, Wednesday!V101, Thursday!V101, Friday!V101))</f>
        <v/>
      </c>
      <c r="W102" s="159" t="str">
        <f>if(ISBLANK(Monday!W101), ,average(Monday!W101, Tuesday!W101, Wednesday!W101, Thursday!W101, Friday!W101))</f>
        <v/>
      </c>
      <c r="X102" s="158">
        <f>if(ISBLANK(Monday!X101), ,average(Monday!X101, Tuesday!X101, Wednesday!X101, Thursday!X101, Friday!X101))</f>
        <v>5.6</v>
      </c>
      <c r="Y102" s="158">
        <f>if(ISBLANK(Monday!Y101), ,average(Monday!Y101, Tuesday!Y101, Wednesday!Y101, Thursday!Y101, Friday!Y101))</f>
        <v>3.6</v>
      </c>
      <c r="Z102" s="159" t="str">
        <f>if(ISBLANK(Monday!Z101), ,average(Monday!Z101, Tuesday!Z101, Wednesday!Z101, Thursday!Z101, Friday!Z101))</f>
        <v/>
      </c>
      <c r="AA102" s="157" t="str">
        <f>if(ISBLANK(Monday!AA101), ,average(Monday!AA101, Tuesday!AA101, Wednesday!AA101, Thursday!AA101, Friday!AA101))</f>
        <v/>
      </c>
      <c r="AB102" s="174" t="str">
        <f>if(ISBLANK(Monday!AB101), ,average(Monday!AB101, Tuesday!AB101, Wednesday!AB101, Thursday!AB101, Friday!AB101))</f>
        <v/>
      </c>
      <c r="AC102" s="152" t="str">
        <f>if(ISBLANK(Monday!AC101), ,average(Monday!AC101, Tuesday!AC101, Wednesday!AC101, Thursday!AC101, Friday!AC101))</f>
        <v/>
      </c>
      <c r="AD102" s="168">
        <f>if(ISBLANK(Monday!AD101), ,average(Monday!AD101, Tuesday!AD101, Wednesday!AD101, Thursday!AD101, Friday!AD101))</f>
        <v>44.2</v>
      </c>
      <c r="AE102" s="157" t="str">
        <f>if(ISBLANK(Monday!AE101), ,average(Monday!AE101, Tuesday!AE101, Wednesday!AE101, Thursday!AE101, Friday!AE101))</f>
        <v/>
      </c>
      <c r="AF102" s="159" t="str">
        <f>if(ISBLANK(Monday!AF101), ,average(Monday!AF101, Tuesday!AF101, Wednesday!AF101, Thursday!AF101, Friday!AF101))</f>
        <v/>
      </c>
      <c r="AG102" s="158">
        <f>if(ISBLANK(Monday!AG101), ,average(Monday!AG101, Tuesday!AG101, Wednesday!AG101, Thursday!AG101, Friday!AG101))</f>
        <v>7.6</v>
      </c>
      <c r="AH102" s="158">
        <f>if(ISBLANK(Monday!AH101), ,average(Monday!AH101, Tuesday!AH101, Wednesday!AH101, Thursday!AH101, Friday!AH101))</f>
        <v>3.8</v>
      </c>
      <c r="AI102" s="159" t="str">
        <f>if(ISBLANK(Monday!AI101), ,average(Monday!AI101, Tuesday!AI101, Wednesday!AI101, Thursday!AI101, Friday!AI101))</f>
        <v/>
      </c>
      <c r="AJ102" s="157" t="str">
        <f>if(ISBLANK(Monday!AJ101), ,average(Monday!AJ101, Tuesday!AJ101, Wednesday!AJ101, Thursday!AJ101, Friday!AJ101))</f>
        <v/>
      </c>
      <c r="AK102" s="174" t="str">
        <f>if(ISBLANK(Monday!AK101), ,average(Monday!AK101, Tuesday!AK101, Wednesday!AK101, Thursday!AK101, Friday!AK101))</f>
        <v/>
      </c>
      <c r="AL102" s="152" t="str">
        <f>if(ISBLANK(Monday!AL101), ,average(Monday!AL101, Tuesday!AL101, Wednesday!AL101, Thursday!AL101, Friday!AL101))</f>
        <v/>
      </c>
      <c r="AM102" s="168">
        <f>if(ISBLANK(Monday!AM101), ,average(Monday!AM101, Tuesday!AM101, Wednesday!AM101, Thursday!AM101))</f>
        <v>73</v>
      </c>
      <c r="AN102" s="157" t="str">
        <f>if(ISBLANK(Monday!AN101), ,average(Monday!AN101, Tuesday!AN101, Wednesday!AN101, Thursday!AN101))</f>
        <v/>
      </c>
      <c r="AO102" s="159" t="str">
        <f>if(ISBLANK(Monday!AO101), ,average(Monday!AO101, Tuesday!AO101, Wednesday!AO101, Thursday!AO101))</f>
        <v/>
      </c>
      <c r="AP102" s="158">
        <f>if(ISBLANK(Monday!AP101), ,average(Monday!AP101, Tuesday!AP101, Wednesday!AP101, Thursday!AP101))</f>
        <v>10.25</v>
      </c>
      <c r="AQ102" s="158">
        <f>if(ISBLANK(Monday!AQ101), ,average(Monday!AQ101, Tuesday!AQ101, Wednesday!AQ101, Thursday!AQ101))</f>
        <v>4</v>
      </c>
      <c r="AR102" s="159" t="str">
        <f>if(ISBLANK(Monday!AR101), ,average(Monday!AR101, Tuesday!AR101, Wednesday!AR101, Thursday!AR101))</f>
        <v/>
      </c>
      <c r="AS102" s="157" t="str">
        <f>if(ISBLANK(Monday!AS101), ,average(Monday!AS101, Tuesday!AS101, Wednesday!AS101, Thursday!AS101))</f>
        <v/>
      </c>
      <c r="AT102" s="174" t="str">
        <f>if(ISBLANK(Monday!AT101), ,average(Monday!AT101, Tuesday!AT101, Wednesday!AT101, Thursday!AT101, Friday!AT101))</f>
        <v/>
      </c>
      <c r="AU102" s="150"/>
      <c r="AV102" s="152"/>
      <c r="AW102" s="168">
        <f>if(ISBLANK(Monday!C101), ,average(Monday!C101, Tuesday!C101, Wednesday!C101, Thursday!C101))</f>
        <v>0.25</v>
      </c>
      <c r="AX102" s="157" t="str">
        <f>if(ISBLANK(Monday!D101), ,average(Monday!D101, Tuesday!D101, Wednesday!D101, Thursday!D101))</f>
        <v/>
      </c>
      <c r="AY102" s="159" t="str">
        <f>if(ISBLANK(Monday!E101), ,average(Monday!E101, Tuesday!E101, Wednesday!E101, Thursday!E101))</f>
        <v/>
      </c>
      <c r="AZ102" s="158">
        <f>if(ISBLANK(Monday!F101), ,average(Monday!F101, Tuesday!F101, Wednesday!F101, Thursday!F101))</f>
        <v>0</v>
      </c>
      <c r="BA102" s="158">
        <f>if(ISBLANK(Monday!G101), ,average(Monday!G101, Tuesday!G101, Wednesday!G101, Thursday!G101))</f>
        <v>3.75</v>
      </c>
      <c r="BB102" s="159" t="str">
        <f>if(ISBLANK(Monday!H101), ,average(Monday!H101, Tuesday!H101, Wednesday!H101, Thursday!H101))</f>
        <v/>
      </c>
      <c r="BC102" s="157" t="str">
        <f>if(ISBLANK(Monday!I101), ,average(Monday!I101, Tuesday!I101, Wednesday!I101, Thursday!I101))</f>
        <v/>
      </c>
      <c r="BD102" s="174" t="str">
        <f>if(ISBLANK(Monday!J101), ,average(Monday!J101, Tuesday!J101, Wednesday!J101, Thursday!J101))</f>
        <v/>
      </c>
      <c r="BE102" s="152" t="str">
        <f>if(ISBLANK(Monday!K101), ,average(Monday!K101, Tuesday!K101, Wednesday!K101, Thursday!K101))</f>
        <v/>
      </c>
      <c r="BF102" s="168">
        <f>if(ISBLANK(Monday!L101), ,average(Monday!L101, Tuesday!L101, Wednesday!L101, Thursday!L101))</f>
        <v>3.5</v>
      </c>
      <c r="BG102" s="157" t="str">
        <f>if(ISBLANK(Monday!M101), ,average(Monday!M101, Tuesday!M101, Wednesday!M101, Thursday!M101))</f>
        <v/>
      </c>
      <c r="BH102" s="159" t="str">
        <f>if(ISBLANK(Monday!N101), ,average(Monday!N101, Tuesday!N101, Wednesday!N101, Thursday!N101))</f>
        <v/>
      </c>
      <c r="BI102" s="158">
        <f>if(ISBLANK(Monday!O101), ,average(Monday!O101, Tuesday!O101, Wednesday!O101, Thursday!O101))</f>
        <v>0.25</v>
      </c>
      <c r="BJ102" s="158">
        <f>if(ISBLANK(Monday!P101), ,average(Monday!P101, Tuesday!P101, Wednesday!P101, Thursday!P101))</f>
        <v>2.75</v>
      </c>
      <c r="BK102" s="159" t="str">
        <f>if(ISBLANK(Monday!Q101), ,average(Monday!Q101, Tuesday!Q101, Wednesday!Q101, Thursday!Q101))</f>
        <v/>
      </c>
      <c r="BL102" s="157" t="str">
        <f>if(ISBLANK(Monday!R101), ,average(Monday!R101, Tuesday!R101, Wednesday!R101, Thursday!R101))</f>
        <v/>
      </c>
      <c r="BM102" s="174" t="str">
        <f>if(ISBLANK(Monday!S101), ,average(Monday!S101, Tuesday!S101, Wednesday!S101, Thursday!S101))</f>
        <v/>
      </c>
      <c r="BN102" s="152" t="str">
        <f>if(ISBLANK(Monday!T101), ,average(Monday!T101, Tuesday!T101, Wednesday!T101, Thursday!T101))</f>
        <v/>
      </c>
      <c r="BO102" s="168">
        <f>if(ISBLANK(Monday!U101), ,average(Monday!U101, Tuesday!U101, Wednesday!U101, Thursday!U101))</f>
        <v>3.75</v>
      </c>
      <c r="BP102" s="157" t="str">
        <f>if(ISBLANK(Monday!V101), ,average(Monday!V101, Tuesday!V101, Wednesday!V101, Thursday!V101))</f>
        <v/>
      </c>
      <c r="BQ102" s="159" t="str">
        <f>if(ISBLANK(Monday!W101), ,average(Monday!W101, Tuesday!W101, Wednesday!W101, Thursday!W101))</f>
        <v/>
      </c>
      <c r="BR102" s="158">
        <f>if(ISBLANK(Monday!X101), ,average(Monday!X101, Tuesday!X101, Wednesday!X101, Thursday!X101))</f>
        <v>6.75</v>
      </c>
      <c r="BS102" s="158">
        <f>if(ISBLANK(Monday!Y101), ,average(Monday!Y101, Tuesday!Y101, Wednesday!Y101, Thursday!Y101))</f>
        <v>3.5</v>
      </c>
      <c r="BT102" s="159" t="str">
        <f>if(ISBLANK(Monday!Z101), ,average(Monday!Z101, Tuesday!Z101, Wednesday!Z101, Thursday!Z101))</f>
        <v/>
      </c>
      <c r="BU102" s="157" t="str">
        <f>if(ISBLANK(Monday!AA101), ,average(Monday!AA101, Tuesday!AA101, Wednesday!AA101, Thursday!AA101))</f>
        <v/>
      </c>
      <c r="BV102" s="174" t="str">
        <f>if(ISBLANK(Monday!AB101), ,average(Monday!AB101, Tuesday!AB101, Wednesday!AB101, Thursday!AB101))</f>
        <v/>
      </c>
      <c r="BW102" s="152" t="str">
        <f>if(ISBLANK(Monday!AC101), ,average(Monday!AC101, Tuesday!AC101, Wednesday!AC101, Thursday!AC101))</f>
        <v/>
      </c>
      <c r="BX102" s="168">
        <f>if(ISBLANK(Monday!AD101), ,average(Monday!AD101, Tuesday!AD101, Wednesday!AD101, Thursday!AD101))</f>
        <v>29</v>
      </c>
      <c r="BY102" s="157" t="str">
        <f>if(ISBLANK(Monday!AE101), ,average(Monday!AE101, Tuesday!AE101, Wednesday!AE101, Thursday!AE101))</f>
        <v/>
      </c>
      <c r="BZ102" s="159" t="str">
        <f>if(ISBLANK(Monday!AF101), ,average(Monday!AF101, Tuesday!AF101, Wednesday!AF101, Thursday!AF101))</f>
        <v/>
      </c>
      <c r="CA102" s="158">
        <f>if(ISBLANK(Monday!AG101), ,average(Monday!AG101, Tuesday!AG101, Wednesday!AG101, Thursday!AG101))</f>
        <v>6.75</v>
      </c>
      <c r="CB102" s="158">
        <f>if(ISBLANK(Monday!AH101), ,average(Monday!AH101, Tuesday!AH101, Wednesday!AH101, Thursday!AH101))</f>
        <v>3.75</v>
      </c>
      <c r="CC102" s="159" t="str">
        <f>if(ISBLANK(Monday!AI101), ,average(Monday!AI101, Tuesday!AI101, Wednesday!AI101, Thursday!AI101))</f>
        <v/>
      </c>
      <c r="CD102" s="157" t="str">
        <f>if(ISBLANK(Monday!AJ101), ,average(Monday!AJ101, Tuesday!AJ101, Wednesday!AJ101, Thursday!AJ101))</f>
        <v/>
      </c>
      <c r="CE102" s="174" t="str">
        <f>if(ISBLANK(Monday!AK101), ,average(Monday!AK101, Tuesday!AK101, Wednesday!AK101, Thursday!AK101))</f>
        <v/>
      </c>
      <c r="CF102" s="152" t="str">
        <f>if(ISBLANK(Monday!AL101), ,average(Monday!AL101, Tuesday!AL101, Wednesday!AL101, Thursday!AL101))</f>
        <v/>
      </c>
      <c r="CG102" s="168">
        <f>if(ISBLANK(Monday!AM101), ,average(Monday!AM101, Tuesday!AM101, Wednesday!AM101, Thursday!AM101))</f>
        <v>73</v>
      </c>
      <c r="CH102" s="157" t="str">
        <f>if(ISBLANK(Monday!AN101), ,average(Monday!AN101, Tuesday!AN101, Wednesday!AN101, Thursday!AN101))</f>
        <v/>
      </c>
      <c r="CI102" s="159" t="str">
        <f>if(ISBLANK(Monday!AO101), ,average(Monday!AO101, Tuesday!AO101, Wednesday!AO101, Thursday!AO101))</f>
        <v/>
      </c>
      <c r="CJ102" s="158">
        <f>if(ISBLANK(Monday!AP101), ,average(Monday!AP101, Tuesday!AP101, Wednesday!AP101, Thursday!AP101))</f>
        <v>10.25</v>
      </c>
      <c r="CK102" s="158">
        <f>if(ISBLANK(Monday!AQ101), ,average(Monday!AQ101, Tuesday!AQ101, Wednesday!AQ101, Thursday!AQ101))</f>
        <v>4</v>
      </c>
      <c r="CL102" s="159" t="str">
        <f>if(ISBLANK(Monday!AR101), ,average(Monday!AR101, Tuesday!AR101, Wednesday!AR101, Thursday!AR101))</f>
        <v/>
      </c>
      <c r="CM102" s="157" t="str">
        <f>if(ISBLANK(Monday!AS101), ,average(Monday!AS101, Tuesday!AS101, Wednesday!AS101, Thursday!AS101))</f>
        <v/>
      </c>
      <c r="CN102" s="174" t="str">
        <f>if(ISBLANK(Monday!AT101), ,average(Monday!AT101, Tuesday!AT101, Wednesday!AT101, Thursday!AT101))</f>
        <v/>
      </c>
      <c r="CO102" s="150"/>
    </row>
    <row r="103">
      <c r="A103" s="52" t="s">
        <v>113</v>
      </c>
      <c r="B103" s="150"/>
      <c r="C103" s="168">
        <f>if(ISBLANK(Monday!C102), ,average(Monday!C102, Tuesday!C102, Wednesday!C102, Thursday!C102, Friday!C102))</f>
        <v>13.8</v>
      </c>
      <c r="D103" s="159" t="str">
        <f>if(ISBLANK(Monday!D102), ,average(Monday!D102, Tuesday!D102, Wednesday!D102, Thursday!D102, Friday!D102))</f>
        <v/>
      </c>
      <c r="E103" s="157" t="str">
        <f>if(ISBLANK(Monday!E102), ,average(Monday!E102, Tuesday!E102, Wednesday!E102, Thursday!E102, Friday!E102))</f>
        <v/>
      </c>
      <c r="F103" s="159" t="str">
        <f>if(ISBLANK(Monday!F102), ,average(Monday!F102, Tuesday!F102, Wednesday!F102, Thursday!F102, Friday!F102))</f>
        <v/>
      </c>
      <c r="G103" s="157" t="str">
        <f>if(ISBLANK(Monday!G102), ,average(Monday!G102, Tuesday!G102, Wednesday!G102, Thursday!G102, Friday!G102))</f>
        <v/>
      </c>
      <c r="H103" s="159" t="str">
        <f>if(ISBLANK(Monday!H102), ,average(Monday!H102, Tuesday!H102, Wednesday!H102, Thursday!H102, Friday!H102))</f>
        <v/>
      </c>
      <c r="I103" s="159" t="str">
        <f>if(ISBLANK(Monday!I102), ,average(Monday!I102, Tuesday!I102, Wednesday!I102, Thursday!I102, Friday!I102))</f>
        <v/>
      </c>
      <c r="J103" s="164" t="str">
        <f>if(ISBLANK(Monday!J102), ,average(Monday!J102, Tuesday!J102, Wednesday!J102, Thursday!J102, Friday!J102))</f>
        <v/>
      </c>
      <c r="K103" s="151" t="str">
        <f>if(ISBLANK(Monday!K102), ,average(Monday!K102, Tuesday!K102, Wednesday!K102, Thursday!K102, Friday!K102))</f>
        <v/>
      </c>
      <c r="L103" s="168">
        <f>if(ISBLANK(Monday!L102), ,average(Monday!L102, Tuesday!L102, Wednesday!L102, Thursday!L102, Friday!L102))</f>
        <v>15.8</v>
      </c>
      <c r="M103" s="159" t="str">
        <f>if(ISBLANK(Monday!M102), ,average(Monday!M102, Tuesday!M102, Wednesday!M102, Thursday!M102, Friday!M102))</f>
        <v/>
      </c>
      <c r="N103" s="157" t="str">
        <f>if(ISBLANK(Monday!N102), ,average(Monday!N102, Tuesday!N102, Wednesday!N102, Thursday!N102, Friday!N102))</f>
        <v/>
      </c>
      <c r="O103" s="159" t="str">
        <f>if(ISBLANK(Monday!O102), ,average(Monday!O102, Tuesday!O102, Wednesday!O102, Thursday!O102, Friday!O102))</f>
        <v/>
      </c>
      <c r="P103" s="157" t="str">
        <f>if(ISBLANK(Monday!P102), ,average(Monday!P102, Tuesday!P102, Wednesday!P102, Thursday!P102, Friday!P102))</f>
        <v/>
      </c>
      <c r="Q103" s="159" t="str">
        <f>if(ISBLANK(Monday!Q102), ,average(Monday!Q102, Tuesday!Q102, Wednesday!Q102, Thursday!Q102, Friday!Q102))</f>
        <v/>
      </c>
      <c r="R103" s="159" t="str">
        <f>if(ISBLANK(Monday!R102), ,average(Monday!R102, Tuesday!R102, Wednesday!R102, Thursday!R102, Friday!R102))</f>
        <v/>
      </c>
      <c r="S103" s="164" t="str">
        <f>if(ISBLANK(Monday!S102), ,average(Monday!S102, Tuesday!S102, Wednesday!S102, Thursday!S102, Friday!S102))</f>
        <v/>
      </c>
      <c r="T103" s="152" t="str">
        <f>if(ISBLANK(Monday!T102), ,average(Monday!T102, Tuesday!T102, Wednesday!T102, Thursday!T102, Friday!T102))</f>
        <v/>
      </c>
      <c r="U103" s="168">
        <f>if(ISBLANK(Monday!U102), ,average(Monday!U102, Tuesday!U102, Wednesday!U102, Thursday!U102, Friday!U102))</f>
        <v>30.2</v>
      </c>
      <c r="V103" s="159" t="str">
        <f>if(ISBLANK(Monday!V102), ,average(Monday!V102, Tuesday!V102, Wednesday!V102, Thursday!V102, Friday!V102))</f>
        <v/>
      </c>
      <c r="W103" s="157" t="str">
        <f>if(ISBLANK(Monday!W102), ,average(Monday!W102, Tuesday!W102, Wednesday!W102, Thursday!W102, Friday!W102))</f>
        <v/>
      </c>
      <c r="X103" s="159" t="str">
        <f>if(ISBLANK(Monday!X102), ,average(Monday!X102, Tuesday!X102, Wednesday!X102, Thursday!X102, Friday!X102))</f>
        <v/>
      </c>
      <c r="Y103" s="157" t="str">
        <f>if(ISBLANK(Monday!Y102), ,average(Monday!Y102, Tuesday!Y102, Wednesday!Y102, Thursday!Y102, Friday!Y102))</f>
        <v/>
      </c>
      <c r="Z103" s="159" t="str">
        <f>if(ISBLANK(Monday!Z102), ,average(Monday!Z102, Tuesday!Z102, Wednesday!Z102, Thursday!Z102, Friday!Z102))</f>
        <v/>
      </c>
      <c r="AA103" s="159" t="str">
        <f>if(ISBLANK(Monday!AA102), ,average(Monday!AA102, Tuesday!AA102, Wednesday!AA102, Thursday!AA102, Friday!AA102))</f>
        <v/>
      </c>
      <c r="AB103" s="164" t="str">
        <f>if(ISBLANK(Monday!AB102), ,average(Monday!AB102, Tuesday!AB102, Wednesday!AB102, Thursday!AB102, Friday!AB102))</f>
        <v/>
      </c>
      <c r="AC103" s="152" t="str">
        <f>if(ISBLANK(Monday!AC102), ,average(Monday!AC102, Tuesday!AC102, Wednesday!AC102, Thursday!AC102, Friday!AC102))</f>
        <v/>
      </c>
      <c r="AD103" s="168">
        <f>if(ISBLANK(Monday!AD102), ,average(Monday!AD102, Tuesday!AD102, Wednesday!AD102, Thursday!AD102, Friday!AD102))</f>
        <v>76.6</v>
      </c>
      <c r="AE103" s="159" t="str">
        <f>if(ISBLANK(Monday!AE102), ,average(Monday!AE102, Tuesday!AE102, Wednesday!AE102, Thursday!AE102, Friday!AE102))</f>
        <v/>
      </c>
      <c r="AF103" s="157" t="str">
        <f>if(ISBLANK(Monday!AF102), ,average(Monday!AF102, Tuesday!AF102, Wednesday!AF102, Thursday!AF102, Friday!AF102))</f>
        <v/>
      </c>
      <c r="AG103" s="159" t="str">
        <f>if(ISBLANK(Monday!AG102), ,average(Monday!AG102, Tuesday!AG102, Wednesday!AG102, Thursday!AG102, Friday!AG102))</f>
        <v/>
      </c>
      <c r="AH103" s="157" t="str">
        <f>if(ISBLANK(Monday!AH102), ,average(Monday!AH102, Tuesday!AH102, Wednesday!AH102, Thursday!AH102, Friday!AH102))</f>
        <v/>
      </c>
      <c r="AI103" s="159" t="str">
        <f>if(ISBLANK(Monday!AI102), ,average(Monday!AI102, Tuesday!AI102, Wednesday!AI102, Thursday!AI102, Friday!AI102))</f>
        <v/>
      </c>
      <c r="AJ103" s="159" t="str">
        <f>if(ISBLANK(Monday!AJ102), ,average(Monday!AJ102, Tuesday!AJ102, Wednesday!AJ102, Thursday!AJ102, Friday!AJ102))</f>
        <v/>
      </c>
      <c r="AK103" s="164" t="str">
        <f>if(ISBLANK(Monday!AK102), ,average(Monday!AK102, Tuesday!AK102, Wednesday!AK102, Thursday!AK102, Friday!AK102))</f>
        <v/>
      </c>
      <c r="AL103" s="152" t="str">
        <f>if(ISBLANK(Monday!AL102), ,average(Monday!AL102, Tuesday!AL102, Wednesday!AL102, Thursday!AL102, Friday!AL102))</f>
        <v/>
      </c>
      <c r="AM103" s="168">
        <f>if(ISBLANK(Monday!AM102), ,average(Monday!AM102, Tuesday!AM102, Wednesday!AM102, Thursday!AM102))</f>
        <v>102.5</v>
      </c>
      <c r="AN103" s="159" t="str">
        <f>if(ISBLANK(Monday!AN102), ,average(Monday!AN102, Tuesday!AN102, Wednesday!AN102, Thursday!AN102))</f>
        <v/>
      </c>
      <c r="AO103" s="157" t="str">
        <f>if(ISBLANK(Monday!AO102), ,average(Monday!AO102, Tuesday!AO102, Wednesday!AO102, Thursday!AO102))</f>
        <v/>
      </c>
      <c r="AP103" s="159" t="str">
        <f>if(ISBLANK(Monday!AP102), ,average(Monday!AP102, Tuesday!AP102, Wednesday!AP102, Thursday!AP102))</f>
        <v/>
      </c>
      <c r="AQ103" s="157" t="str">
        <f>if(ISBLANK(Monday!AQ102), ,average(Monday!AQ102, Tuesday!AQ102, Wednesday!AQ102, Thursday!AQ102))</f>
        <v/>
      </c>
      <c r="AR103" s="159" t="str">
        <f>if(ISBLANK(Monday!AR102), ,average(Monday!AR102, Tuesday!AR102, Wednesday!AR102, Thursday!AR102))</f>
        <v/>
      </c>
      <c r="AS103" s="159" t="str">
        <f>if(ISBLANK(Monday!AS102), ,average(Monday!AS102, Tuesday!AS102, Wednesday!AS102, Thursday!AS102))</f>
        <v/>
      </c>
      <c r="AT103" s="164" t="str">
        <f>if(ISBLANK(Monday!AT102), ,average(Monday!AT102, Tuesday!AT102, Wednesday!AT102, Thursday!AT102, Friday!AT102))</f>
        <v/>
      </c>
      <c r="AU103" s="150"/>
      <c r="AV103" s="152"/>
      <c r="AW103" s="168">
        <f>if(ISBLANK(Monday!C102), ,average(Monday!C102, Tuesday!C102, Wednesday!C102, Thursday!C102))</f>
        <v>0</v>
      </c>
      <c r="AX103" s="159" t="str">
        <f>if(ISBLANK(Monday!D102), ,average(Monday!D102, Tuesday!D102, Wednesday!D102, Thursday!D102))</f>
        <v/>
      </c>
      <c r="AY103" s="157" t="str">
        <f>if(ISBLANK(Monday!E102), ,average(Monday!E102, Tuesday!E102, Wednesday!E102, Thursday!E102))</f>
        <v/>
      </c>
      <c r="AZ103" s="159" t="str">
        <f>if(ISBLANK(Monday!F102), ,average(Monday!F102, Tuesday!F102, Wednesday!F102, Thursday!F102))</f>
        <v/>
      </c>
      <c r="BA103" s="157" t="str">
        <f>if(ISBLANK(Monday!G102), ,average(Monday!G102, Tuesday!G102, Wednesday!G102, Thursday!G102))</f>
        <v/>
      </c>
      <c r="BB103" s="159" t="str">
        <f>if(ISBLANK(Monday!H102), ,average(Monday!H102, Tuesday!H102, Wednesday!H102, Thursday!H102))</f>
        <v/>
      </c>
      <c r="BC103" s="159" t="str">
        <f>if(ISBLANK(Monday!I102), ,average(Monday!I102, Tuesday!I102, Wednesday!I102, Thursday!I102))</f>
        <v/>
      </c>
      <c r="BD103" s="164" t="str">
        <f>if(ISBLANK(Monday!J102), ,average(Monday!J102, Tuesday!J102, Wednesday!J102, Thursday!J102))</f>
        <v/>
      </c>
      <c r="BE103" s="152" t="str">
        <f>if(ISBLANK(Monday!K102), ,average(Monday!K102, Tuesday!K102, Wednesday!K102, Thursday!K102))</f>
        <v/>
      </c>
      <c r="BF103" s="168">
        <f>if(ISBLANK(Monday!L102), ,average(Monday!L102, Tuesday!L102, Wednesday!L102, Thursday!L102))</f>
        <v>5.75</v>
      </c>
      <c r="BG103" s="159" t="str">
        <f>if(ISBLANK(Monday!M102), ,average(Monday!M102, Tuesday!M102, Wednesday!M102, Thursday!M102))</f>
        <v/>
      </c>
      <c r="BH103" s="157" t="str">
        <f>if(ISBLANK(Monday!N102), ,average(Monday!N102, Tuesday!N102, Wednesday!N102, Thursday!N102))</f>
        <v/>
      </c>
      <c r="BI103" s="159" t="str">
        <f>if(ISBLANK(Monday!O102), ,average(Monday!O102, Tuesday!O102, Wednesday!O102, Thursday!O102))</f>
        <v/>
      </c>
      <c r="BJ103" s="157" t="str">
        <f>if(ISBLANK(Monday!P102), ,average(Monday!P102, Tuesday!P102, Wednesday!P102, Thursday!P102))</f>
        <v/>
      </c>
      <c r="BK103" s="159" t="str">
        <f>if(ISBLANK(Monday!Q102), ,average(Monday!Q102, Tuesday!Q102, Wednesday!Q102, Thursday!Q102))</f>
        <v/>
      </c>
      <c r="BL103" s="159" t="str">
        <f>if(ISBLANK(Monday!R102), ,average(Monday!R102, Tuesday!R102, Wednesday!R102, Thursday!R102))</f>
        <v/>
      </c>
      <c r="BM103" s="164" t="str">
        <f>if(ISBLANK(Monday!S102), ,average(Monday!S102, Tuesday!S102, Wednesday!S102, Thursday!S102))</f>
        <v/>
      </c>
      <c r="BN103" s="152" t="str">
        <f>if(ISBLANK(Monday!T102), ,average(Monday!T102, Tuesday!T102, Wednesday!T102, Thursday!T102))</f>
        <v/>
      </c>
      <c r="BO103" s="168">
        <f>if(ISBLANK(Monday!U102), ,average(Monday!U102, Tuesday!U102, Wednesday!U102, Thursday!U102))</f>
        <v>8.25</v>
      </c>
      <c r="BP103" s="159" t="str">
        <f>if(ISBLANK(Monday!V102), ,average(Monday!V102, Tuesday!V102, Wednesday!V102, Thursday!V102))</f>
        <v/>
      </c>
      <c r="BQ103" s="157" t="str">
        <f>if(ISBLANK(Monday!W102), ,average(Monday!W102, Tuesday!W102, Wednesday!W102, Thursday!W102))</f>
        <v/>
      </c>
      <c r="BR103" s="159" t="str">
        <f>if(ISBLANK(Monday!X102), ,average(Monday!X102, Tuesday!X102, Wednesday!X102, Thursday!X102))</f>
        <v/>
      </c>
      <c r="BS103" s="157" t="str">
        <f>if(ISBLANK(Monday!Y102), ,average(Monday!Y102, Tuesday!Y102, Wednesday!Y102, Thursday!Y102))</f>
        <v/>
      </c>
      <c r="BT103" s="159" t="str">
        <f>if(ISBLANK(Monday!Z102), ,average(Monday!Z102, Tuesday!Z102, Wednesday!Z102, Thursday!Z102))</f>
        <v/>
      </c>
      <c r="BU103" s="159" t="str">
        <f>if(ISBLANK(Monday!AA102), ,average(Monday!AA102, Tuesday!AA102, Wednesday!AA102, Thursday!AA102))</f>
        <v/>
      </c>
      <c r="BV103" s="164" t="str">
        <f>if(ISBLANK(Monday!AB102), ,average(Monday!AB102, Tuesday!AB102, Wednesday!AB102, Thursday!AB102))</f>
        <v/>
      </c>
      <c r="BW103" s="152" t="str">
        <f>if(ISBLANK(Monday!AC102), ,average(Monday!AC102, Tuesday!AC102, Wednesday!AC102, Thursday!AC102))</f>
        <v/>
      </c>
      <c r="BX103" s="168">
        <f>if(ISBLANK(Monday!AD102), ,average(Monday!AD102, Tuesday!AD102, Wednesday!AD102, Thursday!AD102))</f>
        <v>57</v>
      </c>
      <c r="BY103" s="159" t="str">
        <f>if(ISBLANK(Monday!AE102), ,average(Monday!AE102, Tuesday!AE102, Wednesday!AE102, Thursday!AE102))</f>
        <v/>
      </c>
      <c r="BZ103" s="157" t="str">
        <f>if(ISBLANK(Monday!AF102), ,average(Monday!AF102, Tuesday!AF102, Wednesday!AF102, Thursday!AF102))</f>
        <v/>
      </c>
      <c r="CA103" s="159" t="str">
        <f>if(ISBLANK(Monday!AG102), ,average(Monday!AG102, Tuesday!AG102, Wednesday!AG102, Thursday!AG102))</f>
        <v/>
      </c>
      <c r="CB103" s="157" t="str">
        <f>if(ISBLANK(Monday!AH102), ,average(Monday!AH102, Tuesday!AH102, Wednesday!AH102, Thursday!AH102))</f>
        <v/>
      </c>
      <c r="CC103" s="159" t="str">
        <f>if(ISBLANK(Monday!AI102), ,average(Monday!AI102, Tuesday!AI102, Wednesday!AI102, Thursday!AI102))</f>
        <v/>
      </c>
      <c r="CD103" s="159" t="str">
        <f>if(ISBLANK(Monday!AJ102), ,average(Monday!AJ102, Tuesday!AJ102, Wednesday!AJ102, Thursday!AJ102))</f>
        <v/>
      </c>
      <c r="CE103" s="164" t="str">
        <f>if(ISBLANK(Monday!AK102), ,average(Monday!AK102, Tuesday!AK102, Wednesday!AK102, Thursday!AK102))</f>
        <v/>
      </c>
      <c r="CF103" s="152" t="str">
        <f>if(ISBLANK(Monday!AL102), ,average(Monday!AL102, Tuesday!AL102, Wednesday!AL102, Thursday!AL102))</f>
        <v/>
      </c>
      <c r="CG103" s="168">
        <f>if(ISBLANK(Monday!AM102), ,average(Monday!AM102, Tuesday!AM102, Wednesday!AM102, Thursday!AM102))</f>
        <v>102.5</v>
      </c>
      <c r="CH103" s="159" t="str">
        <f>if(ISBLANK(Monday!AN102), ,average(Monday!AN102, Tuesday!AN102, Wednesday!AN102, Thursday!AN102))</f>
        <v/>
      </c>
      <c r="CI103" s="157" t="str">
        <f>if(ISBLANK(Monday!AO102), ,average(Monday!AO102, Tuesday!AO102, Wednesday!AO102, Thursday!AO102))</f>
        <v/>
      </c>
      <c r="CJ103" s="159" t="str">
        <f>if(ISBLANK(Monday!AP102), ,average(Monday!AP102, Tuesday!AP102, Wednesday!AP102, Thursday!AP102))</f>
        <v/>
      </c>
      <c r="CK103" s="157" t="str">
        <f>if(ISBLANK(Monday!AQ102), ,average(Monday!AQ102, Tuesday!AQ102, Wednesday!AQ102, Thursday!AQ102))</f>
        <v/>
      </c>
      <c r="CL103" s="159" t="str">
        <f>if(ISBLANK(Monday!AR102), ,average(Monday!AR102, Tuesday!AR102, Wednesday!AR102, Thursday!AR102))</f>
        <v/>
      </c>
      <c r="CM103" s="159" t="str">
        <f>if(ISBLANK(Monday!AS102), ,average(Monday!AS102, Tuesday!AS102, Wednesday!AS102, Thursday!AS102))</f>
        <v/>
      </c>
      <c r="CN103" s="164" t="str">
        <f>if(ISBLANK(Monday!AT102), ,average(Monday!AT102, Tuesday!AT102, Wednesday!AT102, Thursday!AT102))</f>
        <v/>
      </c>
      <c r="CO103" s="150"/>
    </row>
    <row r="104">
      <c r="A104" s="52" t="s">
        <v>114</v>
      </c>
      <c r="B104" s="150"/>
      <c r="C104" s="168">
        <f>if(ISBLANK(Monday!C103), ,average(Monday!C103, Tuesday!C103, Wednesday!C103, Thursday!C103, Friday!C103))</f>
        <v>62.4</v>
      </c>
      <c r="D104" s="159" t="str">
        <f>if(ISBLANK(Monday!D103), ,average(Monday!D103, Tuesday!D103, Wednesday!D103, Thursday!D103, Friday!D103))</f>
        <v/>
      </c>
      <c r="E104" s="157" t="str">
        <f>if(ISBLANK(Monday!E103), ,average(Monday!E103, Tuesday!E103, Wednesday!E103, Thursday!E103, Friday!E103))</f>
        <v/>
      </c>
      <c r="F104" s="157" t="str">
        <f>if(ISBLANK(Monday!F103), ,average(Monday!F103, Tuesday!F103, Wednesday!F103, Thursday!F103, Friday!F103))</f>
        <v/>
      </c>
      <c r="G104" s="157" t="str">
        <f>if(ISBLANK(Monday!G103), ,average(Monday!G103, Tuesday!G103, Wednesday!G103, Thursday!G103, Friday!G103))</f>
        <v/>
      </c>
      <c r="H104" s="159" t="str">
        <f>if(ISBLANK(Monday!H103), ,average(Monday!H103, Tuesday!H103, Wednesday!H103, Thursday!H103, Friday!H103))</f>
        <v/>
      </c>
      <c r="I104" s="159" t="str">
        <f>if(ISBLANK(Monday!I103), ,average(Monday!I103, Tuesday!I103, Wednesday!I103, Thursday!I103, Friday!I103))</f>
        <v/>
      </c>
      <c r="J104" s="164" t="str">
        <f>if(ISBLANK(Monday!J103), ,average(Monday!J103, Tuesday!J103, Wednesday!J103, Thursday!J103, Friday!J103))</f>
        <v/>
      </c>
      <c r="K104" s="151" t="str">
        <f>if(ISBLANK(Monday!K103), ,average(Monday!K103, Tuesday!K103, Wednesday!K103, Thursday!K103, Friday!K103))</f>
        <v/>
      </c>
      <c r="L104" s="168">
        <f>if(ISBLANK(Monday!L103), ,average(Monday!L103, Tuesday!L103, Wednesday!L103, Thursday!L103, Friday!L103))</f>
        <v>41.6</v>
      </c>
      <c r="M104" s="159" t="str">
        <f>if(ISBLANK(Monday!M103), ,average(Monday!M103, Tuesday!M103, Wednesday!M103, Thursday!M103, Friday!M103))</f>
        <v/>
      </c>
      <c r="N104" s="157" t="str">
        <f>if(ISBLANK(Monday!N103), ,average(Monday!N103, Tuesday!N103, Wednesday!N103, Thursday!N103, Friday!N103))</f>
        <v/>
      </c>
      <c r="O104" s="157" t="str">
        <f>if(ISBLANK(Monday!O103), ,average(Monday!O103, Tuesday!O103, Wednesday!O103, Thursday!O103, Friday!O103))</f>
        <v/>
      </c>
      <c r="P104" s="157" t="str">
        <f>if(ISBLANK(Monday!P103), ,average(Monday!P103, Tuesday!P103, Wednesday!P103, Thursday!P103, Friday!P103))</f>
        <v/>
      </c>
      <c r="Q104" s="159" t="str">
        <f>if(ISBLANK(Monday!Q103), ,average(Monday!Q103, Tuesday!Q103, Wednesday!Q103, Thursday!Q103, Friday!Q103))</f>
        <v/>
      </c>
      <c r="R104" s="159" t="str">
        <f>if(ISBLANK(Monday!R103), ,average(Monday!R103, Tuesday!R103, Wednesday!R103, Thursday!R103, Friday!R103))</f>
        <v/>
      </c>
      <c r="S104" s="164" t="str">
        <f>if(ISBLANK(Monday!S103), ,average(Monday!S103, Tuesday!S103, Wednesday!S103, Thursday!S103, Friday!S103))</f>
        <v/>
      </c>
      <c r="T104" s="152" t="str">
        <f>if(ISBLANK(Monday!T103), ,average(Monday!T103, Tuesday!T103, Wednesday!T103, Thursday!T103, Friday!T103))</f>
        <v/>
      </c>
      <c r="U104" s="168">
        <f>if(ISBLANK(Monday!U103), ,average(Monday!U103, Tuesday!U103, Wednesday!U103, Thursday!U103, Friday!U103))</f>
        <v>49.6</v>
      </c>
      <c r="V104" s="159" t="str">
        <f>if(ISBLANK(Monday!V103), ,average(Monday!V103, Tuesday!V103, Wednesday!V103, Thursday!V103, Friday!V103))</f>
        <v/>
      </c>
      <c r="W104" s="157" t="str">
        <f>if(ISBLANK(Monday!W103), ,average(Monday!W103, Tuesday!W103, Wednesday!W103, Thursday!W103, Friday!W103))</f>
        <v/>
      </c>
      <c r="X104" s="157" t="str">
        <f>if(ISBLANK(Monday!X103), ,average(Monday!X103, Tuesday!X103, Wednesday!X103, Thursday!X103, Friday!X103))</f>
        <v/>
      </c>
      <c r="Y104" s="157" t="str">
        <f>if(ISBLANK(Monday!Y103), ,average(Monday!Y103, Tuesday!Y103, Wednesday!Y103, Thursday!Y103, Friday!Y103))</f>
        <v/>
      </c>
      <c r="Z104" s="159" t="str">
        <f>if(ISBLANK(Monday!Z103), ,average(Monday!Z103, Tuesday!Z103, Wednesday!Z103, Thursday!Z103, Friday!Z103))</f>
        <v/>
      </c>
      <c r="AA104" s="159" t="str">
        <f>if(ISBLANK(Monday!AA103), ,average(Monday!AA103, Tuesday!AA103, Wednesday!AA103, Thursday!AA103, Friday!AA103))</f>
        <v/>
      </c>
      <c r="AB104" s="164" t="str">
        <f>if(ISBLANK(Monday!AB103), ,average(Monday!AB103, Tuesday!AB103, Wednesday!AB103, Thursday!AB103, Friday!AB103))</f>
        <v/>
      </c>
      <c r="AC104" s="152" t="str">
        <f>if(ISBLANK(Monday!AC103), ,average(Monday!AC103, Tuesday!AC103, Wednesday!AC103, Thursday!AC103, Friday!AC103))</f>
        <v/>
      </c>
      <c r="AD104" s="168">
        <f>if(ISBLANK(Monday!AD103), ,average(Monday!AD103, Tuesday!AD103, Wednesday!AD103, Thursday!AD103, Friday!AD103))</f>
        <v>100.6</v>
      </c>
      <c r="AE104" s="159" t="str">
        <f>if(ISBLANK(Monday!AE103), ,average(Monday!AE103, Tuesday!AE103, Wednesday!AE103, Thursday!AE103, Friday!AE103))</f>
        <v/>
      </c>
      <c r="AF104" s="157" t="str">
        <f>if(ISBLANK(Monday!AF103), ,average(Monday!AF103, Tuesday!AF103, Wednesday!AF103, Thursday!AF103, Friday!AF103))</f>
        <v/>
      </c>
      <c r="AG104" s="157" t="str">
        <f>if(ISBLANK(Monday!AG103), ,average(Monday!AG103, Tuesday!AG103, Wednesday!AG103, Thursday!AG103, Friday!AG103))</f>
        <v/>
      </c>
      <c r="AH104" s="157" t="str">
        <f>if(ISBLANK(Monday!AH103), ,average(Monday!AH103, Tuesday!AH103, Wednesday!AH103, Thursday!AH103, Friday!AH103))</f>
        <v/>
      </c>
      <c r="AI104" s="159" t="str">
        <f>if(ISBLANK(Monday!AI103), ,average(Monday!AI103, Tuesday!AI103, Wednesday!AI103, Thursday!AI103, Friday!AI103))</f>
        <v/>
      </c>
      <c r="AJ104" s="159" t="str">
        <f>if(ISBLANK(Monday!AJ103), ,average(Monday!AJ103, Tuesday!AJ103, Wednesday!AJ103, Thursday!AJ103, Friday!AJ103))</f>
        <v/>
      </c>
      <c r="AK104" s="164" t="str">
        <f>if(ISBLANK(Monday!AK103), ,average(Monday!AK103, Tuesday!AK103, Wednesday!AK103, Thursday!AK103, Friday!AK103))</f>
        <v/>
      </c>
      <c r="AL104" s="152" t="str">
        <f>if(ISBLANK(Monday!AL103), ,average(Monday!AL103, Tuesday!AL103, Wednesday!AL103, Thursday!AL103, Friday!AL103))</f>
        <v/>
      </c>
      <c r="AM104" s="168">
        <f>if(ISBLANK(Monday!AM103), ,average(Monday!AM103, Tuesday!AM103, Wednesday!AM103, Thursday!AM103))</f>
        <v>139.5</v>
      </c>
      <c r="AN104" s="159" t="str">
        <f>if(ISBLANK(Monday!AN103), ,average(Monday!AN103, Tuesday!AN103, Wednesday!AN103, Thursday!AN103))</f>
        <v/>
      </c>
      <c r="AO104" s="157" t="str">
        <f>if(ISBLANK(Monday!AO103), ,average(Monday!AO103, Tuesday!AO103, Wednesday!AO103, Thursday!AO103))</f>
        <v/>
      </c>
      <c r="AP104" s="157" t="str">
        <f>if(ISBLANK(Monday!AP103), ,average(Monday!AP103, Tuesday!AP103, Wednesday!AP103, Thursday!AP103))</f>
        <v/>
      </c>
      <c r="AQ104" s="157" t="str">
        <f>if(ISBLANK(Monday!AQ103), ,average(Monday!AQ103, Tuesday!AQ103, Wednesday!AQ103, Thursday!AQ103))</f>
        <v/>
      </c>
      <c r="AR104" s="159" t="str">
        <f>if(ISBLANK(Monday!AR103), ,average(Monday!AR103, Tuesday!AR103, Wednesday!AR103, Thursday!AR103))</f>
        <v/>
      </c>
      <c r="AS104" s="159" t="str">
        <f>if(ISBLANK(Monday!AS103), ,average(Monday!AS103, Tuesday!AS103, Wednesday!AS103, Thursday!AS103))</f>
        <v/>
      </c>
      <c r="AT104" s="164" t="str">
        <f>if(ISBLANK(Monday!AT103), ,average(Monday!AT103, Tuesday!AT103, Wednesday!AT103, Thursday!AT103, Friday!AT103))</f>
        <v/>
      </c>
      <c r="AU104" s="150"/>
      <c r="AV104" s="152"/>
      <c r="AW104" s="168">
        <f>if(ISBLANK(Monday!C103), ,average(Monday!C103, Tuesday!C103, Wednesday!C103, Thursday!C103))</f>
        <v>38</v>
      </c>
      <c r="AX104" s="159" t="str">
        <f>if(ISBLANK(Monday!D103), ,average(Monday!D103, Tuesday!D103, Wednesday!D103, Thursday!D103))</f>
        <v/>
      </c>
      <c r="AY104" s="157" t="str">
        <f>if(ISBLANK(Monday!E103), ,average(Monday!E103, Tuesday!E103, Wednesday!E103, Thursday!E103))</f>
        <v/>
      </c>
      <c r="AZ104" s="157" t="str">
        <f>if(ISBLANK(Monday!F103), ,average(Monday!F103, Tuesday!F103, Wednesday!F103, Thursday!F103))</f>
        <v/>
      </c>
      <c r="BA104" s="157" t="str">
        <f>if(ISBLANK(Monday!G103), ,average(Monday!G103, Tuesday!G103, Wednesday!G103, Thursday!G103))</f>
        <v/>
      </c>
      <c r="BB104" s="159" t="str">
        <f>if(ISBLANK(Monday!H103), ,average(Monday!H103, Tuesday!H103, Wednesday!H103, Thursday!H103))</f>
        <v/>
      </c>
      <c r="BC104" s="159" t="str">
        <f>if(ISBLANK(Monday!I103), ,average(Monday!I103, Tuesday!I103, Wednesday!I103, Thursday!I103))</f>
        <v/>
      </c>
      <c r="BD104" s="164" t="str">
        <f>if(ISBLANK(Monday!J103), ,average(Monday!J103, Tuesday!J103, Wednesday!J103, Thursday!J103))</f>
        <v/>
      </c>
      <c r="BE104" s="152" t="str">
        <f>if(ISBLANK(Monday!K103), ,average(Monday!K103, Tuesday!K103, Wednesday!K103, Thursday!K103))</f>
        <v/>
      </c>
      <c r="BF104" s="168">
        <f>if(ISBLANK(Monday!L103), ,average(Monday!L103, Tuesday!L103, Wednesday!L103, Thursday!L103))</f>
        <v>14</v>
      </c>
      <c r="BG104" s="159" t="str">
        <f>if(ISBLANK(Monday!M103), ,average(Monday!M103, Tuesday!M103, Wednesday!M103, Thursday!M103))</f>
        <v/>
      </c>
      <c r="BH104" s="157" t="str">
        <f>if(ISBLANK(Monday!N103), ,average(Monday!N103, Tuesday!N103, Wednesday!N103, Thursday!N103))</f>
        <v/>
      </c>
      <c r="BI104" s="157" t="str">
        <f>if(ISBLANK(Monday!O103), ,average(Monday!O103, Tuesday!O103, Wednesday!O103, Thursday!O103))</f>
        <v/>
      </c>
      <c r="BJ104" s="157" t="str">
        <f>if(ISBLANK(Monday!P103), ,average(Monday!P103, Tuesday!P103, Wednesday!P103, Thursday!P103))</f>
        <v/>
      </c>
      <c r="BK104" s="159" t="str">
        <f>if(ISBLANK(Monday!Q103), ,average(Monday!Q103, Tuesday!Q103, Wednesday!Q103, Thursday!Q103))</f>
        <v/>
      </c>
      <c r="BL104" s="159" t="str">
        <f>if(ISBLANK(Monday!R103), ,average(Monday!R103, Tuesday!R103, Wednesday!R103, Thursday!R103))</f>
        <v/>
      </c>
      <c r="BM104" s="164" t="str">
        <f>if(ISBLANK(Monday!S103), ,average(Monday!S103, Tuesday!S103, Wednesday!S103, Thursday!S103))</f>
        <v/>
      </c>
      <c r="BN104" s="152" t="str">
        <f>if(ISBLANK(Monday!T103), ,average(Monday!T103, Tuesday!T103, Wednesday!T103, Thursday!T103))</f>
        <v/>
      </c>
      <c r="BO104" s="168">
        <f>if(ISBLANK(Monday!U103), ,average(Monday!U103, Tuesday!U103, Wednesday!U103, Thursday!U103))</f>
        <v>22</v>
      </c>
      <c r="BP104" s="159" t="str">
        <f>if(ISBLANK(Monday!V103), ,average(Monday!V103, Tuesday!V103, Wednesday!V103, Thursday!V103))</f>
        <v/>
      </c>
      <c r="BQ104" s="157" t="str">
        <f>if(ISBLANK(Monday!W103), ,average(Monday!W103, Tuesday!W103, Wednesday!W103, Thursday!W103))</f>
        <v/>
      </c>
      <c r="BR104" s="157" t="str">
        <f>if(ISBLANK(Monday!X103), ,average(Monday!X103, Tuesday!X103, Wednesday!X103, Thursday!X103))</f>
        <v/>
      </c>
      <c r="BS104" s="157" t="str">
        <f>if(ISBLANK(Monday!Y103), ,average(Monday!Y103, Tuesday!Y103, Wednesday!Y103, Thursday!Y103))</f>
        <v/>
      </c>
      <c r="BT104" s="159" t="str">
        <f>if(ISBLANK(Monday!Z103), ,average(Monday!Z103, Tuesday!Z103, Wednesday!Z103, Thursday!Z103))</f>
        <v/>
      </c>
      <c r="BU104" s="159" t="str">
        <f>if(ISBLANK(Monday!AA103), ,average(Monday!AA103, Tuesday!AA103, Wednesday!AA103, Thursday!AA103))</f>
        <v/>
      </c>
      <c r="BV104" s="164" t="str">
        <f>if(ISBLANK(Monday!AB103), ,average(Monday!AB103, Tuesday!AB103, Wednesday!AB103, Thursday!AB103))</f>
        <v/>
      </c>
      <c r="BW104" s="152" t="str">
        <f>if(ISBLANK(Monday!AC103), ,average(Monday!AC103, Tuesday!AC103, Wednesday!AC103, Thursday!AC103))</f>
        <v/>
      </c>
      <c r="BX104" s="168">
        <f>if(ISBLANK(Monday!AD103), ,average(Monday!AD103, Tuesday!AD103, Wednesday!AD103, Thursday!AD103))</f>
        <v>82.25</v>
      </c>
      <c r="BY104" s="159" t="str">
        <f>if(ISBLANK(Monday!AE103), ,average(Monday!AE103, Tuesday!AE103, Wednesday!AE103, Thursday!AE103))</f>
        <v/>
      </c>
      <c r="BZ104" s="157" t="str">
        <f>if(ISBLANK(Monday!AF103), ,average(Monday!AF103, Tuesday!AF103, Wednesday!AF103, Thursday!AF103))</f>
        <v/>
      </c>
      <c r="CA104" s="157" t="str">
        <f>if(ISBLANK(Monday!AG103), ,average(Monday!AG103, Tuesday!AG103, Wednesday!AG103, Thursday!AG103))</f>
        <v/>
      </c>
      <c r="CB104" s="157" t="str">
        <f>if(ISBLANK(Monday!AH103), ,average(Monday!AH103, Tuesday!AH103, Wednesday!AH103, Thursday!AH103))</f>
        <v/>
      </c>
      <c r="CC104" s="159" t="str">
        <f>if(ISBLANK(Monday!AI103), ,average(Monday!AI103, Tuesday!AI103, Wednesday!AI103, Thursday!AI103))</f>
        <v/>
      </c>
      <c r="CD104" s="159" t="str">
        <f>if(ISBLANK(Monday!AJ103), ,average(Monday!AJ103, Tuesday!AJ103, Wednesday!AJ103, Thursday!AJ103))</f>
        <v/>
      </c>
      <c r="CE104" s="164" t="str">
        <f>if(ISBLANK(Monday!AK103), ,average(Monday!AK103, Tuesday!AK103, Wednesday!AK103, Thursday!AK103))</f>
        <v/>
      </c>
      <c r="CF104" s="152" t="str">
        <f>if(ISBLANK(Monday!AL103), ,average(Monday!AL103, Tuesday!AL103, Wednesday!AL103, Thursday!AL103))</f>
        <v/>
      </c>
      <c r="CG104" s="168">
        <f>if(ISBLANK(Monday!AM103), ,average(Monday!AM103, Tuesday!AM103, Wednesday!AM103, Thursday!AM103))</f>
        <v>139.5</v>
      </c>
      <c r="CH104" s="159" t="str">
        <f>if(ISBLANK(Monday!AN103), ,average(Monday!AN103, Tuesday!AN103, Wednesday!AN103, Thursday!AN103))</f>
        <v/>
      </c>
      <c r="CI104" s="157" t="str">
        <f>if(ISBLANK(Monday!AO103), ,average(Monday!AO103, Tuesday!AO103, Wednesday!AO103, Thursday!AO103))</f>
        <v/>
      </c>
      <c r="CJ104" s="157" t="str">
        <f>if(ISBLANK(Monday!AP103), ,average(Monday!AP103, Tuesday!AP103, Wednesday!AP103, Thursday!AP103))</f>
        <v/>
      </c>
      <c r="CK104" s="157" t="str">
        <f>if(ISBLANK(Monday!AQ103), ,average(Monday!AQ103, Tuesday!AQ103, Wednesday!AQ103, Thursday!AQ103))</f>
        <v/>
      </c>
      <c r="CL104" s="159" t="str">
        <f>if(ISBLANK(Monday!AR103), ,average(Monday!AR103, Tuesday!AR103, Wednesday!AR103, Thursday!AR103))</f>
        <v/>
      </c>
      <c r="CM104" s="159" t="str">
        <f>if(ISBLANK(Monday!AS103), ,average(Monday!AS103, Tuesday!AS103, Wednesday!AS103, Thursday!AS103))</f>
        <v/>
      </c>
      <c r="CN104" s="164" t="str">
        <f>if(ISBLANK(Monday!AT103), ,average(Monday!AT103, Tuesday!AT103, Wednesday!AT103, Thursday!AT103))</f>
        <v/>
      </c>
      <c r="CO104" s="150"/>
    </row>
    <row r="105">
      <c r="A105" s="52" t="s">
        <v>115</v>
      </c>
      <c r="B105" s="150"/>
      <c r="C105" s="168">
        <f>if(ISBLANK(Monday!C104), ,average(Monday!C104, Tuesday!C104, Wednesday!C104, Thursday!C104, Friday!C104))</f>
        <v>123.4</v>
      </c>
      <c r="D105" s="159" t="str">
        <f>if(ISBLANK(Monday!D104), ,average(Monday!D104, Tuesday!D104, Wednesday!D104, Thursday!D104, Friday!D104))</f>
        <v/>
      </c>
      <c r="E105" s="159" t="str">
        <f>if(ISBLANK(Monday!E104), ,average(Monday!E104, Tuesday!E104, Wednesday!E104, Thursday!E104, Friday!E104))</f>
        <v/>
      </c>
      <c r="F105" s="159" t="str">
        <f>if(ISBLANK(Monday!F104), ,average(Monday!F104, Tuesday!F104, Wednesday!F104, Thursday!F104, Friday!F104))</f>
        <v/>
      </c>
      <c r="G105" s="157" t="str">
        <f>if(ISBLANK(Monday!G104), ,average(Monday!G104, Tuesday!G104, Wednesday!G104, Thursday!G104, Friday!G104))</f>
        <v/>
      </c>
      <c r="H105" s="159" t="str">
        <f>if(ISBLANK(Monday!H104), ,average(Monday!H104, Tuesday!H104, Wednesday!H104, Thursday!H104, Friday!H104))</f>
        <v/>
      </c>
      <c r="I105" s="157" t="str">
        <f>if(ISBLANK(Monday!I104), ,average(Monday!I104, Tuesday!I104, Wednesday!I104, Thursday!I104, Friday!I104))</f>
        <v/>
      </c>
      <c r="J105" s="174" t="str">
        <f>if(ISBLANK(Monday!J104), ,average(Monday!J104, Tuesday!J104, Wednesday!J104, Thursday!J104, Friday!J104))</f>
        <v/>
      </c>
      <c r="K105" s="151" t="str">
        <f>if(ISBLANK(Monday!K104), ,average(Monday!K104, Tuesday!K104, Wednesday!K104, Thursday!K104, Friday!K104))</f>
        <v/>
      </c>
      <c r="L105" s="168">
        <f>if(ISBLANK(Monday!L104), ,average(Monday!L104, Tuesday!L104, Wednesday!L104, Thursday!L104, Friday!L104))</f>
        <v>85</v>
      </c>
      <c r="M105" s="159" t="str">
        <f>if(ISBLANK(Monday!M104), ,average(Monday!M104, Tuesday!M104, Wednesday!M104, Thursday!M104, Friday!M104))</f>
        <v/>
      </c>
      <c r="N105" s="159" t="str">
        <f>if(ISBLANK(Monday!N104), ,average(Monday!N104, Tuesday!N104, Wednesday!N104, Thursday!N104, Friday!N104))</f>
        <v/>
      </c>
      <c r="O105" s="159" t="str">
        <f>if(ISBLANK(Monday!O104), ,average(Monday!O104, Tuesday!O104, Wednesday!O104, Thursday!O104, Friday!O104))</f>
        <v/>
      </c>
      <c r="P105" s="157" t="str">
        <f>if(ISBLANK(Monday!P104), ,average(Monday!P104, Tuesday!P104, Wednesday!P104, Thursday!P104, Friday!P104))</f>
        <v/>
      </c>
      <c r="Q105" s="159" t="str">
        <f>if(ISBLANK(Monday!Q104), ,average(Monday!Q104, Tuesday!Q104, Wednesday!Q104, Thursday!Q104, Friday!Q104))</f>
        <v/>
      </c>
      <c r="R105" s="157" t="str">
        <f>if(ISBLANK(Monday!R104), ,average(Monday!R104, Tuesday!R104, Wednesday!R104, Thursday!R104, Friday!R104))</f>
        <v/>
      </c>
      <c r="S105" s="174" t="str">
        <f>if(ISBLANK(Monday!S104), ,average(Monday!S104, Tuesday!S104, Wednesday!S104, Thursday!S104, Friday!S104))</f>
        <v/>
      </c>
      <c r="T105" s="152" t="str">
        <f>if(ISBLANK(Monday!T104), ,average(Monday!T104, Tuesday!T104, Wednesday!T104, Thursday!T104, Friday!T104))</f>
        <v/>
      </c>
      <c r="U105" s="168">
        <f>if(ISBLANK(Monday!U104), ,average(Monday!U104, Tuesday!U104, Wednesday!U104, Thursday!U104, Friday!U104))</f>
        <v>72.6</v>
      </c>
      <c r="V105" s="159" t="str">
        <f>if(ISBLANK(Monday!V104), ,average(Monday!V104, Tuesday!V104, Wednesday!V104, Thursday!V104, Friday!V104))</f>
        <v/>
      </c>
      <c r="W105" s="159" t="str">
        <f>if(ISBLANK(Monday!W104), ,average(Monday!W104, Tuesday!W104, Wednesday!W104, Thursday!W104, Friday!W104))</f>
        <v/>
      </c>
      <c r="X105" s="159" t="str">
        <f>if(ISBLANK(Monday!X104), ,average(Monday!X104, Tuesday!X104, Wednesday!X104, Thursday!X104, Friday!X104))</f>
        <v/>
      </c>
      <c r="Y105" s="157" t="str">
        <f>if(ISBLANK(Monday!Y104), ,average(Monday!Y104, Tuesday!Y104, Wednesday!Y104, Thursday!Y104, Friday!Y104))</f>
        <v/>
      </c>
      <c r="Z105" s="159" t="str">
        <f>if(ISBLANK(Monday!Z104), ,average(Monday!Z104, Tuesday!Z104, Wednesday!Z104, Thursday!Z104, Friday!Z104))</f>
        <v/>
      </c>
      <c r="AA105" s="157" t="str">
        <f>if(ISBLANK(Monday!AA104), ,average(Monday!AA104, Tuesday!AA104, Wednesday!AA104, Thursday!AA104, Friday!AA104))</f>
        <v/>
      </c>
      <c r="AB105" s="174" t="str">
        <f>if(ISBLANK(Monday!AB104), ,average(Monday!AB104, Tuesday!AB104, Wednesday!AB104, Thursday!AB104, Friday!AB104))</f>
        <v/>
      </c>
      <c r="AC105" s="152" t="str">
        <f>if(ISBLANK(Monday!AC104), ,average(Monday!AC104, Tuesday!AC104, Wednesday!AC104, Thursday!AC104, Friday!AC104))</f>
        <v/>
      </c>
      <c r="AD105" s="168">
        <f>if(ISBLANK(Monday!AD104), ,average(Monday!AD104, Tuesday!AD104, Wednesday!AD104, Thursday!AD104, Friday!AD104))</f>
        <v>136.4</v>
      </c>
      <c r="AE105" s="159" t="str">
        <f>if(ISBLANK(Monday!AE104), ,average(Monday!AE104, Tuesday!AE104, Wednesday!AE104, Thursday!AE104, Friday!AE104))</f>
        <v/>
      </c>
      <c r="AF105" s="159" t="str">
        <f>if(ISBLANK(Monday!AF104), ,average(Monday!AF104, Tuesday!AF104, Wednesday!AF104, Thursday!AF104, Friday!AF104))</f>
        <v/>
      </c>
      <c r="AG105" s="159" t="str">
        <f>if(ISBLANK(Monday!AG104), ,average(Monday!AG104, Tuesday!AG104, Wednesday!AG104, Thursday!AG104, Friday!AG104))</f>
        <v/>
      </c>
      <c r="AH105" s="157" t="str">
        <f>if(ISBLANK(Monday!AH104), ,average(Monday!AH104, Tuesday!AH104, Wednesday!AH104, Thursday!AH104, Friday!AH104))</f>
        <v/>
      </c>
      <c r="AI105" s="159" t="str">
        <f>if(ISBLANK(Monday!AI104), ,average(Monday!AI104, Tuesday!AI104, Wednesday!AI104, Thursday!AI104, Friday!AI104))</f>
        <v/>
      </c>
      <c r="AJ105" s="157" t="str">
        <f>if(ISBLANK(Monday!AJ104), ,average(Monday!AJ104, Tuesday!AJ104, Wednesday!AJ104, Thursday!AJ104, Friday!AJ104))</f>
        <v/>
      </c>
      <c r="AK105" s="174" t="str">
        <f>if(ISBLANK(Monday!AK104), ,average(Monday!AK104, Tuesday!AK104, Wednesday!AK104, Thursday!AK104, Friday!AK104))</f>
        <v/>
      </c>
      <c r="AL105" s="152" t="str">
        <f>if(ISBLANK(Monday!AL104), ,average(Monday!AL104, Tuesday!AL104, Wednesday!AL104, Thursday!AL104, Friday!AL104))</f>
        <v/>
      </c>
      <c r="AM105" s="168">
        <f>if(ISBLANK(Monday!AM104), ,average(Monday!AM104, Tuesday!AM104, Wednesday!AM104, Thursday!AM104))</f>
        <v>150.25</v>
      </c>
      <c r="AN105" s="159" t="str">
        <f>if(ISBLANK(Monday!AN104), ,average(Monday!AN104, Tuesday!AN104, Wednesday!AN104, Thursday!AN104))</f>
        <v/>
      </c>
      <c r="AO105" s="159" t="str">
        <f>if(ISBLANK(Monday!AO104), ,average(Monday!AO104, Tuesday!AO104, Wednesday!AO104, Thursday!AO104))</f>
        <v/>
      </c>
      <c r="AP105" s="159" t="str">
        <f>if(ISBLANK(Monday!AP104), ,average(Monday!AP104, Tuesday!AP104, Wednesday!AP104, Thursday!AP104))</f>
        <v/>
      </c>
      <c r="AQ105" s="157" t="str">
        <f>if(ISBLANK(Monday!AQ104), ,average(Monday!AQ104, Tuesday!AQ104, Wednesday!AQ104, Thursday!AQ104))</f>
        <v/>
      </c>
      <c r="AR105" s="159" t="str">
        <f>if(ISBLANK(Monday!AR104), ,average(Monday!AR104, Tuesday!AR104, Wednesday!AR104, Thursday!AR104))</f>
        <v/>
      </c>
      <c r="AS105" s="157" t="str">
        <f>if(ISBLANK(Monday!AS104), ,average(Monday!AS104, Tuesday!AS104, Wednesday!AS104, Thursday!AS104))</f>
        <v/>
      </c>
      <c r="AT105" s="174" t="str">
        <f>if(ISBLANK(Monday!AT104), ,average(Monday!AT104, Tuesday!AT104, Wednesday!AT104, Thursday!AT104, Friday!AT104))</f>
        <v/>
      </c>
      <c r="AU105" s="150"/>
      <c r="AV105" s="152"/>
      <c r="AW105" s="168">
        <f>if(ISBLANK(Monday!C104), ,average(Monday!C104, Tuesday!C104, Wednesday!C104, Thursday!C104))</f>
        <v>111.25</v>
      </c>
      <c r="AX105" s="159" t="str">
        <f>if(ISBLANK(Monday!D104), ,average(Monday!D104, Tuesday!D104, Wednesday!D104, Thursday!D104))</f>
        <v/>
      </c>
      <c r="AY105" s="159" t="str">
        <f>if(ISBLANK(Monday!E104), ,average(Monday!E104, Tuesday!E104, Wednesday!E104, Thursday!E104))</f>
        <v/>
      </c>
      <c r="AZ105" s="159" t="str">
        <f>if(ISBLANK(Monday!F104), ,average(Monday!F104, Tuesday!F104, Wednesday!F104, Thursday!F104))</f>
        <v/>
      </c>
      <c r="BA105" s="157" t="str">
        <f>if(ISBLANK(Monday!G104), ,average(Monday!G104, Tuesday!G104, Wednesday!G104, Thursday!G104))</f>
        <v/>
      </c>
      <c r="BB105" s="159" t="str">
        <f>if(ISBLANK(Monday!H104), ,average(Monday!H104, Tuesday!H104, Wednesday!H104, Thursday!H104))</f>
        <v/>
      </c>
      <c r="BC105" s="157" t="str">
        <f>if(ISBLANK(Monday!I104), ,average(Monday!I104, Tuesday!I104, Wednesday!I104, Thursday!I104))</f>
        <v/>
      </c>
      <c r="BD105" s="174" t="str">
        <f>if(ISBLANK(Monday!J104), ,average(Monday!J104, Tuesday!J104, Wednesday!J104, Thursday!J104))</f>
        <v/>
      </c>
      <c r="BE105" s="152" t="str">
        <f>if(ISBLANK(Monday!K104), ,average(Monday!K104, Tuesday!K104, Wednesday!K104, Thursday!K104))</f>
        <v/>
      </c>
      <c r="BF105" s="168">
        <f>if(ISBLANK(Monday!L104), ,average(Monday!L104, Tuesday!L104, Wednesday!L104, Thursday!L104))</f>
        <v>64.5</v>
      </c>
      <c r="BG105" s="159" t="str">
        <f>if(ISBLANK(Monday!M104), ,average(Monday!M104, Tuesday!M104, Wednesday!M104, Thursday!M104))</f>
        <v/>
      </c>
      <c r="BH105" s="159" t="str">
        <f>if(ISBLANK(Monday!N104), ,average(Monday!N104, Tuesday!N104, Wednesday!N104, Thursday!N104))</f>
        <v/>
      </c>
      <c r="BI105" s="159" t="str">
        <f>if(ISBLANK(Monday!O104), ,average(Monday!O104, Tuesday!O104, Wednesday!O104, Thursday!O104))</f>
        <v/>
      </c>
      <c r="BJ105" s="157" t="str">
        <f>if(ISBLANK(Monday!P104), ,average(Monday!P104, Tuesday!P104, Wednesday!P104, Thursday!P104))</f>
        <v/>
      </c>
      <c r="BK105" s="159" t="str">
        <f>if(ISBLANK(Monday!Q104), ,average(Monday!Q104, Tuesday!Q104, Wednesday!Q104, Thursday!Q104))</f>
        <v/>
      </c>
      <c r="BL105" s="157" t="str">
        <f>if(ISBLANK(Monday!R104), ,average(Monday!R104, Tuesday!R104, Wednesday!R104, Thursday!R104))</f>
        <v/>
      </c>
      <c r="BM105" s="174" t="str">
        <f>if(ISBLANK(Monday!S104), ,average(Monday!S104, Tuesday!S104, Wednesday!S104, Thursday!S104))</f>
        <v/>
      </c>
      <c r="BN105" s="152" t="str">
        <f>if(ISBLANK(Monday!T104), ,average(Monday!T104, Tuesday!T104, Wednesday!T104, Thursday!T104))</f>
        <v/>
      </c>
      <c r="BO105" s="168">
        <f>if(ISBLANK(Monday!U104), ,average(Monday!U104, Tuesday!U104, Wednesday!U104, Thursday!U104))</f>
        <v>47.5</v>
      </c>
      <c r="BP105" s="159" t="str">
        <f>if(ISBLANK(Monday!V104), ,average(Monday!V104, Tuesday!V104, Wednesday!V104, Thursday!V104))</f>
        <v/>
      </c>
      <c r="BQ105" s="159" t="str">
        <f>if(ISBLANK(Monday!W104), ,average(Monday!W104, Tuesday!W104, Wednesday!W104, Thursday!W104))</f>
        <v/>
      </c>
      <c r="BR105" s="159" t="str">
        <f>if(ISBLANK(Monday!X104), ,average(Monday!X104, Tuesday!X104, Wednesday!X104, Thursday!X104))</f>
        <v/>
      </c>
      <c r="BS105" s="157" t="str">
        <f>if(ISBLANK(Monday!Y104), ,average(Monday!Y104, Tuesday!Y104, Wednesday!Y104, Thursday!Y104))</f>
        <v/>
      </c>
      <c r="BT105" s="159" t="str">
        <f>if(ISBLANK(Monday!Z104), ,average(Monday!Z104, Tuesday!Z104, Wednesday!Z104, Thursday!Z104))</f>
        <v/>
      </c>
      <c r="BU105" s="157" t="str">
        <f>if(ISBLANK(Monday!AA104), ,average(Monday!AA104, Tuesday!AA104, Wednesday!AA104, Thursday!AA104))</f>
        <v/>
      </c>
      <c r="BV105" s="174" t="str">
        <f>if(ISBLANK(Monday!AB104), ,average(Monday!AB104, Tuesday!AB104, Wednesday!AB104, Thursday!AB104))</f>
        <v/>
      </c>
      <c r="BW105" s="152" t="str">
        <f>if(ISBLANK(Monday!AC104), ,average(Monday!AC104, Tuesday!AC104, Wednesday!AC104, Thursday!AC104))</f>
        <v/>
      </c>
      <c r="BX105" s="168">
        <f>if(ISBLANK(Monday!AD104), ,average(Monday!AD104, Tuesday!AD104, Wednesday!AD104, Thursday!AD104))</f>
        <v>126.75</v>
      </c>
      <c r="BY105" s="159" t="str">
        <f>if(ISBLANK(Monday!AE104), ,average(Monday!AE104, Tuesday!AE104, Wednesday!AE104, Thursday!AE104))</f>
        <v/>
      </c>
      <c r="BZ105" s="159" t="str">
        <f>if(ISBLANK(Monday!AF104), ,average(Monday!AF104, Tuesday!AF104, Wednesday!AF104, Thursday!AF104))</f>
        <v/>
      </c>
      <c r="CA105" s="159" t="str">
        <f>if(ISBLANK(Monday!AG104), ,average(Monday!AG104, Tuesday!AG104, Wednesday!AG104, Thursday!AG104))</f>
        <v/>
      </c>
      <c r="CB105" s="157" t="str">
        <f>if(ISBLANK(Monday!AH104), ,average(Monday!AH104, Tuesday!AH104, Wednesday!AH104, Thursday!AH104))</f>
        <v/>
      </c>
      <c r="CC105" s="159" t="str">
        <f>if(ISBLANK(Monday!AI104), ,average(Monday!AI104, Tuesday!AI104, Wednesday!AI104, Thursday!AI104))</f>
        <v/>
      </c>
      <c r="CD105" s="157" t="str">
        <f>if(ISBLANK(Monday!AJ104), ,average(Monday!AJ104, Tuesday!AJ104, Wednesday!AJ104, Thursday!AJ104))</f>
        <v/>
      </c>
      <c r="CE105" s="174" t="str">
        <f>if(ISBLANK(Monday!AK104), ,average(Monday!AK104, Tuesday!AK104, Wednesday!AK104, Thursday!AK104))</f>
        <v/>
      </c>
      <c r="CF105" s="152" t="str">
        <f>if(ISBLANK(Monday!AL104), ,average(Monday!AL104, Tuesday!AL104, Wednesday!AL104, Thursday!AL104))</f>
        <v/>
      </c>
      <c r="CG105" s="168">
        <f>if(ISBLANK(Monday!AM104), ,average(Monday!AM104, Tuesday!AM104, Wednesday!AM104, Thursday!AM104))</f>
        <v>150.25</v>
      </c>
      <c r="CH105" s="159" t="str">
        <f>if(ISBLANK(Monday!AN104), ,average(Monday!AN104, Tuesday!AN104, Wednesday!AN104, Thursday!AN104))</f>
        <v/>
      </c>
      <c r="CI105" s="159" t="str">
        <f>if(ISBLANK(Monday!AO104), ,average(Monday!AO104, Tuesday!AO104, Wednesday!AO104, Thursday!AO104))</f>
        <v/>
      </c>
      <c r="CJ105" s="159" t="str">
        <f>if(ISBLANK(Monday!AP104), ,average(Monday!AP104, Tuesday!AP104, Wednesday!AP104, Thursday!AP104))</f>
        <v/>
      </c>
      <c r="CK105" s="157" t="str">
        <f>if(ISBLANK(Monday!AQ104), ,average(Monday!AQ104, Tuesday!AQ104, Wednesday!AQ104, Thursday!AQ104))</f>
        <v/>
      </c>
      <c r="CL105" s="159" t="str">
        <f>if(ISBLANK(Monday!AR104), ,average(Monday!AR104, Tuesday!AR104, Wednesday!AR104, Thursday!AR104))</f>
        <v/>
      </c>
      <c r="CM105" s="157" t="str">
        <f>if(ISBLANK(Monday!AS104), ,average(Monday!AS104, Tuesday!AS104, Wednesday!AS104, Thursday!AS104))</f>
        <v/>
      </c>
      <c r="CN105" s="174" t="str">
        <f>if(ISBLANK(Monday!AT104), ,average(Monday!AT104, Tuesday!AT104, Wednesday!AT104, Thursday!AT104))</f>
        <v/>
      </c>
      <c r="CO105" s="150"/>
    </row>
    <row r="106">
      <c r="A106" s="52" t="s">
        <v>116</v>
      </c>
      <c r="B106" s="150"/>
      <c r="C106" s="168">
        <f>if(ISBLANK(Monday!C105), ,average(Monday!C105, Tuesday!C105, Wednesday!C105, Thursday!C105, Friday!C105))</f>
        <v>108.2</v>
      </c>
      <c r="D106" s="159" t="str">
        <f>if(ISBLANK(Monday!D105), ,average(Monday!D105, Tuesday!D105, Wednesday!D105, Thursday!D105, Friday!D105))</f>
        <v/>
      </c>
      <c r="E106" s="159" t="str">
        <f>if(ISBLANK(Monday!E105), ,average(Monday!E105, Tuesday!E105, Wednesday!E105, Thursday!E105, Friday!E105))</f>
        <v/>
      </c>
      <c r="F106" s="157" t="str">
        <f>if(ISBLANK(Monday!F105), ,average(Monday!F105, Tuesday!F105, Wednesday!F105, Thursday!F105, Friday!F105))</f>
        <v/>
      </c>
      <c r="G106" s="157" t="str">
        <f>if(ISBLANK(Monday!G105), ,average(Monday!G105, Tuesday!G105, Wednesday!G105, Thursday!G105, Friday!G105))</f>
        <v/>
      </c>
      <c r="H106" s="159" t="str">
        <f>if(ISBLANK(Monday!H105), ,average(Monday!H105, Tuesday!H105, Wednesday!H105, Thursday!H105, Friday!H105))</f>
        <v/>
      </c>
      <c r="I106" s="159" t="str">
        <f>if(ISBLANK(Monday!I105), ,average(Monday!I105, Tuesday!I105, Wednesday!I105, Thursday!I105, Friday!I105))</f>
        <v/>
      </c>
      <c r="J106" s="164" t="str">
        <f>if(ISBLANK(Monday!J105), ,average(Monday!J105, Tuesday!J105, Wednesday!J105, Thursday!J105, Friday!J105))</f>
        <v/>
      </c>
      <c r="K106" s="151" t="str">
        <f>if(ISBLANK(Monday!K105), ,average(Monday!K105, Tuesday!K105, Wednesday!K105, Thursday!K105, Friday!K105))</f>
        <v/>
      </c>
      <c r="L106" s="168">
        <f>if(ISBLANK(Monday!L105), ,average(Monday!L105, Tuesday!L105, Wednesday!L105, Thursday!L105, Friday!L105))</f>
        <v>81.2</v>
      </c>
      <c r="M106" s="159" t="str">
        <f>if(ISBLANK(Monday!M105), ,average(Monday!M105, Tuesday!M105, Wednesday!M105, Thursday!M105, Friday!M105))</f>
        <v/>
      </c>
      <c r="N106" s="159" t="str">
        <f>if(ISBLANK(Monday!N105), ,average(Monday!N105, Tuesday!N105, Wednesday!N105, Thursday!N105, Friday!N105))</f>
        <v/>
      </c>
      <c r="O106" s="157" t="str">
        <f>if(ISBLANK(Monday!O105), ,average(Monday!O105, Tuesday!O105, Wednesday!O105, Thursday!O105, Friday!O105))</f>
        <v/>
      </c>
      <c r="P106" s="157" t="str">
        <f>if(ISBLANK(Monday!P105), ,average(Monday!P105, Tuesday!P105, Wednesday!P105, Thursday!P105, Friday!P105))</f>
        <v/>
      </c>
      <c r="Q106" s="159" t="str">
        <f>if(ISBLANK(Monday!Q105), ,average(Monday!Q105, Tuesday!Q105, Wednesday!Q105, Thursday!Q105, Friday!Q105))</f>
        <v/>
      </c>
      <c r="R106" s="159" t="str">
        <f>if(ISBLANK(Monday!R105), ,average(Monday!R105, Tuesday!R105, Wednesday!R105, Thursday!R105, Friday!R105))</f>
        <v/>
      </c>
      <c r="S106" s="164" t="str">
        <f>if(ISBLANK(Monday!S105), ,average(Monday!S105, Tuesday!S105, Wednesday!S105, Thursday!S105, Friday!S105))</f>
        <v/>
      </c>
      <c r="T106" s="152" t="str">
        <f>if(ISBLANK(Monday!T105), ,average(Monday!T105, Tuesday!T105, Wednesday!T105, Thursday!T105, Friday!T105))</f>
        <v/>
      </c>
      <c r="U106" s="168">
        <f>if(ISBLANK(Monday!U105), ,average(Monday!U105, Tuesday!U105, Wednesday!U105, Thursday!U105, Friday!U105))</f>
        <v>77.8</v>
      </c>
      <c r="V106" s="159" t="str">
        <f>if(ISBLANK(Monday!V105), ,average(Monday!V105, Tuesday!V105, Wednesday!V105, Thursday!V105, Friday!V105))</f>
        <v/>
      </c>
      <c r="W106" s="159" t="str">
        <f>if(ISBLANK(Monday!W105), ,average(Monday!W105, Tuesday!W105, Wednesday!W105, Thursday!W105, Friday!W105))</f>
        <v/>
      </c>
      <c r="X106" s="157" t="str">
        <f>if(ISBLANK(Monday!X105), ,average(Monday!X105, Tuesday!X105, Wednesday!X105, Thursday!X105, Friday!X105))</f>
        <v/>
      </c>
      <c r="Y106" s="157" t="str">
        <f>if(ISBLANK(Monday!Y105), ,average(Monday!Y105, Tuesday!Y105, Wednesday!Y105, Thursday!Y105, Friday!Y105))</f>
        <v/>
      </c>
      <c r="Z106" s="159" t="str">
        <f>if(ISBLANK(Monday!Z105), ,average(Monday!Z105, Tuesday!Z105, Wednesday!Z105, Thursday!Z105, Friday!Z105))</f>
        <v/>
      </c>
      <c r="AA106" s="159" t="str">
        <f>if(ISBLANK(Monday!AA105), ,average(Monday!AA105, Tuesday!AA105, Wednesday!AA105, Thursday!AA105, Friday!AA105))</f>
        <v/>
      </c>
      <c r="AB106" s="164" t="str">
        <f>if(ISBLANK(Monday!AB105), ,average(Monday!AB105, Tuesday!AB105, Wednesday!AB105, Thursday!AB105, Friday!AB105))</f>
        <v/>
      </c>
      <c r="AC106" s="152" t="str">
        <f>if(ISBLANK(Monday!AC105), ,average(Monday!AC105, Tuesday!AC105, Wednesday!AC105, Thursday!AC105, Friday!AC105))</f>
        <v/>
      </c>
      <c r="AD106" s="168">
        <f>if(ISBLANK(Monday!AD105), ,average(Monday!AD105, Tuesday!AD105, Wednesday!AD105, Thursday!AD105, Friday!AD105))</f>
        <v>101.4</v>
      </c>
      <c r="AE106" s="159" t="str">
        <f>if(ISBLANK(Monday!AE105), ,average(Monday!AE105, Tuesday!AE105, Wednesday!AE105, Thursday!AE105, Friday!AE105))</f>
        <v/>
      </c>
      <c r="AF106" s="159" t="str">
        <f>if(ISBLANK(Monday!AF105), ,average(Monday!AF105, Tuesday!AF105, Wednesday!AF105, Thursday!AF105, Friday!AF105))</f>
        <v/>
      </c>
      <c r="AG106" s="157" t="str">
        <f>if(ISBLANK(Monday!AG105), ,average(Monday!AG105, Tuesday!AG105, Wednesday!AG105, Thursday!AG105, Friday!AG105))</f>
        <v/>
      </c>
      <c r="AH106" s="157" t="str">
        <f>if(ISBLANK(Monday!AH105), ,average(Monday!AH105, Tuesday!AH105, Wednesday!AH105, Thursday!AH105, Friday!AH105))</f>
        <v/>
      </c>
      <c r="AI106" s="159" t="str">
        <f>if(ISBLANK(Monday!AI105), ,average(Monday!AI105, Tuesday!AI105, Wednesday!AI105, Thursday!AI105, Friday!AI105))</f>
        <v/>
      </c>
      <c r="AJ106" s="159" t="str">
        <f>if(ISBLANK(Monday!AJ105), ,average(Monday!AJ105, Tuesday!AJ105, Wednesday!AJ105, Thursday!AJ105, Friday!AJ105))</f>
        <v/>
      </c>
      <c r="AK106" s="164" t="str">
        <f>if(ISBLANK(Monday!AK105), ,average(Monday!AK105, Tuesday!AK105, Wednesday!AK105, Thursday!AK105, Friday!AK105))</f>
        <v/>
      </c>
      <c r="AL106" s="152" t="str">
        <f>if(ISBLANK(Monday!AL105), ,average(Monday!AL105, Tuesday!AL105, Wednesday!AL105, Thursday!AL105, Friday!AL105))</f>
        <v/>
      </c>
      <c r="AM106" s="168">
        <f>if(ISBLANK(Monday!AM105), ,average(Monday!AM105, Tuesday!AM105, Wednesday!AM105, Thursday!AM105))</f>
        <v>107.75</v>
      </c>
      <c r="AN106" s="159" t="str">
        <f>if(ISBLANK(Monday!AN105), ,average(Monday!AN105, Tuesday!AN105, Wednesday!AN105, Thursday!AN105))</f>
        <v/>
      </c>
      <c r="AO106" s="159" t="str">
        <f>if(ISBLANK(Monday!AO105), ,average(Monday!AO105, Tuesday!AO105, Wednesday!AO105, Thursday!AO105))</f>
        <v/>
      </c>
      <c r="AP106" s="157" t="str">
        <f>if(ISBLANK(Monday!AP105), ,average(Monday!AP105, Tuesday!AP105, Wednesday!AP105, Thursday!AP105))</f>
        <v/>
      </c>
      <c r="AQ106" s="157" t="str">
        <f>if(ISBLANK(Monday!AQ105), ,average(Monday!AQ105, Tuesday!AQ105, Wednesday!AQ105, Thursday!AQ105))</f>
        <v/>
      </c>
      <c r="AR106" s="159" t="str">
        <f>if(ISBLANK(Monday!AR105), ,average(Monday!AR105, Tuesday!AR105, Wednesday!AR105, Thursday!AR105))</f>
        <v/>
      </c>
      <c r="AS106" s="159" t="str">
        <f>if(ISBLANK(Monday!AS105), ,average(Monday!AS105, Tuesday!AS105, Wednesday!AS105, Thursday!AS105))</f>
        <v/>
      </c>
      <c r="AT106" s="164" t="str">
        <f>if(ISBLANK(Monday!AT105), ,average(Monday!AT105, Tuesday!AT105, Wednesday!AT105, Thursday!AT105, Friday!AT105))</f>
        <v/>
      </c>
      <c r="AU106" s="150"/>
      <c r="AV106" s="152"/>
      <c r="AW106" s="168">
        <f>if(ISBLANK(Monday!C105), ,average(Monday!C105, Tuesday!C105, Wednesday!C105, Thursday!C105))</f>
        <v>107</v>
      </c>
      <c r="AX106" s="159" t="str">
        <f>if(ISBLANK(Monday!D105), ,average(Monday!D105, Tuesday!D105, Wednesday!D105, Thursday!D105))</f>
        <v/>
      </c>
      <c r="AY106" s="159" t="str">
        <f>if(ISBLANK(Monday!E105), ,average(Monday!E105, Tuesday!E105, Wednesday!E105, Thursday!E105))</f>
        <v/>
      </c>
      <c r="AZ106" s="157" t="str">
        <f>if(ISBLANK(Monday!F105), ,average(Monday!F105, Tuesday!F105, Wednesday!F105, Thursday!F105))</f>
        <v/>
      </c>
      <c r="BA106" s="157" t="str">
        <f>if(ISBLANK(Monday!G105), ,average(Monday!G105, Tuesday!G105, Wednesday!G105, Thursday!G105))</f>
        <v/>
      </c>
      <c r="BB106" s="159" t="str">
        <f>if(ISBLANK(Monday!H105), ,average(Monday!H105, Tuesday!H105, Wednesday!H105, Thursday!H105))</f>
        <v/>
      </c>
      <c r="BC106" s="159" t="str">
        <f>if(ISBLANK(Monday!I105), ,average(Monday!I105, Tuesday!I105, Wednesday!I105, Thursday!I105))</f>
        <v/>
      </c>
      <c r="BD106" s="164" t="str">
        <f>if(ISBLANK(Monday!J105), ,average(Monday!J105, Tuesday!J105, Wednesday!J105, Thursday!J105))</f>
        <v/>
      </c>
      <c r="BE106" s="152" t="str">
        <f>if(ISBLANK(Monday!K105), ,average(Monday!K105, Tuesday!K105, Wednesday!K105, Thursday!K105))</f>
        <v/>
      </c>
      <c r="BF106" s="168">
        <f>if(ISBLANK(Monday!L105), ,average(Monday!L105, Tuesday!L105, Wednesday!L105, Thursday!L105))</f>
        <v>73</v>
      </c>
      <c r="BG106" s="159" t="str">
        <f>if(ISBLANK(Monday!M105), ,average(Monday!M105, Tuesday!M105, Wednesday!M105, Thursday!M105))</f>
        <v/>
      </c>
      <c r="BH106" s="159" t="str">
        <f>if(ISBLANK(Monday!N105), ,average(Monday!N105, Tuesday!N105, Wednesday!N105, Thursday!N105))</f>
        <v/>
      </c>
      <c r="BI106" s="157" t="str">
        <f>if(ISBLANK(Monday!O105), ,average(Monday!O105, Tuesday!O105, Wednesday!O105, Thursday!O105))</f>
        <v/>
      </c>
      <c r="BJ106" s="157" t="str">
        <f>if(ISBLANK(Monday!P105), ,average(Monday!P105, Tuesday!P105, Wednesday!P105, Thursday!P105))</f>
        <v/>
      </c>
      <c r="BK106" s="159" t="str">
        <f>if(ISBLANK(Monday!Q105), ,average(Monday!Q105, Tuesday!Q105, Wednesday!Q105, Thursday!Q105))</f>
        <v/>
      </c>
      <c r="BL106" s="159" t="str">
        <f>if(ISBLANK(Monday!R105), ,average(Monday!R105, Tuesday!R105, Wednesday!R105, Thursday!R105))</f>
        <v/>
      </c>
      <c r="BM106" s="164" t="str">
        <f>if(ISBLANK(Monday!S105), ,average(Monday!S105, Tuesday!S105, Wednesday!S105, Thursday!S105))</f>
        <v/>
      </c>
      <c r="BN106" s="152" t="str">
        <f>if(ISBLANK(Monday!T105), ,average(Monday!T105, Tuesday!T105, Wednesday!T105, Thursday!T105))</f>
        <v/>
      </c>
      <c r="BO106" s="168">
        <f>if(ISBLANK(Monday!U105), ,average(Monday!U105, Tuesday!U105, Wednesday!U105, Thursday!U105))</f>
        <v>69</v>
      </c>
      <c r="BP106" s="159" t="str">
        <f>if(ISBLANK(Monday!V105), ,average(Monday!V105, Tuesday!V105, Wednesday!V105, Thursday!V105))</f>
        <v/>
      </c>
      <c r="BQ106" s="159" t="str">
        <f>if(ISBLANK(Monday!W105), ,average(Monday!W105, Tuesday!W105, Wednesday!W105, Thursday!W105))</f>
        <v/>
      </c>
      <c r="BR106" s="157" t="str">
        <f>if(ISBLANK(Monday!X105), ,average(Monday!X105, Tuesday!X105, Wednesday!X105, Thursday!X105))</f>
        <v/>
      </c>
      <c r="BS106" s="157" t="str">
        <f>if(ISBLANK(Monday!Y105), ,average(Monday!Y105, Tuesday!Y105, Wednesday!Y105, Thursday!Y105))</f>
        <v/>
      </c>
      <c r="BT106" s="159" t="str">
        <f>if(ISBLANK(Monday!Z105), ,average(Monday!Z105, Tuesday!Z105, Wednesday!Z105, Thursday!Z105))</f>
        <v/>
      </c>
      <c r="BU106" s="159" t="str">
        <f>if(ISBLANK(Monday!AA105), ,average(Monday!AA105, Tuesday!AA105, Wednesday!AA105, Thursday!AA105))</f>
        <v/>
      </c>
      <c r="BV106" s="164" t="str">
        <f>if(ISBLANK(Monday!AB105), ,average(Monday!AB105, Tuesday!AB105, Wednesday!AB105, Thursday!AB105))</f>
        <v/>
      </c>
      <c r="BW106" s="152" t="str">
        <f>if(ISBLANK(Monday!AC105), ,average(Monday!AC105, Tuesday!AC105, Wednesday!AC105, Thursday!AC105))</f>
        <v/>
      </c>
      <c r="BX106" s="168">
        <f>if(ISBLANK(Monday!AD105), ,average(Monday!AD105, Tuesday!AD105, Wednesday!AD105, Thursday!AD105))</f>
        <v>98</v>
      </c>
      <c r="BY106" s="159" t="str">
        <f>if(ISBLANK(Monday!AE105), ,average(Monday!AE105, Tuesday!AE105, Wednesday!AE105, Thursday!AE105))</f>
        <v/>
      </c>
      <c r="BZ106" s="159" t="str">
        <f>if(ISBLANK(Monday!AF105), ,average(Monday!AF105, Tuesday!AF105, Wednesday!AF105, Thursday!AF105))</f>
        <v/>
      </c>
      <c r="CA106" s="157" t="str">
        <f>if(ISBLANK(Monday!AG105), ,average(Monday!AG105, Tuesday!AG105, Wednesday!AG105, Thursday!AG105))</f>
        <v/>
      </c>
      <c r="CB106" s="157" t="str">
        <f>if(ISBLANK(Monday!AH105), ,average(Monday!AH105, Tuesday!AH105, Wednesday!AH105, Thursday!AH105))</f>
        <v/>
      </c>
      <c r="CC106" s="159" t="str">
        <f>if(ISBLANK(Monday!AI105), ,average(Monday!AI105, Tuesday!AI105, Wednesday!AI105, Thursday!AI105))</f>
        <v/>
      </c>
      <c r="CD106" s="159" t="str">
        <f>if(ISBLANK(Monday!AJ105), ,average(Monday!AJ105, Tuesday!AJ105, Wednesday!AJ105, Thursday!AJ105))</f>
        <v/>
      </c>
      <c r="CE106" s="164" t="str">
        <f>if(ISBLANK(Monday!AK105), ,average(Monday!AK105, Tuesday!AK105, Wednesday!AK105, Thursday!AK105))</f>
        <v/>
      </c>
      <c r="CF106" s="152" t="str">
        <f>if(ISBLANK(Monday!AL105), ,average(Monday!AL105, Tuesday!AL105, Wednesday!AL105, Thursday!AL105))</f>
        <v/>
      </c>
      <c r="CG106" s="168">
        <f>if(ISBLANK(Monday!AM105), ,average(Monday!AM105, Tuesday!AM105, Wednesday!AM105, Thursday!AM105))</f>
        <v>107.75</v>
      </c>
      <c r="CH106" s="159" t="str">
        <f>if(ISBLANK(Monday!AN105), ,average(Monday!AN105, Tuesday!AN105, Wednesday!AN105, Thursday!AN105))</f>
        <v/>
      </c>
      <c r="CI106" s="159" t="str">
        <f>if(ISBLANK(Monday!AO105), ,average(Monday!AO105, Tuesday!AO105, Wednesday!AO105, Thursday!AO105))</f>
        <v/>
      </c>
      <c r="CJ106" s="157" t="str">
        <f>if(ISBLANK(Monday!AP105), ,average(Monday!AP105, Tuesday!AP105, Wednesday!AP105, Thursday!AP105))</f>
        <v/>
      </c>
      <c r="CK106" s="157" t="str">
        <f>if(ISBLANK(Monday!AQ105), ,average(Monday!AQ105, Tuesday!AQ105, Wednesday!AQ105, Thursday!AQ105))</f>
        <v/>
      </c>
      <c r="CL106" s="159" t="str">
        <f>if(ISBLANK(Monday!AR105), ,average(Monday!AR105, Tuesday!AR105, Wednesday!AR105, Thursday!AR105))</f>
        <v/>
      </c>
      <c r="CM106" s="159" t="str">
        <f>if(ISBLANK(Monday!AS105), ,average(Monday!AS105, Tuesday!AS105, Wednesday!AS105, Thursday!AS105))</f>
        <v/>
      </c>
      <c r="CN106" s="164" t="str">
        <f>if(ISBLANK(Monday!AT105), ,average(Monday!AT105, Tuesday!AT105, Wednesday!AT105, Thursday!AT105))</f>
        <v/>
      </c>
      <c r="CO106" s="150"/>
    </row>
    <row r="107">
      <c r="A107" s="52" t="s">
        <v>117</v>
      </c>
      <c r="B107" s="150"/>
      <c r="C107" s="168">
        <f>if(ISBLANK(Monday!C106), ,average(Monday!C106, Tuesday!C106, Wednesday!C106, Thursday!C106, Friday!C106))</f>
        <v>24.4</v>
      </c>
      <c r="D107" s="159" t="str">
        <f>if(ISBLANK(Monday!D106), ,average(Monday!D106, Tuesday!D106, Wednesday!D106, Thursday!D106, Friday!D106))</f>
        <v/>
      </c>
      <c r="E107" s="157" t="str">
        <f>if(ISBLANK(Monday!E106), ,average(Monday!E106, Tuesday!E106, Wednesday!E106, Thursday!E106, Friday!E106))</f>
        <v/>
      </c>
      <c r="F107" s="159" t="str">
        <f>if(ISBLANK(Monday!F106), ,average(Monday!F106, Tuesday!F106, Wednesday!F106, Thursday!F106, Friday!F106))</f>
        <v/>
      </c>
      <c r="G107" s="157" t="str">
        <f>if(ISBLANK(Monday!G106), ,average(Monday!G106, Tuesday!G106, Wednesday!G106, Thursday!G106, Friday!G106))</f>
        <v/>
      </c>
      <c r="H107" s="159" t="str">
        <f>if(ISBLANK(Monday!H106), ,average(Monday!H106, Tuesday!H106, Wednesday!H106, Thursday!H106, Friday!H106))</f>
        <v/>
      </c>
      <c r="I107" s="159" t="str">
        <f>if(ISBLANK(Monday!I106), ,average(Monday!I106, Tuesday!I106, Wednesday!I106, Thursday!I106, Friday!I106))</f>
        <v/>
      </c>
      <c r="J107" s="164" t="str">
        <f>if(ISBLANK(Monday!J106), ,average(Monday!J106, Tuesday!J106, Wednesday!J106, Thursday!J106, Friday!J106))</f>
        <v/>
      </c>
      <c r="K107" s="151" t="str">
        <f>if(ISBLANK(Monday!K106), ,average(Monday!K106, Tuesday!K106, Wednesday!K106, Thursday!K106, Friday!K106))</f>
        <v/>
      </c>
      <c r="L107" s="168">
        <f>if(ISBLANK(Monday!L106), ,average(Monday!L106, Tuesday!L106, Wednesday!L106, Thursday!L106, Friday!L106))</f>
        <v>13.6</v>
      </c>
      <c r="M107" s="159" t="str">
        <f>if(ISBLANK(Monday!M106), ,average(Monday!M106, Tuesday!M106, Wednesday!M106, Thursday!M106, Friday!M106))</f>
        <v/>
      </c>
      <c r="N107" s="157" t="str">
        <f>if(ISBLANK(Monday!N106), ,average(Monday!N106, Tuesday!N106, Wednesday!N106, Thursday!N106, Friday!N106))</f>
        <v/>
      </c>
      <c r="O107" s="159" t="str">
        <f>if(ISBLANK(Monday!O106), ,average(Monday!O106, Tuesday!O106, Wednesday!O106, Thursday!O106, Friday!O106))</f>
        <v/>
      </c>
      <c r="P107" s="157" t="str">
        <f>if(ISBLANK(Monday!P106), ,average(Monday!P106, Tuesday!P106, Wednesday!P106, Thursday!P106, Friday!P106))</f>
        <v/>
      </c>
      <c r="Q107" s="159" t="str">
        <f>if(ISBLANK(Monday!Q106), ,average(Monday!Q106, Tuesday!Q106, Wednesday!Q106, Thursday!Q106, Friday!Q106))</f>
        <v/>
      </c>
      <c r="R107" s="159" t="str">
        <f>if(ISBLANK(Monday!R106), ,average(Monday!R106, Tuesday!R106, Wednesday!R106, Thursday!R106, Friday!R106))</f>
        <v/>
      </c>
      <c r="S107" s="164" t="str">
        <f>if(ISBLANK(Monday!S106), ,average(Monday!S106, Tuesday!S106, Wednesday!S106, Thursday!S106, Friday!S106))</f>
        <v/>
      </c>
      <c r="T107" s="152" t="str">
        <f>if(ISBLANK(Monday!T106), ,average(Monday!T106, Tuesday!T106, Wednesday!T106, Thursday!T106, Friday!T106))</f>
        <v/>
      </c>
      <c r="U107" s="168">
        <f>if(ISBLANK(Monday!U106), ,average(Monday!U106, Tuesday!U106, Wednesday!U106, Thursday!U106, Friday!U106))</f>
        <v>28.4</v>
      </c>
      <c r="V107" s="159" t="str">
        <f>if(ISBLANK(Monday!V106), ,average(Monday!V106, Tuesday!V106, Wednesday!V106, Thursday!V106, Friday!V106))</f>
        <v/>
      </c>
      <c r="W107" s="157" t="str">
        <f>if(ISBLANK(Monday!W106), ,average(Monday!W106, Tuesday!W106, Wednesday!W106, Thursday!W106, Friday!W106))</f>
        <v/>
      </c>
      <c r="X107" s="159" t="str">
        <f>if(ISBLANK(Monday!X106), ,average(Monday!X106, Tuesday!X106, Wednesday!X106, Thursday!X106, Friday!X106))</f>
        <v/>
      </c>
      <c r="Y107" s="157" t="str">
        <f>if(ISBLANK(Monday!Y106), ,average(Monday!Y106, Tuesday!Y106, Wednesday!Y106, Thursday!Y106, Friday!Y106))</f>
        <v/>
      </c>
      <c r="Z107" s="159" t="str">
        <f>if(ISBLANK(Monday!Z106), ,average(Monday!Z106, Tuesday!Z106, Wednesday!Z106, Thursday!Z106, Friday!Z106))</f>
        <v/>
      </c>
      <c r="AA107" s="159" t="str">
        <f>if(ISBLANK(Monday!AA106), ,average(Monday!AA106, Tuesday!AA106, Wednesday!AA106, Thursday!AA106, Friday!AA106))</f>
        <v/>
      </c>
      <c r="AB107" s="164" t="str">
        <f>if(ISBLANK(Monday!AB106), ,average(Monday!AB106, Tuesday!AB106, Wednesday!AB106, Thursday!AB106, Friday!AB106))</f>
        <v/>
      </c>
      <c r="AC107" s="152" t="str">
        <f>if(ISBLANK(Monday!AC106), ,average(Monday!AC106, Tuesday!AC106, Wednesday!AC106, Thursday!AC106, Friday!AC106))</f>
        <v/>
      </c>
      <c r="AD107" s="168">
        <f>if(ISBLANK(Monday!AD106), ,average(Monday!AD106, Tuesday!AD106, Wednesday!AD106, Thursday!AD106, Friday!AD106))</f>
        <v>54.2</v>
      </c>
      <c r="AE107" s="159" t="str">
        <f>if(ISBLANK(Monday!AE106), ,average(Monday!AE106, Tuesday!AE106, Wednesday!AE106, Thursday!AE106, Friday!AE106))</f>
        <v/>
      </c>
      <c r="AF107" s="157" t="str">
        <f>if(ISBLANK(Monday!AF106), ,average(Monday!AF106, Tuesday!AF106, Wednesday!AF106, Thursday!AF106, Friday!AF106))</f>
        <v/>
      </c>
      <c r="AG107" s="159" t="str">
        <f>if(ISBLANK(Monday!AG106), ,average(Monday!AG106, Tuesday!AG106, Wednesday!AG106, Thursday!AG106, Friday!AG106))</f>
        <v/>
      </c>
      <c r="AH107" s="157" t="str">
        <f>if(ISBLANK(Monday!AH106), ,average(Monday!AH106, Tuesday!AH106, Wednesday!AH106, Thursday!AH106, Friday!AH106))</f>
        <v/>
      </c>
      <c r="AI107" s="159" t="str">
        <f>if(ISBLANK(Monday!AI106), ,average(Monday!AI106, Tuesday!AI106, Wednesday!AI106, Thursday!AI106, Friday!AI106))</f>
        <v/>
      </c>
      <c r="AJ107" s="159" t="str">
        <f>if(ISBLANK(Monday!AJ106), ,average(Monday!AJ106, Tuesday!AJ106, Wednesday!AJ106, Thursday!AJ106, Friday!AJ106))</f>
        <v/>
      </c>
      <c r="AK107" s="164" t="str">
        <f>if(ISBLANK(Monday!AK106), ,average(Monday!AK106, Tuesday!AK106, Wednesday!AK106, Thursday!AK106, Friday!AK106))</f>
        <v/>
      </c>
      <c r="AL107" s="152" t="str">
        <f>if(ISBLANK(Monday!AL106), ,average(Monday!AL106, Tuesday!AL106, Wednesday!AL106, Thursday!AL106, Friday!AL106))</f>
        <v/>
      </c>
      <c r="AM107" s="168">
        <f>if(ISBLANK(Monday!AM106), ,average(Monday!AM106, Tuesday!AM106, Wednesday!AM106, Thursday!AM106))</f>
        <v>80</v>
      </c>
      <c r="AN107" s="159" t="str">
        <f>if(ISBLANK(Monday!AN106), ,average(Monday!AN106, Tuesday!AN106, Wednesday!AN106, Thursday!AN106))</f>
        <v/>
      </c>
      <c r="AO107" s="157" t="str">
        <f>if(ISBLANK(Monday!AO106), ,average(Monday!AO106, Tuesday!AO106, Wednesday!AO106, Thursday!AO106))</f>
        <v/>
      </c>
      <c r="AP107" s="159" t="str">
        <f>if(ISBLANK(Monday!AP106), ,average(Monday!AP106, Tuesday!AP106, Wednesday!AP106, Thursday!AP106))</f>
        <v/>
      </c>
      <c r="AQ107" s="157" t="str">
        <f>if(ISBLANK(Monday!AQ106), ,average(Monday!AQ106, Tuesday!AQ106, Wednesday!AQ106, Thursday!AQ106))</f>
        <v/>
      </c>
      <c r="AR107" s="159" t="str">
        <f>if(ISBLANK(Monday!AR106), ,average(Monday!AR106, Tuesday!AR106, Wednesday!AR106, Thursday!AR106))</f>
        <v/>
      </c>
      <c r="AS107" s="159" t="str">
        <f>if(ISBLANK(Monday!AS106), ,average(Monday!AS106, Tuesday!AS106, Wednesday!AS106, Thursday!AS106))</f>
        <v/>
      </c>
      <c r="AT107" s="164" t="str">
        <f>if(ISBLANK(Monday!AT106), ,average(Monday!AT106, Tuesday!AT106, Wednesday!AT106, Thursday!AT106, Friday!AT106))</f>
        <v/>
      </c>
      <c r="AU107" s="150"/>
      <c r="AV107" s="152"/>
      <c r="AW107" s="168">
        <f>if(ISBLANK(Monday!C106), ,average(Monday!C106, Tuesday!C106, Wednesday!C106, Thursday!C106))</f>
        <v>10</v>
      </c>
      <c r="AX107" s="159" t="str">
        <f>if(ISBLANK(Monday!D106), ,average(Monday!D106, Tuesday!D106, Wednesday!D106, Thursday!D106))</f>
        <v/>
      </c>
      <c r="AY107" s="157" t="str">
        <f>if(ISBLANK(Monday!E106), ,average(Monday!E106, Tuesday!E106, Wednesday!E106, Thursday!E106))</f>
        <v/>
      </c>
      <c r="AZ107" s="159" t="str">
        <f>if(ISBLANK(Monday!F106), ,average(Monday!F106, Tuesday!F106, Wednesday!F106, Thursday!F106))</f>
        <v/>
      </c>
      <c r="BA107" s="157" t="str">
        <f>if(ISBLANK(Monday!G106), ,average(Monday!G106, Tuesday!G106, Wednesday!G106, Thursday!G106))</f>
        <v/>
      </c>
      <c r="BB107" s="159" t="str">
        <f>if(ISBLANK(Monday!H106), ,average(Monday!H106, Tuesday!H106, Wednesday!H106, Thursday!H106))</f>
        <v/>
      </c>
      <c r="BC107" s="159" t="str">
        <f>if(ISBLANK(Monday!I106), ,average(Monday!I106, Tuesday!I106, Wednesday!I106, Thursday!I106))</f>
        <v/>
      </c>
      <c r="BD107" s="164" t="str">
        <f>if(ISBLANK(Monday!J106), ,average(Monday!J106, Tuesday!J106, Wednesday!J106, Thursday!J106))</f>
        <v/>
      </c>
      <c r="BE107" s="152" t="str">
        <f>if(ISBLANK(Monday!K106), ,average(Monday!K106, Tuesday!K106, Wednesday!K106, Thursday!K106))</f>
        <v/>
      </c>
      <c r="BF107" s="168">
        <f>if(ISBLANK(Monday!L106), ,average(Monday!L106, Tuesday!L106, Wednesday!L106, Thursday!L106))</f>
        <v>6.75</v>
      </c>
      <c r="BG107" s="159" t="str">
        <f>if(ISBLANK(Monday!M106), ,average(Monday!M106, Tuesday!M106, Wednesday!M106, Thursday!M106))</f>
        <v/>
      </c>
      <c r="BH107" s="157" t="str">
        <f>if(ISBLANK(Monday!N106), ,average(Monday!N106, Tuesday!N106, Wednesday!N106, Thursday!N106))</f>
        <v/>
      </c>
      <c r="BI107" s="159" t="str">
        <f>if(ISBLANK(Monday!O106), ,average(Monday!O106, Tuesday!O106, Wednesday!O106, Thursday!O106))</f>
        <v/>
      </c>
      <c r="BJ107" s="157" t="str">
        <f>if(ISBLANK(Monday!P106), ,average(Monday!P106, Tuesday!P106, Wednesday!P106, Thursday!P106))</f>
        <v/>
      </c>
      <c r="BK107" s="159" t="str">
        <f>if(ISBLANK(Monday!Q106), ,average(Monday!Q106, Tuesday!Q106, Wednesday!Q106, Thursday!Q106))</f>
        <v/>
      </c>
      <c r="BL107" s="159" t="str">
        <f>if(ISBLANK(Monday!R106), ,average(Monday!R106, Tuesday!R106, Wednesday!R106, Thursday!R106))</f>
        <v/>
      </c>
      <c r="BM107" s="164" t="str">
        <f>if(ISBLANK(Monday!S106), ,average(Monday!S106, Tuesday!S106, Wednesday!S106, Thursday!S106))</f>
        <v/>
      </c>
      <c r="BN107" s="152" t="str">
        <f>if(ISBLANK(Monday!T106), ,average(Monday!T106, Tuesday!T106, Wednesday!T106, Thursday!T106))</f>
        <v/>
      </c>
      <c r="BO107" s="168">
        <f>if(ISBLANK(Monday!U106), ,average(Monday!U106, Tuesday!U106, Wednesday!U106, Thursday!U106))</f>
        <v>13.25</v>
      </c>
      <c r="BP107" s="159" t="str">
        <f>if(ISBLANK(Monday!V106), ,average(Monday!V106, Tuesday!V106, Wednesday!V106, Thursday!V106))</f>
        <v/>
      </c>
      <c r="BQ107" s="157" t="str">
        <f>if(ISBLANK(Monday!W106), ,average(Monday!W106, Tuesday!W106, Wednesday!W106, Thursday!W106))</f>
        <v/>
      </c>
      <c r="BR107" s="159" t="str">
        <f>if(ISBLANK(Monday!X106), ,average(Monday!X106, Tuesday!X106, Wednesday!X106, Thursday!X106))</f>
        <v/>
      </c>
      <c r="BS107" s="157" t="str">
        <f>if(ISBLANK(Monday!Y106), ,average(Monday!Y106, Tuesday!Y106, Wednesday!Y106, Thursday!Y106))</f>
        <v/>
      </c>
      <c r="BT107" s="159" t="str">
        <f>if(ISBLANK(Monday!Z106), ,average(Monday!Z106, Tuesday!Z106, Wednesday!Z106, Thursday!Z106))</f>
        <v/>
      </c>
      <c r="BU107" s="159" t="str">
        <f>if(ISBLANK(Monday!AA106), ,average(Monday!AA106, Tuesday!AA106, Wednesday!AA106, Thursday!AA106))</f>
        <v/>
      </c>
      <c r="BV107" s="164" t="str">
        <f>if(ISBLANK(Monday!AB106), ,average(Monday!AB106, Tuesday!AB106, Wednesday!AB106, Thursday!AB106))</f>
        <v/>
      </c>
      <c r="BW107" s="152" t="str">
        <f>if(ISBLANK(Monday!AC106), ,average(Monday!AC106, Tuesday!AC106, Wednesday!AC106, Thursday!AC106))</f>
        <v/>
      </c>
      <c r="BX107" s="168">
        <f>if(ISBLANK(Monday!AD106), ,average(Monday!AD106, Tuesday!AD106, Wednesday!AD106, Thursday!AD106))</f>
        <v>42.25</v>
      </c>
      <c r="BY107" s="159" t="str">
        <f>if(ISBLANK(Monday!AE106), ,average(Monday!AE106, Tuesday!AE106, Wednesday!AE106, Thursday!AE106))</f>
        <v/>
      </c>
      <c r="BZ107" s="157" t="str">
        <f>if(ISBLANK(Monday!AF106), ,average(Monday!AF106, Tuesday!AF106, Wednesday!AF106, Thursday!AF106))</f>
        <v/>
      </c>
      <c r="CA107" s="159" t="str">
        <f>if(ISBLANK(Monday!AG106), ,average(Monday!AG106, Tuesday!AG106, Wednesday!AG106, Thursday!AG106))</f>
        <v/>
      </c>
      <c r="CB107" s="157" t="str">
        <f>if(ISBLANK(Monday!AH106), ,average(Monday!AH106, Tuesday!AH106, Wednesday!AH106, Thursday!AH106))</f>
        <v/>
      </c>
      <c r="CC107" s="159" t="str">
        <f>if(ISBLANK(Monday!AI106), ,average(Monday!AI106, Tuesday!AI106, Wednesday!AI106, Thursday!AI106))</f>
        <v/>
      </c>
      <c r="CD107" s="159" t="str">
        <f>if(ISBLANK(Monday!AJ106), ,average(Monday!AJ106, Tuesday!AJ106, Wednesday!AJ106, Thursday!AJ106))</f>
        <v/>
      </c>
      <c r="CE107" s="164" t="str">
        <f>if(ISBLANK(Monday!AK106), ,average(Monday!AK106, Tuesday!AK106, Wednesday!AK106, Thursday!AK106))</f>
        <v/>
      </c>
      <c r="CF107" s="152" t="str">
        <f>if(ISBLANK(Monday!AL106), ,average(Monday!AL106, Tuesday!AL106, Wednesday!AL106, Thursday!AL106))</f>
        <v/>
      </c>
      <c r="CG107" s="168">
        <f>if(ISBLANK(Monday!AM106), ,average(Monday!AM106, Tuesday!AM106, Wednesday!AM106, Thursday!AM106))</f>
        <v>80</v>
      </c>
      <c r="CH107" s="159" t="str">
        <f>if(ISBLANK(Monday!AN106), ,average(Monday!AN106, Tuesday!AN106, Wednesday!AN106, Thursday!AN106))</f>
        <v/>
      </c>
      <c r="CI107" s="157" t="str">
        <f>if(ISBLANK(Monday!AO106), ,average(Monday!AO106, Tuesday!AO106, Wednesday!AO106, Thursday!AO106))</f>
        <v/>
      </c>
      <c r="CJ107" s="159" t="str">
        <f>if(ISBLANK(Monday!AP106), ,average(Monday!AP106, Tuesday!AP106, Wednesday!AP106, Thursday!AP106))</f>
        <v/>
      </c>
      <c r="CK107" s="157" t="str">
        <f>if(ISBLANK(Monday!AQ106), ,average(Monday!AQ106, Tuesday!AQ106, Wednesday!AQ106, Thursday!AQ106))</f>
        <v/>
      </c>
      <c r="CL107" s="159" t="str">
        <f>if(ISBLANK(Monday!AR106), ,average(Monday!AR106, Tuesday!AR106, Wednesday!AR106, Thursday!AR106))</f>
        <v/>
      </c>
      <c r="CM107" s="159" t="str">
        <f>if(ISBLANK(Monday!AS106), ,average(Monday!AS106, Tuesday!AS106, Wednesday!AS106, Thursday!AS106))</f>
        <v/>
      </c>
      <c r="CN107" s="164" t="str">
        <f>if(ISBLANK(Monday!AT106), ,average(Monday!AT106, Tuesday!AT106, Wednesday!AT106, Thursday!AT106))</f>
        <v/>
      </c>
      <c r="CO107" s="150"/>
    </row>
    <row r="108">
      <c r="A108" s="52" t="s">
        <v>118</v>
      </c>
      <c r="B108" s="150"/>
      <c r="C108" s="168">
        <f>if(ISBLANK(Monday!C107), ,average(Monday!C107, Tuesday!C107, Wednesday!C107, Thursday!C107, Friday!C107))</f>
        <v>2.4</v>
      </c>
      <c r="D108" s="159" t="str">
        <f>if(ISBLANK(Monday!D107), ,average(Monday!D107, Tuesday!D107, Wednesday!D107, Thursday!D107, Friday!D107))</f>
        <v/>
      </c>
      <c r="E108" s="159" t="str">
        <f>if(ISBLANK(Monday!E107), ,average(Monday!E107, Tuesday!E107, Wednesday!E107, Thursday!E107, Friday!E107))</f>
        <v/>
      </c>
      <c r="F108" s="159" t="str">
        <f>if(ISBLANK(Monday!F107), ,average(Monday!F107, Tuesday!F107, Wednesday!F107, Thursday!F107, Friday!F107))</f>
        <v/>
      </c>
      <c r="G108" s="157" t="str">
        <f>if(ISBLANK(Monday!G107), ,average(Monday!G107, Tuesday!G107, Wednesday!G107, Thursday!G107, Friday!G107))</f>
        <v/>
      </c>
      <c r="H108" s="157" t="str">
        <f>if(ISBLANK(Monday!H107), ,average(Monday!H107, Tuesday!H107, Wednesday!H107, Thursday!H107, Friday!H107))</f>
        <v/>
      </c>
      <c r="I108" s="159" t="str">
        <f>if(ISBLANK(Monday!I107), ,average(Monday!I107, Tuesday!I107, Wednesday!I107, Thursday!I107, Friday!I107))</f>
        <v/>
      </c>
      <c r="J108" s="164" t="str">
        <f>if(ISBLANK(Monday!J107), ,average(Monday!J107, Tuesday!J107, Wednesday!J107, Thursday!J107, Friday!J107))</f>
        <v/>
      </c>
      <c r="K108" s="151" t="str">
        <f>if(ISBLANK(Monday!K107), ,average(Monday!K107, Tuesday!K107, Wednesday!K107, Thursday!K107, Friday!K107))</f>
        <v/>
      </c>
      <c r="L108" s="168">
        <f>if(ISBLANK(Monday!L107), ,average(Monday!L107, Tuesday!L107, Wednesday!L107, Thursday!L107, Friday!L107))</f>
        <v>8.4</v>
      </c>
      <c r="M108" s="159" t="str">
        <f>if(ISBLANK(Monday!M107), ,average(Monday!M107, Tuesday!M107, Wednesday!M107, Thursday!M107, Friday!M107))</f>
        <v/>
      </c>
      <c r="N108" s="159" t="str">
        <f>if(ISBLANK(Monday!N107), ,average(Monday!N107, Tuesday!N107, Wednesday!N107, Thursday!N107, Friday!N107))</f>
        <v/>
      </c>
      <c r="O108" s="159" t="str">
        <f>if(ISBLANK(Monday!O107), ,average(Monday!O107, Tuesday!O107, Wednesday!O107, Thursday!O107, Friday!O107))</f>
        <v/>
      </c>
      <c r="P108" s="157" t="str">
        <f>if(ISBLANK(Monday!P107), ,average(Monday!P107, Tuesday!P107, Wednesday!P107, Thursday!P107, Friday!P107))</f>
        <v/>
      </c>
      <c r="Q108" s="157" t="str">
        <f>if(ISBLANK(Monday!Q107), ,average(Monday!Q107, Tuesday!Q107, Wednesday!Q107, Thursday!Q107, Friday!Q107))</f>
        <v/>
      </c>
      <c r="R108" s="159" t="str">
        <f>if(ISBLANK(Monday!R107), ,average(Monday!R107, Tuesday!R107, Wednesday!R107, Thursday!R107, Friday!R107))</f>
        <v/>
      </c>
      <c r="S108" s="164" t="str">
        <f>if(ISBLANK(Monday!S107), ,average(Monday!S107, Tuesday!S107, Wednesday!S107, Thursday!S107, Friday!S107))</f>
        <v/>
      </c>
      <c r="T108" s="152" t="str">
        <f>if(ISBLANK(Monday!T107), ,average(Monday!T107, Tuesday!T107, Wednesday!T107, Thursday!T107, Friday!T107))</f>
        <v/>
      </c>
      <c r="U108" s="168">
        <f>if(ISBLANK(Monday!U107), ,average(Monday!U107, Tuesday!U107, Wednesday!U107, Thursday!U107, Friday!U107))</f>
        <v>21.4</v>
      </c>
      <c r="V108" s="159" t="str">
        <f>if(ISBLANK(Monday!V107), ,average(Monday!V107, Tuesday!V107, Wednesday!V107, Thursday!V107, Friday!V107))</f>
        <v/>
      </c>
      <c r="W108" s="159" t="str">
        <f>if(ISBLANK(Monday!W107), ,average(Monday!W107, Tuesday!W107, Wednesday!W107, Thursday!W107, Friday!W107))</f>
        <v/>
      </c>
      <c r="X108" s="159" t="str">
        <f>if(ISBLANK(Monday!X107), ,average(Monday!X107, Tuesday!X107, Wednesday!X107, Thursday!X107, Friday!X107))</f>
        <v/>
      </c>
      <c r="Y108" s="157" t="str">
        <f>if(ISBLANK(Monday!Y107), ,average(Monday!Y107, Tuesday!Y107, Wednesday!Y107, Thursday!Y107, Friday!Y107))</f>
        <v/>
      </c>
      <c r="Z108" s="157" t="str">
        <f>if(ISBLANK(Monday!Z107), ,average(Monday!Z107, Tuesday!Z107, Wednesday!Z107, Thursday!Z107, Friday!Z107))</f>
        <v/>
      </c>
      <c r="AA108" s="159" t="str">
        <f>if(ISBLANK(Monday!AA107), ,average(Monday!AA107, Tuesday!AA107, Wednesday!AA107, Thursday!AA107, Friday!AA107))</f>
        <v/>
      </c>
      <c r="AB108" s="164" t="str">
        <f>if(ISBLANK(Monday!AB107), ,average(Monday!AB107, Tuesday!AB107, Wednesday!AB107, Thursday!AB107, Friday!AB107))</f>
        <v/>
      </c>
      <c r="AC108" s="152" t="str">
        <f>if(ISBLANK(Monday!AC107), ,average(Monday!AC107, Tuesday!AC107, Wednesday!AC107, Thursday!AC107, Friday!AC107))</f>
        <v/>
      </c>
      <c r="AD108" s="168">
        <f>if(ISBLANK(Monday!AD107), ,average(Monday!AD107, Tuesday!AD107, Wednesday!AD107, Thursday!AD107, Friday!AD107))</f>
        <v>50.6</v>
      </c>
      <c r="AE108" s="159" t="str">
        <f>if(ISBLANK(Monday!AE107), ,average(Monday!AE107, Tuesday!AE107, Wednesday!AE107, Thursday!AE107, Friday!AE107))</f>
        <v/>
      </c>
      <c r="AF108" s="159" t="str">
        <f>if(ISBLANK(Monday!AF107), ,average(Monday!AF107, Tuesday!AF107, Wednesday!AF107, Thursday!AF107, Friday!AF107))</f>
        <v/>
      </c>
      <c r="AG108" s="159" t="str">
        <f>if(ISBLANK(Monday!AG107), ,average(Monday!AG107, Tuesday!AG107, Wednesday!AG107, Thursday!AG107, Friday!AG107))</f>
        <v/>
      </c>
      <c r="AH108" s="157" t="str">
        <f>if(ISBLANK(Monday!AH107), ,average(Monday!AH107, Tuesday!AH107, Wednesday!AH107, Thursday!AH107, Friday!AH107))</f>
        <v/>
      </c>
      <c r="AI108" s="157" t="str">
        <f>if(ISBLANK(Monday!AI107), ,average(Monday!AI107, Tuesday!AI107, Wednesday!AI107, Thursday!AI107, Friday!AI107))</f>
        <v/>
      </c>
      <c r="AJ108" s="159" t="str">
        <f>if(ISBLANK(Monday!AJ107), ,average(Monday!AJ107, Tuesday!AJ107, Wednesday!AJ107, Thursday!AJ107, Friday!AJ107))</f>
        <v/>
      </c>
      <c r="AK108" s="164" t="str">
        <f>if(ISBLANK(Monday!AK107), ,average(Monday!AK107, Tuesday!AK107, Wednesday!AK107, Thursday!AK107, Friday!AK107))</f>
        <v/>
      </c>
      <c r="AL108" s="152" t="str">
        <f>if(ISBLANK(Monday!AL107), ,average(Monday!AL107, Tuesday!AL107, Wednesday!AL107, Thursday!AL107, Friday!AL107))</f>
        <v/>
      </c>
      <c r="AM108" s="168">
        <f>if(ISBLANK(Monday!AM107), ,average(Monday!AM107, Tuesday!AM107, Wednesday!AM107, Thursday!AM107))</f>
        <v>93.75</v>
      </c>
      <c r="AN108" s="159" t="str">
        <f>if(ISBLANK(Monday!AN107), ,average(Monday!AN107, Tuesday!AN107, Wednesday!AN107, Thursday!AN107))</f>
        <v/>
      </c>
      <c r="AO108" s="159" t="str">
        <f>if(ISBLANK(Monday!AO107), ,average(Monday!AO107, Tuesday!AO107, Wednesday!AO107, Thursday!AO107))</f>
        <v/>
      </c>
      <c r="AP108" s="159" t="str">
        <f>if(ISBLANK(Monday!AP107), ,average(Monday!AP107, Tuesday!AP107, Wednesday!AP107, Thursday!AP107))</f>
        <v/>
      </c>
      <c r="AQ108" s="157" t="str">
        <f>if(ISBLANK(Monday!AQ107), ,average(Monday!AQ107, Tuesday!AQ107, Wednesday!AQ107, Thursday!AQ107))</f>
        <v/>
      </c>
      <c r="AR108" s="157" t="str">
        <f>if(ISBLANK(Monday!AR107), ,average(Monday!AR107, Tuesday!AR107, Wednesday!AR107, Thursday!AR107))</f>
        <v/>
      </c>
      <c r="AS108" s="159" t="str">
        <f>if(ISBLANK(Monday!AS107), ,average(Monday!AS107, Tuesday!AS107, Wednesday!AS107, Thursday!AS107))</f>
        <v/>
      </c>
      <c r="AT108" s="164" t="str">
        <f>if(ISBLANK(Monday!AT107), ,average(Monday!AT107, Tuesday!AT107, Wednesday!AT107, Thursday!AT107, Friday!AT107))</f>
        <v/>
      </c>
      <c r="AU108" s="150"/>
      <c r="AV108" s="152"/>
      <c r="AW108" s="168">
        <f>if(ISBLANK(Monday!C107), ,average(Monday!C107, Tuesday!C107, Wednesday!C107, Thursday!C107))</f>
        <v>0</v>
      </c>
      <c r="AX108" s="159" t="str">
        <f>if(ISBLANK(Monday!D107), ,average(Monday!D107, Tuesday!D107, Wednesday!D107, Thursday!D107))</f>
        <v/>
      </c>
      <c r="AY108" s="159" t="str">
        <f>if(ISBLANK(Monday!E107), ,average(Monday!E107, Tuesday!E107, Wednesday!E107, Thursday!E107))</f>
        <v/>
      </c>
      <c r="AZ108" s="159" t="str">
        <f>if(ISBLANK(Monday!F107), ,average(Monday!F107, Tuesday!F107, Wednesday!F107, Thursday!F107))</f>
        <v/>
      </c>
      <c r="BA108" s="157" t="str">
        <f>if(ISBLANK(Monday!G107), ,average(Monday!G107, Tuesday!G107, Wednesday!G107, Thursday!G107))</f>
        <v/>
      </c>
      <c r="BB108" s="157" t="str">
        <f>if(ISBLANK(Monday!H107), ,average(Monday!H107, Tuesday!H107, Wednesday!H107, Thursday!H107))</f>
        <v/>
      </c>
      <c r="BC108" s="159" t="str">
        <f>if(ISBLANK(Monday!I107), ,average(Monday!I107, Tuesday!I107, Wednesday!I107, Thursday!I107))</f>
        <v/>
      </c>
      <c r="BD108" s="164" t="str">
        <f>if(ISBLANK(Monday!J107), ,average(Monday!J107, Tuesday!J107, Wednesday!J107, Thursday!J107))</f>
        <v/>
      </c>
      <c r="BE108" s="152" t="str">
        <f>if(ISBLANK(Monday!K107), ,average(Monday!K107, Tuesday!K107, Wednesday!K107, Thursday!K107))</f>
        <v/>
      </c>
      <c r="BF108" s="168">
        <f>if(ISBLANK(Monday!L107), ,average(Monday!L107, Tuesday!L107, Wednesday!L107, Thursday!L107))</f>
        <v>1.75</v>
      </c>
      <c r="BG108" s="159" t="str">
        <f>if(ISBLANK(Monday!M107), ,average(Monday!M107, Tuesday!M107, Wednesday!M107, Thursday!M107))</f>
        <v/>
      </c>
      <c r="BH108" s="159" t="str">
        <f>if(ISBLANK(Monday!N107), ,average(Monday!N107, Tuesday!N107, Wednesday!N107, Thursday!N107))</f>
        <v/>
      </c>
      <c r="BI108" s="159" t="str">
        <f>if(ISBLANK(Monday!O107), ,average(Monday!O107, Tuesday!O107, Wednesday!O107, Thursday!O107))</f>
        <v/>
      </c>
      <c r="BJ108" s="157" t="str">
        <f>if(ISBLANK(Monday!P107), ,average(Monday!P107, Tuesday!P107, Wednesday!P107, Thursday!P107))</f>
        <v/>
      </c>
      <c r="BK108" s="157" t="str">
        <f>if(ISBLANK(Monday!Q107), ,average(Monday!Q107, Tuesday!Q107, Wednesday!Q107, Thursday!Q107))</f>
        <v/>
      </c>
      <c r="BL108" s="159" t="str">
        <f>if(ISBLANK(Monday!R107), ,average(Monday!R107, Tuesday!R107, Wednesday!R107, Thursday!R107))</f>
        <v/>
      </c>
      <c r="BM108" s="164" t="str">
        <f>if(ISBLANK(Monday!S107), ,average(Monday!S107, Tuesday!S107, Wednesday!S107, Thursday!S107))</f>
        <v/>
      </c>
      <c r="BN108" s="152" t="str">
        <f>if(ISBLANK(Monday!T107), ,average(Monday!T107, Tuesday!T107, Wednesday!T107, Thursday!T107))</f>
        <v/>
      </c>
      <c r="BO108" s="168">
        <f>if(ISBLANK(Monday!U107), ,average(Monday!U107, Tuesday!U107, Wednesday!U107, Thursday!U107))</f>
        <v>9</v>
      </c>
      <c r="BP108" s="159" t="str">
        <f>if(ISBLANK(Monday!V107), ,average(Monday!V107, Tuesday!V107, Wednesday!V107, Thursday!V107))</f>
        <v/>
      </c>
      <c r="BQ108" s="159" t="str">
        <f>if(ISBLANK(Monday!W107), ,average(Monday!W107, Tuesday!W107, Wednesday!W107, Thursday!W107))</f>
        <v/>
      </c>
      <c r="BR108" s="159" t="str">
        <f>if(ISBLANK(Monday!X107), ,average(Monday!X107, Tuesday!X107, Wednesday!X107, Thursday!X107))</f>
        <v/>
      </c>
      <c r="BS108" s="157" t="str">
        <f>if(ISBLANK(Monday!Y107), ,average(Monday!Y107, Tuesday!Y107, Wednesday!Y107, Thursday!Y107))</f>
        <v/>
      </c>
      <c r="BT108" s="157" t="str">
        <f>if(ISBLANK(Monday!Z107), ,average(Monday!Z107, Tuesday!Z107, Wednesday!Z107, Thursday!Z107))</f>
        <v/>
      </c>
      <c r="BU108" s="159" t="str">
        <f>if(ISBLANK(Monday!AA107), ,average(Monday!AA107, Tuesday!AA107, Wednesday!AA107, Thursday!AA107))</f>
        <v/>
      </c>
      <c r="BV108" s="164" t="str">
        <f>if(ISBLANK(Monday!AB107), ,average(Monday!AB107, Tuesday!AB107, Wednesday!AB107, Thursday!AB107))</f>
        <v/>
      </c>
      <c r="BW108" s="152" t="str">
        <f>if(ISBLANK(Monday!AC107), ,average(Monday!AC107, Tuesday!AC107, Wednesday!AC107, Thursday!AC107))</f>
        <v/>
      </c>
      <c r="BX108" s="168">
        <f>if(ISBLANK(Monday!AD107), ,average(Monday!AD107, Tuesday!AD107, Wednesday!AD107, Thursday!AD107))</f>
        <v>31</v>
      </c>
      <c r="BY108" s="159" t="str">
        <f>if(ISBLANK(Monday!AE107), ,average(Monday!AE107, Tuesday!AE107, Wednesday!AE107, Thursday!AE107))</f>
        <v/>
      </c>
      <c r="BZ108" s="159" t="str">
        <f>if(ISBLANK(Monday!AF107), ,average(Monday!AF107, Tuesday!AF107, Wednesday!AF107, Thursday!AF107))</f>
        <v/>
      </c>
      <c r="CA108" s="159" t="str">
        <f>if(ISBLANK(Monday!AG107), ,average(Monday!AG107, Tuesday!AG107, Wednesday!AG107, Thursday!AG107))</f>
        <v/>
      </c>
      <c r="CB108" s="157" t="str">
        <f>if(ISBLANK(Monday!AH107), ,average(Monday!AH107, Tuesday!AH107, Wednesday!AH107, Thursday!AH107))</f>
        <v/>
      </c>
      <c r="CC108" s="157" t="str">
        <f>if(ISBLANK(Monday!AI107), ,average(Monday!AI107, Tuesday!AI107, Wednesday!AI107, Thursday!AI107))</f>
        <v/>
      </c>
      <c r="CD108" s="159" t="str">
        <f>if(ISBLANK(Monday!AJ107), ,average(Monday!AJ107, Tuesday!AJ107, Wednesday!AJ107, Thursday!AJ107))</f>
        <v/>
      </c>
      <c r="CE108" s="164" t="str">
        <f>if(ISBLANK(Monday!AK107), ,average(Monday!AK107, Tuesday!AK107, Wednesday!AK107, Thursday!AK107))</f>
        <v/>
      </c>
      <c r="CF108" s="152" t="str">
        <f>if(ISBLANK(Monday!AL107), ,average(Monday!AL107, Tuesday!AL107, Wednesday!AL107, Thursday!AL107))</f>
        <v/>
      </c>
      <c r="CG108" s="168">
        <f>if(ISBLANK(Monday!AM107), ,average(Monday!AM107, Tuesday!AM107, Wednesday!AM107, Thursday!AM107))</f>
        <v>93.75</v>
      </c>
      <c r="CH108" s="159" t="str">
        <f>if(ISBLANK(Monday!AN107), ,average(Monday!AN107, Tuesday!AN107, Wednesday!AN107, Thursday!AN107))</f>
        <v/>
      </c>
      <c r="CI108" s="159" t="str">
        <f>if(ISBLANK(Monday!AO107), ,average(Monday!AO107, Tuesday!AO107, Wednesday!AO107, Thursday!AO107))</f>
        <v/>
      </c>
      <c r="CJ108" s="159" t="str">
        <f>if(ISBLANK(Monday!AP107), ,average(Monday!AP107, Tuesday!AP107, Wednesday!AP107, Thursday!AP107))</f>
        <v/>
      </c>
      <c r="CK108" s="157" t="str">
        <f>if(ISBLANK(Monday!AQ107), ,average(Monday!AQ107, Tuesday!AQ107, Wednesday!AQ107, Thursday!AQ107))</f>
        <v/>
      </c>
      <c r="CL108" s="157" t="str">
        <f>if(ISBLANK(Monday!AR107), ,average(Monday!AR107, Tuesday!AR107, Wednesday!AR107, Thursday!AR107))</f>
        <v/>
      </c>
      <c r="CM108" s="159" t="str">
        <f>if(ISBLANK(Monday!AS107), ,average(Monday!AS107, Tuesday!AS107, Wednesday!AS107, Thursday!AS107))</f>
        <v/>
      </c>
      <c r="CN108" s="164" t="str">
        <f>if(ISBLANK(Monday!AT107), ,average(Monday!AT107, Tuesday!AT107, Wednesday!AT107, Thursday!AT107))</f>
        <v/>
      </c>
      <c r="CO108" s="150"/>
    </row>
    <row r="109">
      <c r="A109" s="52" t="s">
        <v>119</v>
      </c>
      <c r="B109" s="150"/>
      <c r="C109" s="168">
        <f>if(ISBLANK(Monday!C108), ,average(Monday!C108, Tuesday!C108, Wednesday!C108, Thursday!C108, Friday!C108))</f>
        <v>0</v>
      </c>
      <c r="D109" s="159" t="str">
        <f>if(ISBLANK(Monday!D108), ,average(Monday!D108, Tuesday!D108, Wednesday!D108, Thursday!D108, Friday!D108))</f>
        <v/>
      </c>
      <c r="E109" s="159" t="str">
        <f>if(ISBLANK(Monday!E108), ,average(Monday!E108, Tuesday!E108, Wednesday!E108, Thursday!E108, Friday!E108))</f>
        <v/>
      </c>
      <c r="F109" s="157" t="str">
        <f>if(ISBLANK(Monday!F108), ,average(Monday!F108, Tuesday!F108, Wednesday!F108, Thursday!F108, Friday!F108))</f>
        <v/>
      </c>
      <c r="G109" s="157" t="str">
        <f>if(ISBLANK(Monday!G108), ,average(Monday!G108, Tuesday!G108, Wednesday!G108, Thursday!G108, Friday!G108))</f>
        <v/>
      </c>
      <c r="H109" s="159" t="str">
        <f>if(ISBLANK(Monday!H108), ,average(Monday!H108, Tuesday!H108, Wednesday!H108, Thursday!H108, Friday!H108))</f>
        <v/>
      </c>
      <c r="I109" s="159" t="str">
        <f>if(ISBLANK(Monday!I108), ,average(Monday!I108, Tuesday!I108, Wednesday!I108, Thursday!I108, Friday!I108))</f>
        <v/>
      </c>
      <c r="J109" s="164" t="str">
        <f>if(ISBLANK(Monday!J108), ,average(Monday!J108, Tuesday!J108, Wednesday!J108, Thursday!J108, Friday!J108))</f>
        <v/>
      </c>
      <c r="K109" s="151" t="str">
        <f>if(ISBLANK(Monday!K108), ,average(Monday!K108, Tuesday!K108, Wednesday!K108, Thursday!K108, Friday!K108))</f>
        <v/>
      </c>
      <c r="L109" s="168">
        <f>if(ISBLANK(Monday!L108), ,average(Monday!L108, Tuesday!L108, Wednesday!L108, Thursday!L108, Friday!L108))</f>
        <v>2.2</v>
      </c>
      <c r="M109" s="159" t="str">
        <f>if(ISBLANK(Monday!M108), ,average(Monday!M108, Tuesday!M108, Wednesday!M108, Thursday!M108, Friday!M108))</f>
        <v/>
      </c>
      <c r="N109" s="159" t="str">
        <f>if(ISBLANK(Monday!N108), ,average(Monday!N108, Tuesday!N108, Wednesday!N108, Thursday!N108, Friday!N108))</f>
        <v/>
      </c>
      <c r="O109" s="157" t="str">
        <f>if(ISBLANK(Monday!O108), ,average(Monday!O108, Tuesday!O108, Wednesday!O108, Thursday!O108, Friday!O108))</f>
        <v/>
      </c>
      <c r="P109" s="157" t="str">
        <f>if(ISBLANK(Monday!P108), ,average(Monday!P108, Tuesday!P108, Wednesday!P108, Thursday!P108, Friday!P108))</f>
        <v/>
      </c>
      <c r="Q109" s="159" t="str">
        <f>if(ISBLANK(Monday!Q108), ,average(Monday!Q108, Tuesday!Q108, Wednesday!Q108, Thursday!Q108, Friday!Q108))</f>
        <v/>
      </c>
      <c r="R109" s="159" t="str">
        <f>if(ISBLANK(Monday!R108), ,average(Monday!R108, Tuesday!R108, Wednesday!R108, Thursday!R108, Friday!R108))</f>
        <v/>
      </c>
      <c r="S109" s="164" t="str">
        <f>if(ISBLANK(Monday!S108), ,average(Monday!S108, Tuesday!S108, Wednesday!S108, Thursday!S108, Friday!S108))</f>
        <v/>
      </c>
      <c r="T109" s="152" t="str">
        <f>if(ISBLANK(Monday!T108), ,average(Monday!T108, Tuesday!T108, Wednesday!T108, Thursday!T108, Friday!T108))</f>
        <v/>
      </c>
      <c r="U109" s="168">
        <f>if(ISBLANK(Monday!U108), ,average(Monday!U108, Tuesday!U108, Wednesday!U108, Thursday!U108, Friday!U108))</f>
        <v>8.6</v>
      </c>
      <c r="V109" s="159" t="str">
        <f>if(ISBLANK(Monday!V108), ,average(Monday!V108, Tuesday!V108, Wednesday!V108, Thursday!V108, Friday!V108))</f>
        <v/>
      </c>
      <c r="W109" s="159" t="str">
        <f>if(ISBLANK(Monday!W108), ,average(Monday!W108, Tuesday!W108, Wednesday!W108, Thursday!W108, Friday!W108))</f>
        <v/>
      </c>
      <c r="X109" s="157" t="str">
        <f>if(ISBLANK(Monday!X108), ,average(Monday!X108, Tuesday!X108, Wednesday!X108, Thursday!X108, Friday!X108))</f>
        <v/>
      </c>
      <c r="Y109" s="157" t="str">
        <f>if(ISBLANK(Monday!Y108), ,average(Monday!Y108, Tuesday!Y108, Wednesday!Y108, Thursday!Y108, Friday!Y108))</f>
        <v/>
      </c>
      <c r="Z109" s="159" t="str">
        <f>if(ISBLANK(Monday!Z108), ,average(Monday!Z108, Tuesday!Z108, Wednesday!Z108, Thursday!Z108, Friday!Z108))</f>
        <v/>
      </c>
      <c r="AA109" s="159" t="str">
        <f>if(ISBLANK(Monday!AA108), ,average(Monday!AA108, Tuesday!AA108, Wednesday!AA108, Thursday!AA108, Friday!AA108))</f>
        <v/>
      </c>
      <c r="AB109" s="164" t="str">
        <f>if(ISBLANK(Monday!AB108), ,average(Monday!AB108, Tuesday!AB108, Wednesday!AB108, Thursday!AB108, Friday!AB108))</f>
        <v/>
      </c>
      <c r="AC109" s="152" t="str">
        <f>if(ISBLANK(Monday!AC108), ,average(Monday!AC108, Tuesday!AC108, Wednesday!AC108, Thursday!AC108, Friday!AC108))</f>
        <v/>
      </c>
      <c r="AD109" s="168">
        <f>if(ISBLANK(Monday!AD108), ,average(Monday!AD108, Tuesday!AD108, Wednesday!AD108, Thursday!AD108, Friday!AD108))</f>
        <v>24.2</v>
      </c>
      <c r="AE109" s="159" t="str">
        <f>if(ISBLANK(Monday!AE108), ,average(Monday!AE108, Tuesday!AE108, Wednesday!AE108, Thursday!AE108, Friday!AE108))</f>
        <v/>
      </c>
      <c r="AF109" s="159" t="str">
        <f>if(ISBLANK(Monday!AF108), ,average(Monday!AF108, Tuesday!AF108, Wednesday!AF108, Thursday!AF108, Friday!AF108))</f>
        <v/>
      </c>
      <c r="AG109" s="157" t="str">
        <f>if(ISBLANK(Monday!AG108), ,average(Monday!AG108, Tuesday!AG108, Wednesday!AG108, Thursday!AG108, Friday!AG108))</f>
        <v/>
      </c>
      <c r="AH109" s="157" t="str">
        <f>if(ISBLANK(Monday!AH108), ,average(Monday!AH108, Tuesday!AH108, Wednesday!AH108, Thursday!AH108, Friday!AH108))</f>
        <v/>
      </c>
      <c r="AI109" s="159" t="str">
        <f>if(ISBLANK(Monday!AI108), ,average(Monday!AI108, Tuesday!AI108, Wednesday!AI108, Thursday!AI108, Friday!AI108))</f>
        <v/>
      </c>
      <c r="AJ109" s="159" t="str">
        <f>if(ISBLANK(Monday!AJ108), ,average(Monday!AJ108, Tuesday!AJ108, Wednesday!AJ108, Thursday!AJ108, Friday!AJ108))</f>
        <v/>
      </c>
      <c r="AK109" s="164" t="str">
        <f>if(ISBLANK(Monday!AK108), ,average(Monday!AK108, Tuesday!AK108, Wednesday!AK108, Thursday!AK108, Friday!AK108))</f>
        <v/>
      </c>
      <c r="AL109" s="152" t="str">
        <f>if(ISBLANK(Monday!AL108), ,average(Monday!AL108, Tuesday!AL108, Wednesday!AL108, Thursday!AL108, Friday!AL108))</f>
        <v/>
      </c>
      <c r="AM109" s="168">
        <f>if(ISBLANK(Monday!AM108), ,average(Monday!AM108, Tuesday!AM108, Wednesday!AM108, Thursday!AM108))</f>
        <v>24.25</v>
      </c>
      <c r="AN109" s="159" t="str">
        <f>if(ISBLANK(Monday!AN108), ,average(Monday!AN108, Tuesday!AN108, Wednesday!AN108, Thursday!AN108))</f>
        <v/>
      </c>
      <c r="AO109" s="159" t="str">
        <f>if(ISBLANK(Monday!AO108), ,average(Monday!AO108, Tuesday!AO108, Wednesday!AO108, Thursday!AO108))</f>
        <v/>
      </c>
      <c r="AP109" s="157" t="str">
        <f>if(ISBLANK(Monday!AP108), ,average(Monday!AP108, Tuesday!AP108, Wednesday!AP108, Thursday!AP108))</f>
        <v/>
      </c>
      <c r="AQ109" s="157" t="str">
        <f>if(ISBLANK(Monday!AQ108), ,average(Monday!AQ108, Tuesday!AQ108, Wednesday!AQ108, Thursday!AQ108))</f>
        <v/>
      </c>
      <c r="AR109" s="159" t="str">
        <f>if(ISBLANK(Monday!AR108), ,average(Monday!AR108, Tuesday!AR108, Wednesday!AR108, Thursday!AR108))</f>
        <v/>
      </c>
      <c r="AS109" s="159" t="str">
        <f>if(ISBLANK(Monday!AS108), ,average(Monday!AS108, Tuesday!AS108, Wednesday!AS108, Thursday!AS108))</f>
        <v/>
      </c>
      <c r="AT109" s="164">
        <f>if(ISBLANK(Monday!AT108), ,average(Monday!AT108, Tuesday!AT108, Wednesday!AT108, Thursday!AT108, Friday!AT108))</f>
        <v>1</v>
      </c>
      <c r="AU109" s="150"/>
      <c r="AV109" s="152"/>
      <c r="AW109" s="168">
        <f>if(ISBLANK(Monday!C108), ,average(Monday!C108, Tuesday!C108, Wednesday!C108, Thursday!C108))</f>
        <v>0</v>
      </c>
      <c r="AX109" s="159" t="str">
        <f>if(ISBLANK(Monday!D108), ,average(Monday!D108, Tuesday!D108, Wednesday!D108, Thursday!D108))</f>
        <v/>
      </c>
      <c r="AY109" s="159" t="str">
        <f>if(ISBLANK(Monday!E108), ,average(Monday!E108, Tuesday!E108, Wednesday!E108, Thursday!E108))</f>
        <v/>
      </c>
      <c r="AZ109" s="157" t="str">
        <f>if(ISBLANK(Monday!F108), ,average(Monday!F108, Tuesday!F108, Wednesday!F108, Thursday!F108))</f>
        <v/>
      </c>
      <c r="BA109" s="157" t="str">
        <f>if(ISBLANK(Monday!G108), ,average(Monday!G108, Tuesday!G108, Wednesday!G108, Thursday!G108))</f>
        <v/>
      </c>
      <c r="BB109" s="159" t="str">
        <f>if(ISBLANK(Monday!H108), ,average(Monday!H108, Tuesday!H108, Wednesday!H108, Thursday!H108))</f>
        <v/>
      </c>
      <c r="BC109" s="159" t="str">
        <f>if(ISBLANK(Monday!I108), ,average(Monday!I108, Tuesday!I108, Wednesday!I108, Thursday!I108))</f>
        <v/>
      </c>
      <c r="BD109" s="164" t="str">
        <f>if(ISBLANK(Monday!J108), ,average(Monday!J108, Tuesday!J108, Wednesday!J108, Thursday!J108))</f>
        <v/>
      </c>
      <c r="BE109" s="152" t="str">
        <f>if(ISBLANK(Monday!K108), ,average(Monday!K108, Tuesday!K108, Wednesday!K108, Thursday!K108))</f>
        <v/>
      </c>
      <c r="BF109" s="168">
        <f>if(ISBLANK(Monday!L108), ,average(Monday!L108, Tuesday!L108, Wednesday!L108, Thursday!L108))</f>
        <v>0</v>
      </c>
      <c r="BG109" s="159" t="str">
        <f>if(ISBLANK(Monday!M108), ,average(Monday!M108, Tuesday!M108, Wednesday!M108, Thursday!M108))</f>
        <v/>
      </c>
      <c r="BH109" s="159" t="str">
        <f>if(ISBLANK(Monday!N108), ,average(Monday!N108, Tuesday!N108, Wednesday!N108, Thursday!N108))</f>
        <v/>
      </c>
      <c r="BI109" s="157" t="str">
        <f>if(ISBLANK(Monday!O108), ,average(Monday!O108, Tuesday!O108, Wednesday!O108, Thursday!O108))</f>
        <v/>
      </c>
      <c r="BJ109" s="157" t="str">
        <f>if(ISBLANK(Monday!P108), ,average(Monday!P108, Tuesday!P108, Wednesday!P108, Thursday!P108))</f>
        <v/>
      </c>
      <c r="BK109" s="159" t="str">
        <f>if(ISBLANK(Monday!Q108), ,average(Monday!Q108, Tuesday!Q108, Wednesday!Q108, Thursday!Q108))</f>
        <v/>
      </c>
      <c r="BL109" s="159" t="str">
        <f>if(ISBLANK(Monday!R108), ,average(Monday!R108, Tuesday!R108, Wednesday!R108, Thursday!R108))</f>
        <v/>
      </c>
      <c r="BM109" s="164" t="str">
        <f>if(ISBLANK(Monday!S108), ,average(Monday!S108, Tuesday!S108, Wednesday!S108, Thursday!S108))</f>
        <v/>
      </c>
      <c r="BN109" s="152" t="str">
        <f>if(ISBLANK(Monday!T108), ,average(Monday!T108, Tuesday!T108, Wednesday!T108, Thursday!T108))</f>
        <v/>
      </c>
      <c r="BO109" s="168">
        <f>if(ISBLANK(Monday!U108), ,average(Monday!U108, Tuesday!U108, Wednesday!U108, Thursday!U108))</f>
        <v>4.5</v>
      </c>
      <c r="BP109" s="159" t="str">
        <f>if(ISBLANK(Monday!V108), ,average(Monday!V108, Tuesday!V108, Wednesday!V108, Thursday!V108))</f>
        <v/>
      </c>
      <c r="BQ109" s="159" t="str">
        <f>if(ISBLANK(Monday!W108), ,average(Monday!W108, Tuesday!W108, Wednesday!W108, Thursday!W108))</f>
        <v/>
      </c>
      <c r="BR109" s="157" t="str">
        <f>if(ISBLANK(Monday!X108), ,average(Monday!X108, Tuesday!X108, Wednesday!X108, Thursday!X108))</f>
        <v/>
      </c>
      <c r="BS109" s="157" t="str">
        <f>if(ISBLANK(Monday!Y108), ,average(Monday!Y108, Tuesday!Y108, Wednesday!Y108, Thursday!Y108))</f>
        <v/>
      </c>
      <c r="BT109" s="159" t="str">
        <f>if(ISBLANK(Monday!Z108), ,average(Monday!Z108, Tuesday!Z108, Wednesday!Z108, Thursday!Z108))</f>
        <v/>
      </c>
      <c r="BU109" s="159" t="str">
        <f>if(ISBLANK(Monday!AA108), ,average(Monday!AA108, Tuesday!AA108, Wednesday!AA108, Thursday!AA108))</f>
        <v/>
      </c>
      <c r="BV109" s="164" t="str">
        <f>if(ISBLANK(Monday!AB108), ,average(Monday!AB108, Tuesday!AB108, Wednesday!AB108, Thursday!AB108))</f>
        <v/>
      </c>
      <c r="BW109" s="152" t="str">
        <f>if(ISBLANK(Monday!AC108), ,average(Monday!AC108, Tuesday!AC108, Wednesday!AC108, Thursday!AC108))</f>
        <v/>
      </c>
      <c r="BX109" s="168">
        <f>if(ISBLANK(Monday!AD108), ,average(Monday!AD108, Tuesday!AD108, Wednesday!AD108, Thursday!AD108))</f>
        <v>8</v>
      </c>
      <c r="BY109" s="159" t="str">
        <f>if(ISBLANK(Monday!AE108), ,average(Monday!AE108, Tuesday!AE108, Wednesday!AE108, Thursday!AE108))</f>
        <v/>
      </c>
      <c r="BZ109" s="159" t="str">
        <f>if(ISBLANK(Monday!AF108), ,average(Monday!AF108, Tuesday!AF108, Wednesday!AF108, Thursday!AF108))</f>
        <v/>
      </c>
      <c r="CA109" s="157" t="str">
        <f>if(ISBLANK(Monday!AG108), ,average(Monday!AG108, Tuesday!AG108, Wednesday!AG108, Thursday!AG108))</f>
        <v/>
      </c>
      <c r="CB109" s="157" t="str">
        <f>if(ISBLANK(Monday!AH108), ,average(Monday!AH108, Tuesday!AH108, Wednesday!AH108, Thursday!AH108))</f>
        <v/>
      </c>
      <c r="CC109" s="159" t="str">
        <f>if(ISBLANK(Monday!AI108), ,average(Monday!AI108, Tuesday!AI108, Wednesday!AI108, Thursday!AI108))</f>
        <v/>
      </c>
      <c r="CD109" s="159" t="str">
        <f>if(ISBLANK(Monday!AJ108), ,average(Monday!AJ108, Tuesday!AJ108, Wednesday!AJ108, Thursday!AJ108))</f>
        <v/>
      </c>
      <c r="CE109" s="164" t="str">
        <f>if(ISBLANK(Monday!AK108), ,average(Monday!AK108, Tuesday!AK108, Wednesday!AK108, Thursday!AK108))</f>
        <v/>
      </c>
      <c r="CF109" s="152" t="str">
        <f>if(ISBLANK(Monday!AL108), ,average(Monday!AL108, Tuesday!AL108, Wednesday!AL108, Thursday!AL108))</f>
        <v/>
      </c>
      <c r="CG109" s="168">
        <f>if(ISBLANK(Monday!AM108), ,average(Monday!AM108, Tuesday!AM108, Wednesday!AM108, Thursday!AM108))</f>
        <v>24.25</v>
      </c>
      <c r="CH109" s="159" t="str">
        <f>if(ISBLANK(Monday!AN108), ,average(Monday!AN108, Tuesday!AN108, Wednesday!AN108, Thursday!AN108))</f>
        <v/>
      </c>
      <c r="CI109" s="159" t="str">
        <f>if(ISBLANK(Monday!AO108), ,average(Monday!AO108, Tuesday!AO108, Wednesday!AO108, Thursday!AO108))</f>
        <v/>
      </c>
      <c r="CJ109" s="157" t="str">
        <f>if(ISBLANK(Monday!AP108), ,average(Monday!AP108, Tuesday!AP108, Wednesday!AP108, Thursday!AP108))</f>
        <v/>
      </c>
      <c r="CK109" s="157" t="str">
        <f>if(ISBLANK(Monday!AQ108), ,average(Monday!AQ108, Tuesday!AQ108, Wednesday!AQ108, Thursday!AQ108))</f>
        <v/>
      </c>
      <c r="CL109" s="159" t="str">
        <f>if(ISBLANK(Monday!AR108), ,average(Monday!AR108, Tuesday!AR108, Wednesday!AR108, Thursday!AR108))</f>
        <v/>
      </c>
      <c r="CM109" s="159" t="str">
        <f>if(ISBLANK(Monday!AS108), ,average(Monday!AS108, Tuesday!AS108, Wednesday!AS108, Thursday!AS108))</f>
        <v/>
      </c>
      <c r="CN109" s="164">
        <f>if(ISBLANK(Monday!AT108), ,average(Monday!AT108, Tuesday!AT108, Wednesday!AT108, Thursday!AT108))</f>
        <v>1</v>
      </c>
      <c r="CO109" s="150"/>
    </row>
    <row r="110">
      <c r="A110" s="52" t="s">
        <v>120</v>
      </c>
      <c r="B110" s="150"/>
      <c r="C110" s="168">
        <f>if(ISBLANK(Monday!C109), ,average(Monday!C109, Tuesday!C109, Wednesday!C109, Thursday!C109, Friday!C109))</f>
        <v>0</v>
      </c>
      <c r="D110" s="159" t="str">
        <f>if(ISBLANK(Monday!D109), ,average(Monday!D109, Tuesday!D109, Wednesday!D109, Thursday!D109, Friday!D109))</f>
        <v/>
      </c>
      <c r="E110" s="159" t="str">
        <f>if(ISBLANK(Monday!E109), ,average(Monday!E109, Tuesday!E109, Wednesday!E109, Thursday!E109, Friday!E109))</f>
        <v/>
      </c>
      <c r="F110" s="157" t="str">
        <f>if(ISBLANK(Monday!F109), ,average(Monday!F109, Tuesday!F109, Wednesday!F109, Thursday!F109, Friday!F109))</f>
        <v/>
      </c>
      <c r="G110" s="158">
        <f>if(ISBLANK(Monday!G109), ,average(Monday!G109, Tuesday!G109, Wednesday!G109, Thursday!G109, Friday!G109))</f>
        <v>7.4</v>
      </c>
      <c r="H110" s="159" t="str">
        <f>if(ISBLANK(Monday!H109), ,average(Monday!H109, Tuesday!H109, Wednesday!H109, Thursday!H109, Friday!H109))</f>
        <v/>
      </c>
      <c r="I110" s="158">
        <f>if(ISBLANK(Monday!I109), ,average(Monday!I109, Tuesday!I109, Wednesday!I109, Thursday!I109, Friday!I109))</f>
        <v>2</v>
      </c>
      <c r="J110" s="175" t="str">
        <f>if(ISBLANK(Monday!J109), ,average(Monday!J109, Tuesday!J109, Wednesday!J109, Thursday!J109, Friday!J109))</f>
        <v/>
      </c>
      <c r="K110" s="151" t="str">
        <f>if(ISBLANK(Monday!K109), ,average(Monday!K109, Tuesday!K109, Wednesday!K109, Thursday!K109, Friday!K109))</f>
        <v/>
      </c>
      <c r="L110" s="168">
        <f>if(ISBLANK(Monday!L109), ,average(Monday!L109, Tuesday!L109, Wednesday!L109, Thursday!L109, Friday!L109))</f>
        <v>0</v>
      </c>
      <c r="M110" s="159" t="str">
        <f>if(ISBLANK(Monday!M109), ,average(Monday!M109, Tuesday!M109, Wednesday!M109, Thursday!M109, Friday!M109))</f>
        <v/>
      </c>
      <c r="N110" s="159" t="str">
        <f>if(ISBLANK(Monday!N109), ,average(Monday!N109, Tuesday!N109, Wednesday!N109, Thursday!N109, Friday!N109))</f>
        <v/>
      </c>
      <c r="O110" s="157" t="str">
        <f>if(ISBLANK(Monday!O109), ,average(Monday!O109, Tuesday!O109, Wednesday!O109, Thursday!O109, Friday!O109))</f>
        <v/>
      </c>
      <c r="P110" s="158">
        <f>if(ISBLANK(Monday!P109), ,average(Monday!P109, Tuesday!P109, Wednesday!P109, Thursday!P109, Friday!P109))</f>
        <v>9</v>
      </c>
      <c r="Q110" s="159" t="str">
        <f>if(ISBLANK(Monday!Q109), ,average(Monday!Q109, Tuesday!Q109, Wednesday!Q109, Thursday!Q109, Friday!Q109))</f>
        <v/>
      </c>
      <c r="R110" s="158">
        <f>if(ISBLANK(Monday!R109), ,average(Monday!R109, Tuesday!R109, Wednesday!R109, Thursday!R109, Friday!R109))</f>
        <v>3.4</v>
      </c>
      <c r="S110" s="175" t="str">
        <f>if(ISBLANK(Monday!S109), ,average(Monday!S109, Tuesday!S109, Wednesday!S109, Thursday!S109, Friday!S109))</f>
        <v/>
      </c>
      <c r="T110" s="152" t="str">
        <f>if(ISBLANK(Monday!T109), ,average(Monday!T109, Tuesday!T109, Wednesday!T109, Thursday!T109, Friday!T109))</f>
        <v/>
      </c>
      <c r="U110" s="168">
        <f>if(ISBLANK(Monday!U109), ,average(Monday!U109, Tuesday!U109, Wednesday!U109, Thursday!U109, Friday!U109))</f>
        <v>2.4</v>
      </c>
      <c r="V110" s="159" t="str">
        <f>if(ISBLANK(Monday!V109), ,average(Monday!V109, Tuesday!V109, Wednesday!V109, Thursday!V109, Friday!V109))</f>
        <v/>
      </c>
      <c r="W110" s="159" t="str">
        <f>if(ISBLANK(Monday!W109), ,average(Monday!W109, Tuesday!W109, Wednesday!W109, Thursday!W109, Friday!W109))</f>
        <v/>
      </c>
      <c r="X110" s="157" t="str">
        <f>if(ISBLANK(Monday!X109), ,average(Monday!X109, Tuesday!X109, Wednesday!X109, Thursday!X109, Friday!X109))</f>
        <v/>
      </c>
      <c r="Y110" s="158">
        <f>if(ISBLANK(Monday!Y109), ,average(Monday!Y109, Tuesday!Y109, Wednesday!Y109, Thursday!Y109, Friday!Y109))</f>
        <v>14.4</v>
      </c>
      <c r="Z110" s="159" t="str">
        <f>if(ISBLANK(Monday!Z109), ,average(Monday!Z109, Tuesday!Z109, Wednesday!Z109, Thursday!Z109, Friday!Z109))</f>
        <v/>
      </c>
      <c r="AA110" s="158">
        <f>if(ISBLANK(Monday!AA109), ,average(Monday!AA109, Tuesday!AA109, Wednesday!AA109, Thursday!AA109, Friday!AA109))</f>
        <v>4.6</v>
      </c>
      <c r="AB110" s="175" t="str">
        <f>if(ISBLANK(Monday!AB109), ,average(Monday!AB109, Tuesday!AB109, Wednesday!AB109, Thursday!AB109, Friday!AB109))</f>
        <v/>
      </c>
      <c r="AC110" s="152" t="str">
        <f>if(ISBLANK(Monday!AC109), ,average(Monday!AC109, Tuesday!AC109, Wednesday!AC109, Thursday!AC109, Friday!AC109))</f>
        <v/>
      </c>
      <c r="AD110" s="168">
        <f>if(ISBLANK(Monday!AD109), ,average(Monday!AD109, Tuesday!AD109, Wednesday!AD109, Thursday!AD109, Friday!AD109))</f>
        <v>8.4</v>
      </c>
      <c r="AE110" s="159" t="str">
        <f>if(ISBLANK(Monday!AE109), ,average(Monday!AE109, Tuesday!AE109, Wednesday!AE109, Thursday!AE109, Friday!AE109))</f>
        <v/>
      </c>
      <c r="AF110" s="159" t="str">
        <f>if(ISBLANK(Monday!AF109), ,average(Monday!AF109, Tuesday!AF109, Wednesday!AF109, Thursday!AF109, Friday!AF109))</f>
        <v/>
      </c>
      <c r="AG110" s="157" t="str">
        <f>if(ISBLANK(Monday!AG109), ,average(Monday!AG109, Tuesday!AG109, Wednesday!AG109, Thursday!AG109, Friday!AG109))</f>
        <v/>
      </c>
      <c r="AH110" s="158">
        <f>if(ISBLANK(Monday!AH109), ,average(Monday!AH109, Tuesday!AH109, Wednesday!AH109, Thursday!AH109, Friday!AH109))</f>
        <v>12.4</v>
      </c>
      <c r="AI110" s="159" t="str">
        <f>if(ISBLANK(Monday!AI109), ,average(Monday!AI109, Tuesday!AI109, Wednesday!AI109, Thursday!AI109, Friday!AI109))</f>
        <v/>
      </c>
      <c r="AJ110" s="158">
        <f>if(ISBLANK(Monday!AJ109), ,average(Monday!AJ109, Tuesday!AJ109, Wednesday!AJ109, Thursday!AJ109, Friday!AJ109))</f>
        <v>3</v>
      </c>
      <c r="AK110" s="175" t="str">
        <f>if(ISBLANK(Monday!AK109), ,average(Monday!AK109, Tuesday!AK109, Wednesday!AK109, Thursday!AK109, Friday!AK109))</f>
        <v/>
      </c>
      <c r="AL110" s="152" t="str">
        <f>if(ISBLANK(Monday!AL109), ,average(Monday!AL109, Tuesday!AL109, Wednesday!AL109, Thursday!AL109, Friday!AL109))</f>
        <v/>
      </c>
      <c r="AM110" s="168">
        <f>if(ISBLANK(Monday!AM109), ,average(Monday!AM109, Tuesday!AM109, Wednesday!AM109, Thursday!AM109))</f>
        <v>1.5</v>
      </c>
      <c r="AN110" s="159" t="str">
        <f>if(ISBLANK(Monday!AN109), ,average(Monday!AN109, Tuesday!AN109, Wednesday!AN109, Thursday!AN109))</f>
        <v/>
      </c>
      <c r="AO110" s="159" t="str">
        <f>if(ISBLANK(Monday!AO109), ,average(Monday!AO109, Tuesday!AO109, Wednesday!AO109, Thursday!AO109))</f>
        <v/>
      </c>
      <c r="AP110" s="157" t="str">
        <f>if(ISBLANK(Monday!AP109), ,average(Monday!AP109, Tuesday!AP109, Wednesday!AP109, Thursday!AP109))</f>
        <v/>
      </c>
      <c r="AQ110" s="158">
        <f>if(ISBLANK(Monday!AQ109), ,average(Monday!AQ109, Tuesday!AQ109, Wednesday!AQ109, Thursday!AQ109))</f>
        <v>19.25</v>
      </c>
      <c r="AR110" s="159" t="str">
        <f>if(ISBLANK(Monday!AR109), ,average(Monday!AR109, Tuesday!AR109, Wednesday!AR109, Thursday!AR109))</f>
        <v/>
      </c>
      <c r="AS110" s="158">
        <f>if(ISBLANK(Monday!AS109), ,average(Monday!AS109, Tuesday!AS109, Wednesday!AS109, Thursday!AS109))</f>
        <v>1</v>
      </c>
      <c r="AT110" s="175" t="str">
        <f>if(ISBLANK(Monday!AT109), ,average(Monday!AT109, Tuesday!AT109, Wednesday!AT109, Thursday!AT109, Friday!AT109))</f>
        <v/>
      </c>
      <c r="AU110" s="150"/>
      <c r="AV110" s="152"/>
      <c r="AW110" s="168">
        <f>if(ISBLANK(Monday!C109), ,average(Monday!C109, Tuesday!C109, Wednesday!C109, Thursday!C109))</f>
        <v>0</v>
      </c>
      <c r="AX110" s="159" t="str">
        <f>if(ISBLANK(Monday!D109), ,average(Monday!D109, Tuesday!D109, Wednesday!D109, Thursday!D109))</f>
        <v/>
      </c>
      <c r="AY110" s="159" t="str">
        <f>if(ISBLANK(Monday!E109), ,average(Monday!E109, Tuesday!E109, Wednesday!E109, Thursday!E109))</f>
        <v/>
      </c>
      <c r="AZ110" s="157" t="str">
        <f>if(ISBLANK(Monday!F109), ,average(Monday!F109, Tuesday!F109, Wednesday!F109, Thursday!F109))</f>
        <v/>
      </c>
      <c r="BA110" s="158">
        <f>if(ISBLANK(Monday!G109), ,average(Monday!G109, Tuesday!G109, Wednesday!G109, Thursday!G109))</f>
        <v>5.75</v>
      </c>
      <c r="BB110" s="159" t="str">
        <f>if(ISBLANK(Monday!H109), ,average(Monday!H109, Tuesday!H109, Wednesday!H109, Thursday!H109))</f>
        <v/>
      </c>
      <c r="BC110" s="158">
        <f>if(ISBLANK(Monday!I109), ,average(Monday!I109, Tuesday!I109, Wednesday!I109, Thursday!I109))</f>
        <v>2.25</v>
      </c>
      <c r="BD110" s="175" t="str">
        <f>if(ISBLANK(Monday!J109), ,average(Monday!J109, Tuesday!J109, Wednesday!J109, Thursday!J109))</f>
        <v/>
      </c>
      <c r="BE110" s="152" t="str">
        <f>if(ISBLANK(Monday!K109), ,average(Monday!K109, Tuesday!K109, Wednesday!K109, Thursday!K109))</f>
        <v/>
      </c>
      <c r="BF110" s="168">
        <f>if(ISBLANK(Monday!L109), ,average(Monday!L109, Tuesday!L109, Wednesday!L109, Thursday!L109))</f>
        <v>0</v>
      </c>
      <c r="BG110" s="159" t="str">
        <f>if(ISBLANK(Monday!M109), ,average(Monday!M109, Tuesday!M109, Wednesday!M109, Thursday!M109))</f>
        <v/>
      </c>
      <c r="BH110" s="159" t="str">
        <f>if(ISBLANK(Monday!N109), ,average(Monday!N109, Tuesday!N109, Wednesday!N109, Thursday!N109))</f>
        <v/>
      </c>
      <c r="BI110" s="157" t="str">
        <f>if(ISBLANK(Monday!O109), ,average(Monday!O109, Tuesday!O109, Wednesday!O109, Thursday!O109))</f>
        <v/>
      </c>
      <c r="BJ110" s="158">
        <f>if(ISBLANK(Monday!P109), ,average(Monday!P109, Tuesday!P109, Wednesday!P109, Thursday!P109))</f>
        <v>6.5</v>
      </c>
      <c r="BK110" s="159" t="str">
        <f>if(ISBLANK(Monday!Q109), ,average(Monday!Q109, Tuesday!Q109, Wednesday!Q109, Thursday!Q109))</f>
        <v/>
      </c>
      <c r="BL110" s="158">
        <f>if(ISBLANK(Monday!R109), ,average(Monday!R109, Tuesday!R109, Wednesday!R109, Thursday!R109))</f>
        <v>4.25</v>
      </c>
      <c r="BM110" s="175" t="str">
        <f>if(ISBLANK(Monday!S109), ,average(Monday!S109, Tuesday!S109, Wednesday!S109, Thursday!S109))</f>
        <v/>
      </c>
      <c r="BN110" s="152" t="str">
        <f>if(ISBLANK(Monday!T109), ,average(Monday!T109, Tuesday!T109, Wednesday!T109, Thursday!T109))</f>
        <v/>
      </c>
      <c r="BO110" s="168">
        <f>if(ISBLANK(Monday!U109), ,average(Monday!U109, Tuesday!U109, Wednesday!U109, Thursday!U109))</f>
        <v>2</v>
      </c>
      <c r="BP110" s="159" t="str">
        <f>if(ISBLANK(Monday!V109), ,average(Monday!V109, Tuesday!V109, Wednesday!V109, Thursday!V109))</f>
        <v/>
      </c>
      <c r="BQ110" s="159" t="str">
        <f>if(ISBLANK(Monday!W109), ,average(Monday!W109, Tuesday!W109, Wednesday!W109, Thursday!W109))</f>
        <v/>
      </c>
      <c r="BR110" s="157" t="str">
        <f>if(ISBLANK(Monday!X109), ,average(Monday!X109, Tuesday!X109, Wednesday!X109, Thursday!X109))</f>
        <v/>
      </c>
      <c r="BS110" s="158">
        <f>if(ISBLANK(Monday!Y109), ,average(Monday!Y109, Tuesday!Y109, Wednesday!Y109, Thursday!Y109))</f>
        <v>12.75</v>
      </c>
      <c r="BT110" s="159" t="str">
        <f>if(ISBLANK(Monday!Z109), ,average(Monday!Z109, Tuesday!Z109, Wednesday!Z109, Thursday!Z109))</f>
        <v/>
      </c>
      <c r="BU110" s="158">
        <f>if(ISBLANK(Monday!AA109), ,average(Monday!AA109, Tuesday!AA109, Wednesday!AA109, Thursday!AA109))</f>
        <v>5.25</v>
      </c>
      <c r="BV110" s="175" t="str">
        <f>if(ISBLANK(Monday!AB109), ,average(Monday!AB109, Tuesday!AB109, Wednesday!AB109, Thursday!AB109))</f>
        <v/>
      </c>
      <c r="BW110" s="152" t="str">
        <f>if(ISBLANK(Monday!AC109), ,average(Monday!AC109, Tuesday!AC109, Wednesday!AC109, Thursday!AC109))</f>
        <v/>
      </c>
      <c r="BX110" s="168">
        <f>if(ISBLANK(Monday!AD109), ,average(Monday!AD109, Tuesday!AD109, Wednesday!AD109, Thursday!AD109))</f>
        <v>2.25</v>
      </c>
      <c r="BY110" s="159" t="str">
        <f>if(ISBLANK(Monday!AE109), ,average(Monday!AE109, Tuesday!AE109, Wednesday!AE109, Thursday!AE109))</f>
        <v/>
      </c>
      <c r="BZ110" s="159" t="str">
        <f>if(ISBLANK(Monday!AF109), ,average(Monday!AF109, Tuesday!AF109, Wednesday!AF109, Thursday!AF109))</f>
        <v/>
      </c>
      <c r="CA110" s="157" t="str">
        <f>if(ISBLANK(Monday!AG109), ,average(Monday!AG109, Tuesday!AG109, Wednesday!AG109, Thursday!AG109))</f>
        <v/>
      </c>
      <c r="CB110" s="158">
        <f>if(ISBLANK(Monday!AH109), ,average(Monday!AH109, Tuesday!AH109, Wednesday!AH109, Thursday!AH109))</f>
        <v>9.75</v>
      </c>
      <c r="CC110" s="159" t="str">
        <f>if(ISBLANK(Monday!AI109), ,average(Monday!AI109, Tuesday!AI109, Wednesday!AI109, Thursday!AI109))</f>
        <v/>
      </c>
      <c r="CD110" s="158">
        <f>if(ISBLANK(Monday!AJ109), ,average(Monday!AJ109, Tuesday!AJ109, Wednesday!AJ109, Thursday!AJ109))</f>
        <v>3.75</v>
      </c>
      <c r="CE110" s="175" t="str">
        <f>if(ISBLANK(Monday!AK109), ,average(Monday!AK109, Tuesday!AK109, Wednesday!AK109, Thursday!AK109))</f>
        <v/>
      </c>
      <c r="CF110" s="152" t="str">
        <f>if(ISBLANK(Monday!AL109), ,average(Monday!AL109, Tuesday!AL109, Wednesday!AL109, Thursday!AL109))</f>
        <v/>
      </c>
      <c r="CG110" s="168">
        <f>if(ISBLANK(Monday!AM109), ,average(Monday!AM109, Tuesday!AM109, Wednesday!AM109, Thursday!AM109))</f>
        <v>1.5</v>
      </c>
      <c r="CH110" s="159" t="str">
        <f>if(ISBLANK(Monday!AN109), ,average(Monday!AN109, Tuesday!AN109, Wednesday!AN109, Thursday!AN109))</f>
        <v/>
      </c>
      <c r="CI110" s="159" t="str">
        <f>if(ISBLANK(Monday!AO109), ,average(Monday!AO109, Tuesday!AO109, Wednesday!AO109, Thursday!AO109))</f>
        <v/>
      </c>
      <c r="CJ110" s="157" t="str">
        <f>if(ISBLANK(Monday!AP109), ,average(Monday!AP109, Tuesday!AP109, Wednesday!AP109, Thursday!AP109))</f>
        <v/>
      </c>
      <c r="CK110" s="158">
        <f>if(ISBLANK(Monday!AQ109), ,average(Monday!AQ109, Tuesday!AQ109, Wednesday!AQ109, Thursday!AQ109))</f>
        <v>19.25</v>
      </c>
      <c r="CL110" s="159" t="str">
        <f>if(ISBLANK(Monday!AR109), ,average(Monday!AR109, Tuesday!AR109, Wednesday!AR109, Thursday!AR109))</f>
        <v/>
      </c>
      <c r="CM110" s="158">
        <f>if(ISBLANK(Monday!AS109), ,average(Monday!AS109, Tuesday!AS109, Wednesday!AS109, Thursday!AS109))</f>
        <v>1</v>
      </c>
      <c r="CN110" s="175" t="str">
        <f>if(ISBLANK(Monday!AT109), ,average(Monday!AT109, Tuesday!AT109, Wednesday!AT109, Thursday!AT109))</f>
        <v/>
      </c>
      <c r="CO110" s="150"/>
    </row>
    <row r="111">
      <c r="A111" s="43" t="s">
        <v>121</v>
      </c>
      <c r="B111" s="150"/>
      <c r="C111" s="156" t="str">
        <f>if(ISBLANK(Monday!C110), ,average(Monday!C110, Tuesday!C110, Wednesday!C110, Thursday!C110, Friday!C110))</f>
        <v/>
      </c>
      <c r="D111" s="158">
        <f>if(ISBLANK(Monday!D110), ,average(Monday!D110, Tuesday!D110, Wednesday!D110, Thursday!D110, Friday!D110))</f>
        <v>4.8</v>
      </c>
      <c r="E111" s="159" t="str">
        <f>if(ISBLANK(Monday!E110), ,average(Monday!E110, Tuesday!E110, Wednesday!E110, Thursday!E110, Friday!E110))</f>
        <v/>
      </c>
      <c r="F111" s="158">
        <f>if(ISBLANK(Monday!F110), ,average(Monday!F110, Tuesday!F110, Wednesday!F110, Thursday!F110, Friday!F110))</f>
        <v>5.6</v>
      </c>
      <c r="G111" s="158">
        <f>if(ISBLANK(Monday!G110), ,average(Monday!G110, Tuesday!G110, Wednesday!G110, Thursday!G110, Friday!G110))</f>
        <v>3</v>
      </c>
      <c r="H111" s="159" t="str">
        <f>if(ISBLANK(Monday!H110), ,average(Monday!H110, Tuesday!H110, Wednesday!H110, Thursday!H110, Friday!H110))</f>
        <v/>
      </c>
      <c r="I111" s="157" t="str">
        <f>if(ISBLANK(Monday!I110), ,average(Monday!I110, Tuesday!I110, Wednesday!I110, Thursday!I110, Friday!I110))</f>
        <v/>
      </c>
      <c r="J111" s="174" t="str">
        <f>if(ISBLANK(Monday!J110), ,average(Monday!J110, Tuesday!J110, Wednesday!J110, Thursday!J110, Friday!J110))</f>
        <v/>
      </c>
      <c r="K111" s="151" t="str">
        <f>if(ISBLANK(Monday!K110), ,average(Monday!K110, Tuesday!K110, Wednesday!K110, Thursday!K110, Friday!K110))</f>
        <v/>
      </c>
      <c r="L111" s="156" t="str">
        <f>if(ISBLANK(Monday!L110), ,average(Monday!L110, Tuesday!L110, Wednesday!L110, Thursday!L110, Friday!L110))</f>
        <v/>
      </c>
      <c r="M111" s="158">
        <f>if(ISBLANK(Monday!M110), ,average(Monday!M110, Tuesday!M110, Wednesday!M110, Thursday!M110, Friday!M110))</f>
        <v>10.6</v>
      </c>
      <c r="N111" s="159" t="str">
        <f>if(ISBLANK(Monday!N110), ,average(Monday!N110, Tuesday!N110, Wednesday!N110, Thursday!N110, Friday!N110))</f>
        <v/>
      </c>
      <c r="O111" s="158">
        <f>if(ISBLANK(Monday!O110), ,average(Monday!O110, Tuesday!O110, Wednesday!O110, Thursday!O110, Friday!O110))</f>
        <v>5.8</v>
      </c>
      <c r="P111" s="158">
        <f>if(ISBLANK(Monday!P110), ,average(Monday!P110, Tuesday!P110, Wednesday!P110, Thursday!P110, Friday!P110))</f>
        <v>3</v>
      </c>
      <c r="Q111" s="159" t="str">
        <f>if(ISBLANK(Monday!Q110), ,average(Monday!Q110, Tuesday!Q110, Wednesday!Q110, Thursday!Q110, Friday!Q110))</f>
        <v/>
      </c>
      <c r="R111" s="157" t="str">
        <f>if(ISBLANK(Monday!R110), ,average(Monday!R110, Tuesday!R110, Wednesday!R110, Thursday!R110, Friday!R110))</f>
        <v/>
      </c>
      <c r="S111" s="174" t="str">
        <f>if(ISBLANK(Monday!S110), ,average(Monday!S110, Tuesday!S110, Wednesday!S110, Thursday!S110, Friday!S110))</f>
        <v/>
      </c>
      <c r="T111" s="152" t="str">
        <f>if(ISBLANK(Monday!T110), ,average(Monday!T110, Tuesday!T110, Wednesday!T110, Thursday!T110, Friday!T110))</f>
        <v/>
      </c>
      <c r="U111" s="156" t="str">
        <f>if(ISBLANK(Monday!U110), ,average(Monday!U110, Tuesday!U110, Wednesday!U110, Thursday!U110, Friday!U110))</f>
        <v/>
      </c>
      <c r="V111" s="158">
        <f>if(ISBLANK(Monday!V110), ,average(Monday!V110, Tuesday!V110, Wednesday!V110, Thursday!V110, Friday!V110))</f>
        <v>14.6</v>
      </c>
      <c r="W111" s="159" t="str">
        <f>if(ISBLANK(Monday!W110), ,average(Monday!W110, Tuesday!W110, Wednesday!W110, Thursday!W110, Friday!W110))</f>
        <v/>
      </c>
      <c r="X111" s="158">
        <f>if(ISBLANK(Monday!X110), ,average(Monday!X110, Tuesday!X110, Wednesday!X110, Thursday!X110, Friday!X110))</f>
        <v>5.8</v>
      </c>
      <c r="Y111" s="158">
        <f>if(ISBLANK(Monday!Y110), ,average(Monday!Y110, Tuesday!Y110, Wednesday!Y110, Thursday!Y110, Friday!Y110))</f>
        <v>1.2</v>
      </c>
      <c r="Z111" s="159" t="str">
        <f>if(ISBLANK(Monday!Z110), ,average(Monday!Z110, Tuesday!Z110, Wednesday!Z110, Thursday!Z110, Friday!Z110))</f>
        <v/>
      </c>
      <c r="AA111" s="157" t="str">
        <f>if(ISBLANK(Monday!AA110), ,average(Monday!AA110, Tuesday!AA110, Wednesday!AA110, Thursday!AA110, Friday!AA110))</f>
        <v/>
      </c>
      <c r="AB111" s="174" t="str">
        <f>if(ISBLANK(Monday!AB110), ,average(Monday!AB110, Tuesday!AB110, Wednesday!AB110, Thursday!AB110, Friday!AB110))</f>
        <v/>
      </c>
      <c r="AC111" s="152" t="str">
        <f>if(ISBLANK(Monday!AC110), ,average(Monday!AC110, Tuesday!AC110, Wednesday!AC110, Thursday!AC110, Friday!AC110))</f>
        <v/>
      </c>
      <c r="AD111" s="156" t="str">
        <f>if(ISBLANK(Monday!AD110), ,average(Monday!AD110, Tuesday!AD110, Wednesday!AD110, Thursday!AD110, Friday!AD110))</f>
        <v/>
      </c>
      <c r="AE111" s="158">
        <f>if(ISBLANK(Monday!AE110), ,average(Monday!AE110, Tuesday!AE110, Wednesday!AE110, Thursday!AE110, Friday!AE110))</f>
        <v>55.4</v>
      </c>
      <c r="AF111" s="159" t="str">
        <f>if(ISBLANK(Monday!AF110), ,average(Monday!AF110, Tuesday!AF110, Wednesday!AF110, Thursday!AF110, Friday!AF110))</f>
        <v/>
      </c>
      <c r="AG111" s="158">
        <f>if(ISBLANK(Monday!AG110), ,average(Monday!AG110, Tuesday!AG110, Wednesday!AG110, Thursday!AG110, Friday!AG110))</f>
        <v>8.2</v>
      </c>
      <c r="AH111" s="158">
        <f>if(ISBLANK(Monday!AH110), ,average(Monday!AH110, Tuesday!AH110, Wednesday!AH110, Thursday!AH110, Friday!AH110))</f>
        <v>4.4</v>
      </c>
      <c r="AI111" s="159" t="str">
        <f>if(ISBLANK(Monday!AI110), ,average(Monday!AI110, Tuesday!AI110, Wednesday!AI110, Thursday!AI110, Friday!AI110))</f>
        <v/>
      </c>
      <c r="AJ111" s="157" t="str">
        <f>if(ISBLANK(Monday!AJ110), ,average(Monday!AJ110, Tuesday!AJ110, Wednesday!AJ110, Thursday!AJ110, Friday!AJ110))</f>
        <v/>
      </c>
      <c r="AK111" s="174" t="str">
        <f>if(ISBLANK(Monday!AK110), ,average(Monday!AK110, Tuesday!AK110, Wednesday!AK110, Thursday!AK110, Friday!AK110))</f>
        <v/>
      </c>
      <c r="AL111" s="152" t="str">
        <f>if(ISBLANK(Monday!AL110), ,average(Monday!AL110, Tuesday!AL110, Wednesday!AL110, Thursday!AL110, Friday!AL110))</f>
        <v/>
      </c>
      <c r="AM111" s="156" t="str">
        <f>if(ISBLANK(Monday!AM110), ,average(Monday!AM110, Tuesday!AM110, Wednesday!AM110, Thursday!AM110))</f>
        <v/>
      </c>
      <c r="AN111" s="158">
        <f>if(ISBLANK(Monday!AN110), ,average(Monday!AN110, Tuesday!AN110, Wednesday!AN110, Thursday!AN110))</f>
        <v>82.75</v>
      </c>
      <c r="AO111" s="159" t="str">
        <f>if(ISBLANK(Monday!AO110), ,average(Monday!AO110, Tuesday!AO110, Wednesday!AO110, Thursday!AO110))</f>
        <v/>
      </c>
      <c r="AP111" s="158">
        <f>if(ISBLANK(Monday!AP110), ,average(Monday!AP110, Tuesday!AP110, Wednesday!AP110, Thursday!AP110))</f>
        <v>11.25</v>
      </c>
      <c r="AQ111" s="158">
        <f>if(ISBLANK(Monday!AQ110), ,average(Monday!AQ110, Tuesday!AQ110, Wednesday!AQ110, Thursday!AQ110))</f>
        <v>5</v>
      </c>
      <c r="AR111" s="159" t="str">
        <f>if(ISBLANK(Monday!AR110), ,average(Monday!AR110, Tuesday!AR110, Wednesday!AR110, Thursday!AR110))</f>
        <v/>
      </c>
      <c r="AS111" s="157" t="str">
        <f>if(ISBLANK(Monday!AS110), ,average(Monday!AS110, Tuesday!AS110, Wednesday!AS110, Thursday!AS110))</f>
        <v/>
      </c>
      <c r="AT111" s="174" t="str">
        <f>if(ISBLANK(Monday!AT110), ,average(Monday!AT110, Tuesday!AT110, Wednesday!AT110, Thursday!AT110, Friday!AT110))</f>
        <v/>
      </c>
      <c r="AU111" s="150"/>
      <c r="AV111" s="152"/>
      <c r="AW111" s="156" t="str">
        <f>if(ISBLANK(Monday!C110), ,average(Monday!C110, Tuesday!C110, Wednesday!C110, Thursday!C110))</f>
        <v/>
      </c>
      <c r="AX111" s="158">
        <f>if(ISBLANK(Monday!D110), ,average(Monday!D110, Tuesday!D110, Wednesday!D110, Thursday!D110))</f>
        <v>0</v>
      </c>
      <c r="AY111" s="159" t="str">
        <f>if(ISBLANK(Monday!E110), ,average(Monday!E110, Tuesday!E110, Wednesday!E110, Thursday!E110))</f>
        <v/>
      </c>
      <c r="AZ111" s="158">
        <f>if(ISBLANK(Monday!F110), ,average(Monday!F110, Tuesday!F110, Wednesday!F110, Thursday!F110))</f>
        <v>5.5</v>
      </c>
      <c r="BA111" s="158">
        <f>if(ISBLANK(Monday!G110), ,average(Monday!G110, Tuesday!G110, Wednesday!G110, Thursday!G110))</f>
        <v>2.75</v>
      </c>
      <c r="BB111" s="159" t="str">
        <f>if(ISBLANK(Monday!H110), ,average(Monday!H110, Tuesday!H110, Wednesday!H110, Thursday!H110))</f>
        <v/>
      </c>
      <c r="BC111" s="157" t="str">
        <f>if(ISBLANK(Monday!I110), ,average(Monday!I110, Tuesday!I110, Wednesday!I110, Thursday!I110))</f>
        <v/>
      </c>
      <c r="BD111" s="174" t="str">
        <f>if(ISBLANK(Monday!J110), ,average(Monday!J110, Tuesday!J110, Wednesday!J110, Thursday!J110))</f>
        <v/>
      </c>
      <c r="BE111" s="152" t="str">
        <f>if(ISBLANK(Monday!K110), ,average(Monday!K110, Tuesday!K110, Wednesday!K110, Thursday!K110))</f>
        <v/>
      </c>
      <c r="BF111" s="156" t="str">
        <f>if(ISBLANK(Monday!L110), ,average(Monday!L110, Tuesday!L110, Wednesday!L110, Thursday!L110))</f>
        <v/>
      </c>
      <c r="BG111" s="158">
        <f>if(ISBLANK(Monday!M110), ,average(Monday!M110, Tuesday!M110, Wednesday!M110, Thursday!M110))</f>
        <v>5</v>
      </c>
      <c r="BH111" s="159" t="str">
        <f>if(ISBLANK(Monday!N110), ,average(Monday!N110, Tuesday!N110, Wednesday!N110, Thursday!N110))</f>
        <v/>
      </c>
      <c r="BI111" s="158">
        <f>if(ISBLANK(Monday!O110), ,average(Monday!O110, Tuesday!O110, Wednesday!O110, Thursday!O110))</f>
        <v>5.75</v>
      </c>
      <c r="BJ111" s="158">
        <f>if(ISBLANK(Monday!P110), ,average(Monday!P110, Tuesday!P110, Wednesday!P110, Thursday!P110))</f>
        <v>3.25</v>
      </c>
      <c r="BK111" s="159" t="str">
        <f>if(ISBLANK(Monday!Q110), ,average(Monday!Q110, Tuesday!Q110, Wednesday!Q110, Thursday!Q110))</f>
        <v/>
      </c>
      <c r="BL111" s="157" t="str">
        <f>if(ISBLANK(Monday!R110), ,average(Monday!R110, Tuesday!R110, Wednesday!R110, Thursday!R110))</f>
        <v/>
      </c>
      <c r="BM111" s="174" t="str">
        <f>if(ISBLANK(Monday!S110), ,average(Monday!S110, Tuesday!S110, Wednesday!S110, Thursday!S110))</f>
        <v/>
      </c>
      <c r="BN111" s="152" t="str">
        <f>if(ISBLANK(Monday!T110), ,average(Monday!T110, Tuesday!T110, Wednesday!T110, Thursday!T110))</f>
        <v/>
      </c>
      <c r="BO111" s="156" t="str">
        <f>if(ISBLANK(Monday!U110), ,average(Monday!U110, Tuesday!U110, Wednesday!U110, Thursday!U110))</f>
        <v/>
      </c>
      <c r="BP111" s="158">
        <f>if(ISBLANK(Monday!V110), ,average(Monday!V110, Tuesday!V110, Wednesday!V110, Thursday!V110))</f>
        <v>12.5</v>
      </c>
      <c r="BQ111" s="159" t="str">
        <f>if(ISBLANK(Monday!W110), ,average(Monday!W110, Tuesday!W110, Wednesday!W110, Thursday!W110))</f>
        <v/>
      </c>
      <c r="BR111" s="158">
        <f>if(ISBLANK(Monday!X110), ,average(Monday!X110, Tuesday!X110, Wednesday!X110, Thursday!X110))</f>
        <v>5.5</v>
      </c>
      <c r="BS111" s="158">
        <f>if(ISBLANK(Monday!Y110), ,average(Monday!Y110, Tuesday!Y110, Wednesday!Y110, Thursday!Y110))</f>
        <v>1.5</v>
      </c>
      <c r="BT111" s="159" t="str">
        <f>if(ISBLANK(Monday!Z110), ,average(Monday!Z110, Tuesday!Z110, Wednesday!Z110, Thursday!Z110))</f>
        <v/>
      </c>
      <c r="BU111" s="157" t="str">
        <f>if(ISBLANK(Monday!AA110), ,average(Monday!AA110, Tuesday!AA110, Wednesday!AA110, Thursday!AA110))</f>
        <v/>
      </c>
      <c r="BV111" s="174" t="str">
        <f>if(ISBLANK(Monday!AB110), ,average(Monday!AB110, Tuesday!AB110, Wednesday!AB110, Thursday!AB110))</f>
        <v/>
      </c>
      <c r="BW111" s="152" t="str">
        <f>if(ISBLANK(Monday!AC110), ,average(Monday!AC110, Tuesday!AC110, Wednesday!AC110, Thursday!AC110))</f>
        <v/>
      </c>
      <c r="BX111" s="156" t="str">
        <f>if(ISBLANK(Monday!AD110), ,average(Monday!AD110, Tuesday!AD110, Wednesday!AD110, Thursday!AD110))</f>
        <v/>
      </c>
      <c r="BY111" s="158">
        <f>if(ISBLANK(Monday!AE110), ,average(Monday!AE110, Tuesday!AE110, Wednesday!AE110, Thursday!AE110))</f>
        <v>48.5</v>
      </c>
      <c r="BZ111" s="159" t="str">
        <f>if(ISBLANK(Monday!AF110), ,average(Monday!AF110, Tuesday!AF110, Wednesday!AF110, Thursday!AF110))</f>
        <v/>
      </c>
      <c r="CA111" s="158">
        <f>if(ISBLANK(Monday!AG110), ,average(Monday!AG110, Tuesday!AG110, Wednesday!AG110, Thursday!AG110))</f>
        <v>8</v>
      </c>
      <c r="CB111" s="158">
        <f>if(ISBLANK(Monday!AH110), ,average(Monday!AH110, Tuesday!AH110, Wednesday!AH110, Thursday!AH110))</f>
        <v>4</v>
      </c>
      <c r="CC111" s="159" t="str">
        <f>if(ISBLANK(Monday!AI110), ,average(Monday!AI110, Tuesday!AI110, Wednesday!AI110, Thursday!AI110))</f>
        <v/>
      </c>
      <c r="CD111" s="157" t="str">
        <f>if(ISBLANK(Monday!AJ110), ,average(Monday!AJ110, Tuesday!AJ110, Wednesday!AJ110, Thursday!AJ110))</f>
        <v/>
      </c>
      <c r="CE111" s="174" t="str">
        <f>if(ISBLANK(Monday!AK110), ,average(Monday!AK110, Tuesday!AK110, Wednesday!AK110, Thursday!AK110))</f>
        <v/>
      </c>
      <c r="CF111" s="152" t="str">
        <f>if(ISBLANK(Monday!AL110), ,average(Monday!AL110, Tuesday!AL110, Wednesday!AL110, Thursday!AL110))</f>
        <v/>
      </c>
      <c r="CG111" s="156" t="str">
        <f>if(ISBLANK(Monday!AM110), ,average(Monday!AM110, Tuesday!AM110, Wednesday!AM110, Thursday!AM110))</f>
        <v/>
      </c>
      <c r="CH111" s="158">
        <f>if(ISBLANK(Monday!AN110), ,average(Monday!AN110, Tuesday!AN110, Wednesday!AN110, Thursday!AN110))</f>
        <v>82.75</v>
      </c>
      <c r="CI111" s="159" t="str">
        <f>if(ISBLANK(Monday!AO110), ,average(Monday!AO110, Tuesday!AO110, Wednesday!AO110, Thursday!AO110))</f>
        <v/>
      </c>
      <c r="CJ111" s="158">
        <f>if(ISBLANK(Monday!AP110), ,average(Monday!AP110, Tuesday!AP110, Wednesday!AP110, Thursday!AP110))</f>
        <v>11.25</v>
      </c>
      <c r="CK111" s="158">
        <f>if(ISBLANK(Monday!AQ110), ,average(Monday!AQ110, Tuesday!AQ110, Wednesday!AQ110, Thursday!AQ110))</f>
        <v>5</v>
      </c>
      <c r="CL111" s="159" t="str">
        <f>if(ISBLANK(Monday!AR110), ,average(Monday!AR110, Tuesday!AR110, Wednesday!AR110, Thursday!AR110))</f>
        <v/>
      </c>
      <c r="CM111" s="157" t="str">
        <f>if(ISBLANK(Monday!AS110), ,average(Monday!AS110, Tuesday!AS110, Wednesday!AS110, Thursday!AS110))</f>
        <v/>
      </c>
      <c r="CN111" s="174" t="str">
        <f>if(ISBLANK(Monday!AT110), ,average(Monday!AT110, Tuesday!AT110, Wednesday!AT110, Thursday!AT110))</f>
        <v/>
      </c>
      <c r="CO111" s="150"/>
    </row>
    <row r="112">
      <c r="A112" s="43" t="s">
        <v>122</v>
      </c>
      <c r="B112" s="150"/>
      <c r="C112" s="156" t="str">
        <f>if(ISBLANK(Monday!C111), ,average(Monday!C111, Tuesday!C111, Wednesday!C111, Thursday!C111, Friday!C111))</f>
        <v/>
      </c>
      <c r="D112" s="158">
        <f>if(ISBLANK(Monday!D111), ,average(Monday!D111, Tuesday!D111, Wednesday!D111, Thursday!D111, Friday!D111))</f>
        <v>52.2</v>
      </c>
      <c r="E112" s="163">
        <f>if(ISBLANK(Monday!E111), ,average(Monday!E111, Tuesday!E111, Wednesday!E111, Thursday!E111, Friday!E111))</f>
        <v>22.4</v>
      </c>
      <c r="F112" s="157" t="str">
        <f>if(ISBLANK(Monday!F111), ,average(Monday!F111, Tuesday!F111, Wednesday!F111, Thursday!F111, Friday!F111))</f>
        <v/>
      </c>
      <c r="G112" s="157" t="str">
        <f>if(ISBLANK(Monday!G111), ,average(Monday!G111, Tuesday!G111, Wednesday!G111, Thursday!G111, Friday!G111))</f>
        <v/>
      </c>
      <c r="H112" s="159" t="str">
        <f>if(ISBLANK(Monday!H111), ,average(Monday!H111, Tuesday!H111, Wednesday!H111, Thursday!H111, Friday!H111))</f>
        <v/>
      </c>
      <c r="I112" s="157" t="str">
        <f>if(ISBLANK(Monday!I111), ,average(Monday!I111, Tuesday!I111, Wednesday!I111, Thursday!I111, Friday!I111))</f>
        <v/>
      </c>
      <c r="J112" s="174" t="str">
        <f>if(ISBLANK(Monday!J111), ,average(Monday!J111, Tuesday!J111, Wednesday!J111, Thursday!J111, Friday!J111))</f>
        <v/>
      </c>
      <c r="K112" s="151" t="str">
        <f>if(ISBLANK(Monday!K111), ,average(Monday!K111, Tuesday!K111, Wednesday!K111, Thursday!K111, Friday!K111))</f>
        <v/>
      </c>
      <c r="L112" s="156" t="str">
        <f>if(ISBLANK(Monday!L111), ,average(Monday!L111, Tuesday!L111, Wednesday!L111, Thursday!L111, Friday!L111))</f>
        <v/>
      </c>
      <c r="M112" s="158">
        <f>if(ISBLANK(Monday!M111), ,average(Monday!M111, Tuesday!M111, Wednesday!M111, Thursday!M111, Friday!M111))</f>
        <v>49.8</v>
      </c>
      <c r="N112" s="163">
        <f>if(ISBLANK(Monday!N111), ,average(Monday!N111, Tuesday!N111, Wednesday!N111, Thursday!N111, Friday!N111))</f>
        <v>21</v>
      </c>
      <c r="O112" s="157" t="str">
        <f>if(ISBLANK(Monday!O111), ,average(Monday!O111, Tuesday!O111, Wednesday!O111, Thursday!O111, Friday!O111))</f>
        <v/>
      </c>
      <c r="P112" s="157" t="str">
        <f>if(ISBLANK(Monday!P111), ,average(Monday!P111, Tuesday!P111, Wednesday!P111, Thursday!P111, Friday!P111))</f>
        <v/>
      </c>
      <c r="Q112" s="159" t="str">
        <f>if(ISBLANK(Monday!Q111), ,average(Monday!Q111, Tuesday!Q111, Wednesday!Q111, Thursday!Q111, Friday!Q111))</f>
        <v/>
      </c>
      <c r="R112" s="157" t="str">
        <f>if(ISBLANK(Monday!R111), ,average(Monday!R111, Tuesday!R111, Wednesday!R111, Thursday!R111, Friday!R111))</f>
        <v/>
      </c>
      <c r="S112" s="174" t="str">
        <f>if(ISBLANK(Monday!S111), ,average(Monday!S111, Tuesday!S111, Wednesday!S111, Thursday!S111, Friday!S111))</f>
        <v/>
      </c>
      <c r="T112" s="152" t="str">
        <f>if(ISBLANK(Monday!T111), ,average(Monday!T111, Tuesday!T111, Wednesday!T111, Thursday!T111, Friday!T111))</f>
        <v/>
      </c>
      <c r="U112" s="156" t="str">
        <f>if(ISBLANK(Monday!U111), ,average(Monday!U111, Tuesday!U111, Wednesday!U111, Thursday!U111, Friday!U111))</f>
        <v/>
      </c>
      <c r="V112" s="158">
        <f>if(ISBLANK(Monday!V111), ,average(Monday!V111, Tuesday!V111, Wednesday!V111, Thursday!V111, Friday!V111))</f>
        <v>45.4</v>
      </c>
      <c r="W112" s="163">
        <f>if(ISBLANK(Monday!W111), ,average(Monday!W111, Tuesday!W111, Wednesday!W111, Thursday!W111, Friday!W111))</f>
        <v>19.4</v>
      </c>
      <c r="X112" s="157" t="str">
        <f>if(ISBLANK(Monday!X111), ,average(Monday!X111, Tuesday!X111, Wednesday!X111, Thursday!X111, Friday!X111))</f>
        <v/>
      </c>
      <c r="Y112" s="157" t="str">
        <f>if(ISBLANK(Monday!Y111), ,average(Monday!Y111, Tuesday!Y111, Wednesday!Y111, Thursday!Y111, Friday!Y111))</f>
        <v/>
      </c>
      <c r="Z112" s="159" t="str">
        <f>if(ISBLANK(Monday!Z111), ,average(Monday!Z111, Tuesday!Z111, Wednesday!Z111, Thursday!Z111, Friday!Z111))</f>
        <v/>
      </c>
      <c r="AA112" s="157" t="str">
        <f>if(ISBLANK(Monday!AA111), ,average(Monday!AA111, Tuesday!AA111, Wednesday!AA111, Thursday!AA111, Friday!AA111))</f>
        <v/>
      </c>
      <c r="AB112" s="174" t="str">
        <f>if(ISBLANK(Monday!AB111), ,average(Monday!AB111, Tuesday!AB111, Wednesday!AB111, Thursday!AB111, Friday!AB111))</f>
        <v/>
      </c>
      <c r="AC112" s="152" t="str">
        <f>if(ISBLANK(Monday!AC111), ,average(Monday!AC111, Tuesday!AC111, Wednesday!AC111, Thursday!AC111, Friday!AC111))</f>
        <v/>
      </c>
      <c r="AD112" s="156" t="str">
        <f>if(ISBLANK(Monday!AD111), ,average(Monday!AD111, Tuesday!AD111, Wednesday!AD111, Thursday!AD111, Friday!AD111))</f>
        <v/>
      </c>
      <c r="AE112" s="158">
        <f>if(ISBLANK(Monday!AE111), ,average(Monday!AE111, Tuesday!AE111, Wednesday!AE111, Thursday!AE111, Friday!AE111))</f>
        <v>77.2</v>
      </c>
      <c r="AF112" s="163">
        <f>if(ISBLANK(Monday!AF111), ,average(Monday!AF111, Tuesday!AF111, Wednesday!AF111, Thursday!AF111, Friday!AF111))</f>
        <v>33.2</v>
      </c>
      <c r="AG112" s="157" t="str">
        <f>if(ISBLANK(Monday!AG111), ,average(Monday!AG111, Tuesday!AG111, Wednesday!AG111, Thursday!AG111, Friday!AG111))</f>
        <v/>
      </c>
      <c r="AH112" s="157" t="str">
        <f>if(ISBLANK(Monday!AH111), ,average(Monday!AH111, Tuesday!AH111, Wednesday!AH111, Thursday!AH111, Friday!AH111))</f>
        <v/>
      </c>
      <c r="AI112" s="159" t="str">
        <f>if(ISBLANK(Monday!AI111), ,average(Monday!AI111, Tuesday!AI111, Wednesday!AI111, Thursday!AI111, Friday!AI111))</f>
        <v/>
      </c>
      <c r="AJ112" s="157" t="str">
        <f>if(ISBLANK(Monday!AJ111), ,average(Monday!AJ111, Tuesday!AJ111, Wednesday!AJ111, Thursday!AJ111, Friday!AJ111))</f>
        <v/>
      </c>
      <c r="AK112" s="174" t="str">
        <f>if(ISBLANK(Monday!AK111), ,average(Monday!AK111, Tuesday!AK111, Wednesday!AK111, Thursday!AK111, Friday!AK111))</f>
        <v/>
      </c>
      <c r="AL112" s="152" t="str">
        <f>if(ISBLANK(Monday!AL111), ,average(Monday!AL111, Tuesday!AL111, Wednesday!AL111, Thursday!AL111, Friday!AL111))</f>
        <v/>
      </c>
      <c r="AM112" s="156" t="str">
        <f>if(ISBLANK(Monday!AM111), ,average(Monday!AM111, Tuesday!AM111, Wednesday!AM111, Thursday!AM111))</f>
        <v/>
      </c>
      <c r="AN112" s="158">
        <f>if(ISBLANK(Monday!AN111), ,average(Monday!AN111, Tuesday!AN111, Wednesday!AN111, Thursday!AN111))</f>
        <v>100</v>
      </c>
      <c r="AO112" s="163">
        <f>if(ISBLANK(Monday!AO111), ,average(Monday!AO111, Tuesday!AO111, Wednesday!AO111, Thursday!AO111))</f>
        <v>43</v>
      </c>
      <c r="AP112" s="157" t="str">
        <f>if(ISBLANK(Monday!AP111), ,average(Monday!AP111, Tuesday!AP111, Wednesday!AP111, Thursday!AP111))</f>
        <v/>
      </c>
      <c r="AQ112" s="157" t="str">
        <f>if(ISBLANK(Monday!AQ111), ,average(Monday!AQ111, Tuesday!AQ111, Wednesday!AQ111, Thursday!AQ111))</f>
        <v/>
      </c>
      <c r="AR112" s="159" t="str">
        <f>if(ISBLANK(Monday!AR111), ,average(Monday!AR111, Tuesday!AR111, Wednesday!AR111, Thursday!AR111))</f>
        <v/>
      </c>
      <c r="AS112" s="157" t="str">
        <f>if(ISBLANK(Monday!AS111), ,average(Monday!AS111, Tuesday!AS111, Wednesday!AS111, Thursday!AS111))</f>
        <v/>
      </c>
      <c r="AT112" s="174" t="str">
        <f>if(ISBLANK(Monday!AT111), ,average(Monday!AT111, Tuesday!AT111, Wednesday!AT111, Thursday!AT111, Friday!AT111))</f>
        <v/>
      </c>
      <c r="AU112" s="150"/>
      <c r="AV112" s="152"/>
      <c r="AW112" s="156" t="str">
        <f>if(ISBLANK(Monday!C111), ,average(Monday!C111, Tuesday!C111, Wednesday!C111, Thursday!C111))</f>
        <v/>
      </c>
      <c r="AX112" s="158">
        <f>if(ISBLANK(Monday!D111), ,average(Monday!D111, Tuesday!D111, Wednesday!D111, Thursday!D111))</f>
        <v>42.5</v>
      </c>
      <c r="AY112" s="163">
        <f>if(ISBLANK(Monday!E111), ,average(Monday!E111, Tuesday!E111, Wednesday!E111, Thursday!E111))</f>
        <v>18.25</v>
      </c>
      <c r="AZ112" s="157" t="str">
        <f>if(ISBLANK(Monday!F111), ,average(Monday!F111, Tuesday!F111, Wednesday!F111, Thursday!F111))</f>
        <v/>
      </c>
      <c r="BA112" s="157" t="str">
        <f>if(ISBLANK(Monday!G111), ,average(Monday!G111, Tuesday!G111, Wednesday!G111, Thursday!G111))</f>
        <v/>
      </c>
      <c r="BB112" s="159" t="str">
        <f>if(ISBLANK(Monday!H111), ,average(Monday!H111, Tuesday!H111, Wednesday!H111, Thursday!H111))</f>
        <v/>
      </c>
      <c r="BC112" s="157" t="str">
        <f>if(ISBLANK(Monday!I111), ,average(Monday!I111, Tuesday!I111, Wednesday!I111, Thursday!I111))</f>
        <v/>
      </c>
      <c r="BD112" s="174" t="str">
        <f>if(ISBLANK(Monday!J111), ,average(Monday!J111, Tuesday!J111, Wednesday!J111, Thursday!J111))</f>
        <v/>
      </c>
      <c r="BE112" s="152" t="str">
        <f>if(ISBLANK(Monday!K111), ,average(Monday!K111, Tuesday!K111, Wednesday!K111, Thursday!K111))</f>
        <v/>
      </c>
      <c r="BF112" s="156" t="str">
        <f>if(ISBLANK(Monday!L111), ,average(Monday!L111, Tuesday!L111, Wednesday!L111, Thursday!L111))</f>
        <v/>
      </c>
      <c r="BG112" s="158">
        <f>if(ISBLANK(Monday!M111), ,average(Monday!M111, Tuesday!M111, Wednesday!M111, Thursday!M111))</f>
        <v>41.25</v>
      </c>
      <c r="BH112" s="163">
        <f>if(ISBLANK(Monday!N111), ,average(Monday!N111, Tuesday!N111, Wednesday!N111, Thursday!N111))</f>
        <v>17.25</v>
      </c>
      <c r="BI112" s="157" t="str">
        <f>if(ISBLANK(Monday!O111), ,average(Monday!O111, Tuesday!O111, Wednesday!O111, Thursday!O111))</f>
        <v/>
      </c>
      <c r="BJ112" s="157" t="str">
        <f>if(ISBLANK(Monday!P111), ,average(Monday!P111, Tuesday!P111, Wednesday!P111, Thursday!P111))</f>
        <v/>
      </c>
      <c r="BK112" s="159" t="str">
        <f>if(ISBLANK(Monday!Q111), ,average(Monday!Q111, Tuesday!Q111, Wednesday!Q111, Thursday!Q111))</f>
        <v/>
      </c>
      <c r="BL112" s="157" t="str">
        <f>if(ISBLANK(Monday!R111), ,average(Monday!R111, Tuesday!R111, Wednesday!R111, Thursday!R111))</f>
        <v/>
      </c>
      <c r="BM112" s="174" t="str">
        <f>if(ISBLANK(Monday!S111), ,average(Monday!S111, Tuesday!S111, Wednesday!S111, Thursday!S111))</f>
        <v/>
      </c>
      <c r="BN112" s="152" t="str">
        <f>if(ISBLANK(Monday!T111), ,average(Monday!T111, Tuesday!T111, Wednesday!T111, Thursday!T111))</f>
        <v/>
      </c>
      <c r="BO112" s="156" t="str">
        <f>if(ISBLANK(Monday!U111), ,average(Monday!U111, Tuesday!U111, Wednesday!U111, Thursday!U111))</f>
        <v/>
      </c>
      <c r="BP112" s="158">
        <f>if(ISBLANK(Monday!V111), ,average(Monday!V111, Tuesday!V111, Wednesday!V111, Thursday!V111))</f>
        <v>36</v>
      </c>
      <c r="BQ112" s="163">
        <f>if(ISBLANK(Monday!W111), ,average(Monday!W111, Tuesday!W111, Wednesday!W111, Thursday!W111))</f>
        <v>15.5</v>
      </c>
      <c r="BR112" s="157" t="str">
        <f>if(ISBLANK(Monday!X111), ,average(Monday!X111, Tuesday!X111, Wednesday!X111, Thursday!X111))</f>
        <v/>
      </c>
      <c r="BS112" s="157" t="str">
        <f>if(ISBLANK(Monday!Y111), ,average(Monday!Y111, Tuesday!Y111, Wednesday!Y111, Thursday!Y111))</f>
        <v/>
      </c>
      <c r="BT112" s="159" t="str">
        <f>if(ISBLANK(Monday!Z111), ,average(Monday!Z111, Tuesday!Z111, Wednesday!Z111, Thursday!Z111))</f>
        <v/>
      </c>
      <c r="BU112" s="157" t="str">
        <f>if(ISBLANK(Monday!AA111), ,average(Monday!AA111, Tuesday!AA111, Wednesday!AA111, Thursday!AA111))</f>
        <v/>
      </c>
      <c r="BV112" s="174" t="str">
        <f>if(ISBLANK(Monday!AB111), ,average(Monday!AB111, Tuesday!AB111, Wednesday!AB111, Thursday!AB111))</f>
        <v/>
      </c>
      <c r="BW112" s="152" t="str">
        <f>if(ISBLANK(Monday!AC111), ,average(Monday!AC111, Tuesday!AC111, Wednesday!AC111, Thursday!AC111))</f>
        <v/>
      </c>
      <c r="BX112" s="156" t="str">
        <f>if(ISBLANK(Monday!AD111), ,average(Monday!AD111, Tuesday!AD111, Wednesday!AD111, Thursday!AD111))</f>
        <v/>
      </c>
      <c r="BY112" s="158">
        <f>if(ISBLANK(Monday!AE111), ,average(Monday!AE111, Tuesday!AE111, Wednesday!AE111, Thursday!AE111))</f>
        <v>70.75</v>
      </c>
      <c r="BZ112" s="163">
        <f>if(ISBLANK(Monday!AF111), ,average(Monday!AF111, Tuesday!AF111, Wednesday!AF111, Thursday!AF111))</f>
        <v>30.5</v>
      </c>
      <c r="CA112" s="157" t="str">
        <f>if(ISBLANK(Monday!AG111), ,average(Monday!AG111, Tuesday!AG111, Wednesday!AG111, Thursday!AG111))</f>
        <v/>
      </c>
      <c r="CB112" s="157" t="str">
        <f>if(ISBLANK(Monday!AH111), ,average(Monday!AH111, Tuesday!AH111, Wednesday!AH111, Thursday!AH111))</f>
        <v/>
      </c>
      <c r="CC112" s="159" t="str">
        <f>if(ISBLANK(Monday!AI111), ,average(Monday!AI111, Tuesday!AI111, Wednesday!AI111, Thursday!AI111))</f>
        <v/>
      </c>
      <c r="CD112" s="157" t="str">
        <f>if(ISBLANK(Monday!AJ111), ,average(Monday!AJ111, Tuesday!AJ111, Wednesday!AJ111, Thursday!AJ111))</f>
        <v/>
      </c>
      <c r="CE112" s="174" t="str">
        <f>if(ISBLANK(Monday!AK111), ,average(Monday!AK111, Tuesday!AK111, Wednesday!AK111, Thursday!AK111))</f>
        <v/>
      </c>
      <c r="CF112" s="152" t="str">
        <f>if(ISBLANK(Monday!AL111), ,average(Monday!AL111, Tuesday!AL111, Wednesday!AL111, Thursday!AL111))</f>
        <v/>
      </c>
      <c r="CG112" s="156" t="str">
        <f>if(ISBLANK(Monday!AM111), ,average(Monday!AM111, Tuesday!AM111, Wednesday!AM111, Thursday!AM111))</f>
        <v/>
      </c>
      <c r="CH112" s="158">
        <f>if(ISBLANK(Monday!AN111), ,average(Monday!AN111, Tuesday!AN111, Wednesday!AN111, Thursday!AN111))</f>
        <v>100</v>
      </c>
      <c r="CI112" s="163">
        <f>if(ISBLANK(Monday!AO111), ,average(Monday!AO111, Tuesday!AO111, Wednesday!AO111, Thursday!AO111))</f>
        <v>43</v>
      </c>
      <c r="CJ112" s="157" t="str">
        <f>if(ISBLANK(Monday!AP111), ,average(Monday!AP111, Tuesday!AP111, Wednesday!AP111, Thursday!AP111))</f>
        <v/>
      </c>
      <c r="CK112" s="157" t="str">
        <f>if(ISBLANK(Monday!AQ111), ,average(Monday!AQ111, Tuesday!AQ111, Wednesday!AQ111, Thursday!AQ111))</f>
        <v/>
      </c>
      <c r="CL112" s="159" t="str">
        <f>if(ISBLANK(Monday!AR111), ,average(Monday!AR111, Tuesday!AR111, Wednesday!AR111, Thursday!AR111))</f>
        <v/>
      </c>
      <c r="CM112" s="157" t="str">
        <f>if(ISBLANK(Monday!AS111), ,average(Monday!AS111, Tuesday!AS111, Wednesday!AS111, Thursday!AS111))</f>
        <v/>
      </c>
      <c r="CN112" s="174" t="str">
        <f>if(ISBLANK(Monday!AT111), ,average(Monday!AT111, Tuesday!AT111, Wednesday!AT111, Thursday!AT111))</f>
        <v/>
      </c>
      <c r="CO112" s="150"/>
    </row>
    <row r="113">
      <c r="A113" s="43" t="s">
        <v>123</v>
      </c>
      <c r="B113" s="150"/>
      <c r="C113" s="156" t="str">
        <f>if(ISBLANK(Monday!C112), ,average(Monday!C112, Tuesday!C112, Wednesday!C112, Thursday!C112, Friday!C112))</f>
        <v/>
      </c>
      <c r="D113" s="158">
        <f>if(ISBLANK(Monday!D112), ,average(Monday!D112, Tuesday!D112, Wednesday!D112, Thursday!D112, Friday!D112))</f>
        <v>109.6</v>
      </c>
      <c r="E113" s="163">
        <f>if(ISBLANK(Monday!E112), ,average(Monday!E112, Tuesday!E112, Wednesday!E112, Thursday!E112, Friday!E112))</f>
        <v>46.6</v>
      </c>
      <c r="F113" s="157" t="str">
        <f>if(ISBLANK(Monday!F112), ,average(Monday!F112, Tuesday!F112, Wednesday!F112, Thursday!F112, Friday!F112))</f>
        <v/>
      </c>
      <c r="G113" s="157" t="str">
        <f>if(ISBLANK(Monday!G112), ,average(Monday!G112, Tuesday!G112, Wednesday!G112, Thursday!G112, Friday!G112))</f>
        <v/>
      </c>
      <c r="H113" s="159" t="str">
        <f>if(ISBLANK(Monday!H112), ,average(Monday!H112, Tuesday!H112, Wednesday!H112, Thursday!H112, Friday!H112))</f>
        <v/>
      </c>
      <c r="I113" s="157" t="str">
        <f>if(ISBLANK(Monday!I112), ,average(Monday!I112, Tuesday!I112, Wednesday!I112, Thursday!I112, Friday!I112))</f>
        <v/>
      </c>
      <c r="J113" s="174" t="str">
        <f>if(ISBLANK(Monday!J112), ,average(Monday!J112, Tuesday!J112, Wednesday!J112, Thursday!J112, Friday!J112))</f>
        <v/>
      </c>
      <c r="K113" s="151" t="str">
        <f>if(ISBLANK(Monday!K112), ,average(Monday!K112, Tuesday!K112, Wednesday!K112, Thursday!K112, Friday!K112))</f>
        <v/>
      </c>
      <c r="L113" s="156" t="str">
        <f>if(ISBLANK(Monday!L112), ,average(Monday!L112, Tuesday!L112, Wednesday!L112, Thursday!L112, Friday!L112))</f>
        <v/>
      </c>
      <c r="M113" s="158">
        <f>if(ISBLANK(Monday!M112), ,average(Monday!M112, Tuesday!M112, Wednesday!M112, Thursday!M112, Friday!M112))</f>
        <v>107.6</v>
      </c>
      <c r="N113" s="163">
        <f>if(ISBLANK(Monday!N112), ,average(Monday!N112, Tuesday!N112, Wednesday!N112, Thursday!N112, Friday!N112))</f>
        <v>46.2</v>
      </c>
      <c r="O113" s="157" t="str">
        <f>if(ISBLANK(Monday!O112), ,average(Monday!O112, Tuesday!O112, Wednesday!O112, Thursday!O112, Friday!O112))</f>
        <v/>
      </c>
      <c r="P113" s="157" t="str">
        <f>if(ISBLANK(Monday!P112), ,average(Monday!P112, Tuesday!P112, Wednesday!P112, Thursday!P112, Friday!P112))</f>
        <v/>
      </c>
      <c r="Q113" s="159" t="str">
        <f>if(ISBLANK(Monday!Q112), ,average(Monday!Q112, Tuesday!Q112, Wednesday!Q112, Thursday!Q112, Friday!Q112))</f>
        <v/>
      </c>
      <c r="R113" s="157" t="str">
        <f>if(ISBLANK(Monday!R112), ,average(Monday!R112, Tuesday!R112, Wednesday!R112, Thursday!R112, Friday!R112))</f>
        <v/>
      </c>
      <c r="S113" s="174" t="str">
        <f>if(ISBLANK(Monday!S112), ,average(Monday!S112, Tuesday!S112, Wednesday!S112, Thursday!S112, Friday!S112))</f>
        <v/>
      </c>
      <c r="T113" s="152" t="str">
        <f>if(ISBLANK(Monday!T112), ,average(Monday!T112, Tuesday!T112, Wednesday!T112, Thursday!T112, Friday!T112))</f>
        <v/>
      </c>
      <c r="U113" s="156" t="str">
        <f>if(ISBLANK(Monday!U112), ,average(Monday!U112, Tuesday!U112, Wednesday!U112, Thursday!U112, Friday!U112))</f>
        <v/>
      </c>
      <c r="V113" s="158">
        <f>if(ISBLANK(Monday!V112), ,average(Monday!V112, Tuesday!V112, Wednesday!V112, Thursday!V112, Friday!V112))</f>
        <v>89.2</v>
      </c>
      <c r="W113" s="163">
        <f>if(ISBLANK(Monday!W112), ,average(Monday!W112, Tuesday!W112, Wednesday!W112, Thursday!W112, Friday!W112))</f>
        <v>38</v>
      </c>
      <c r="X113" s="157" t="str">
        <f>if(ISBLANK(Monday!X112), ,average(Monday!X112, Tuesday!X112, Wednesday!X112, Thursday!X112, Friday!X112))</f>
        <v/>
      </c>
      <c r="Y113" s="157" t="str">
        <f>if(ISBLANK(Monday!Y112), ,average(Monday!Y112, Tuesday!Y112, Wednesday!Y112, Thursday!Y112, Friday!Y112))</f>
        <v/>
      </c>
      <c r="Z113" s="159" t="str">
        <f>if(ISBLANK(Monday!Z112), ,average(Monday!Z112, Tuesday!Z112, Wednesday!Z112, Thursday!Z112, Friday!Z112))</f>
        <v/>
      </c>
      <c r="AA113" s="157" t="str">
        <f>if(ISBLANK(Monday!AA112), ,average(Monday!AA112, Tuesday!AA112, Wednesday!AA112, Thursday!AA112, Friday!AA112))</f>
        <v/>
      </c>
      <c r="AB113" s="174" t="str">
        <f>if(ISBLANK(Monday!AB112), ,average(Monday!AB112, Tuesday!AB112, Wednesday!AB112, Thursday!AB112, Friday!AB112))</f>
        <v/>
      </c>
      <c r="AC113" s="152" t="str">
        <f>if(ISBLANK(Monday!AC112), ,average(Monday!AC112, Tuesday!AC112, Wednesday!AC112, Thursday!AC112, Friday!AC112))</f>
        <v/>
      </c>
      <c r="AD113" s="156" t="str">
        <f>if(ISBLANK(Monday!AD112), ,average(Monday!AD112, Tuesday!AD112, Wednesday!AD112, Thursday!AD112, Friday!AD112))</f>
        <v/>
      </c>
      <c r="AE113" s="158">
        <f>if(ISBLANK(Monday!AE112), ,average(Monday!AE112, Tuesday!AE112, Wednesday!AE112, Thursday!AE112, Friday!AE112))</f>
        <v>108.6</v>
      </c>
      <c r="AF113" s="163">
        <f>if(ISBLANK(Monday!AF112), ,average(Monday!AF112, Tuesday!AF112, Wednesday!AF112, Thursday!AF112, Friday!AF112))</f>
        <v>46.6</v>
      </c>
      <c r="AG113" s="157" t="str">
        <f>if(ISBLANK(Monday!AG112), ,average(Monday!AG112, Tuesday!AG112, Wednesday!AG112, Thursday!AG112, Friday!AG112))</f>
        <v/>
      </c>
      <c r="AH113" s="157" t="str">
        <f>if(ISBLANK(Monday!AH112), ,average(Monday!AH112, Tuesday!AH112, Wednesday!AH112, Thursday!AH112, Friday!AH112))</f>
        <v/>
      </c>
      <c r="AI113" s="159" t="str">
        <f>if(ISBLANK(Monday!AI112), ,average(Monday!AI112, Tuesday!AI112, Wednesday!AI112, Thursday!AI112, Friday!AI112))</f>
        <v/>
      </c>
      <c r="AJ113" s="157" t="str">
        <f>if(ISBLANK(Monday!AJ112), ,average(Monday!AJ112, Tuesday!AJ112, Wednesday!AJ112, Thursday!AJ112, Friday!AJ112))</f>
        <v/>
      </c>
      <c r="AK113" s="174" t="str">
        <f>if(ISBLANK(Monday!AK112), ,average(Monday!AK112, Tuesday!AK112, Wednesday!AK112, Thursday!AK112, Friday!AK112))</f>
        <v/>
      </c>
      <c r="AL113" s="152" t="str">
        <f>if(ISBLANK(Monday!AL112), ,average(Monday!AL112, Tuesday!AL112, Wednesday!AL112, Thursday!AL112, Friday!AL112))</f>
        <v/>
      </c>
      <c r="AM113" s="156" t="str">
        <f>if(ISBLANK(Monday!AM112), ,average(Monday!AM112, Tuesday!AM112, Wednesday!AM112, Thursday!AM112))</f>
        <v/>
      </c>
      <c r="AN113" s="158">
        <f>if(ISBLANK(Monday!AN112), ,average(Monday!AN112, Tuesday!AN112, Wednesday!AN112, Thursday!AN112))</f>
        <v>113.25</v>
      </c>
      <c r="AO113" s="163">
        <f>if(ISBLANK(Monday!AO112), ,average(Monday!AO112, Tuesday!AO112, Wednesday!AO112, Thursday!AO112))</f>
        <v>49</v>
      </c>
      <c r="AP113" s="157" t="str">
        <f>if(ISBLANK(Monday!AP112), ,average(Monday!AP112, Tuesday!AP112, Wednesday!AP112, Thursday!AP112))</f>
        <v/>
      </c>
      <c r="AQ113" s="157" t="str">
        <f>if(ISBLANK(Monday!AQ112), ,average(Monday!AQ112, Tuesday!AQ112, Wednesday!AQ112, Thursday!AQ112))</f>
        <v/>
      </c>
      <c r="AR113" s="159" t="str">
        <f>if(ISBLANK(Monday!AR112), ,average(Monday!AR112, Tuesday!AR112, Wednesday!AR112, Thursday!AR112))</f>
        <v/>
      </c>
      <c r="AS113" s="157" t="str">
        <f>if(ISBLANK(Monday!AS112), ,average(Monday!AS112, Tuesday!AS112, Wednesday!AS112, Thursday!AS112))</f>
        <v/>
      </c>
      <c r="AT113" s="174" t="str">
        <f>if(ISBLANK(Monday!AT112), ,average(Monday!AT112, Tuesday!AT112, Wednesday!AT112, Thursday!AT112, Friday!AT112))</f>
        <v/>
      </c>
      <c r="AU113" s="150"/>
      <c r="AV113" s="152"/>
      <c r="AW113" s="156" t="str">
        <f>if(ISBLANK(Monday!C112), ,average(Monday!C112, Tuesday!C112, Wednesday!C112, Thursday!C112))</f>
        <v/>
      </c>
      <c r="AX113" s="158">
        <f>if(ISBLANK(Monday!D112), ,average(Monday!D112, Tuesday!D112, Wednesday!D112, Thursday!D112))</f>
        <v>108.25</v>
      </c>
      <c r="AY113" s="163">
        <f>if(ISBLANK(Monday!E112), ,average(Monday!E112, Tuesday!E112, Wednesday!E112, Thursday!E112))</f>
        <v>46</v>
      </c>
      <c r="AZ113" s="157" t="str">
        <f>if(ISBLANK(Monday!F112), ,average(Monday!F112, Tuesday!F112, Wednesday!F112, Thursday!F112))</f>
        <v/>
      </c>
      <c r="BA113" s="157" t="str">
        <f>if(ISBLANK(Monday!G112), ,average(Monday!G112, Tuesday!G112, Wednesday!G112, Thursday!G112))</f>
        <v/>
      </c>
      <c r="BB113" s="159" t="str">
        <f>if(ISBLANK(Monday!H112), ,average(Monday!H112, Tuesday!H112, Wednesday!H112, Thursday!H112))</f>
        <v/>
      </c>
      <c r="BC113" s="157" t="str">
        <f>if(ISBLANK(Monday!I112), ,average(Monday!I112, Tuesday!I112, Wednesday!I112, Thursday!I112))</f>
        <v/>
      </c>
      <c r="BD113" s="174" t="str">
        <f>if(ISBLANK(Monday!J112), ,average(Monday!J112, Tuesday!J112, Wednesday!J112, Thursday!J112))</f>
        <v/>
      </c>
      <c r="BE113" s="152" t="str">
        <f>if(ISBLANK(Monday!K112), ,average(Monday!K112, Tuesday!K112, Wednesday!K112, Thursday!K112))</f>
        <v/>
      </c>
      <c r="BF113" s="156" t="str">
        <f>if(ISBLANK(Monday!L112), ,average(Monday!L112, Tuesday!L112, Wednesday!L112, Thursday!L112))</f>
        <v/>
      </c>
      <c r="BG113" s="158">
        <f>if(ISBLANK(Monday!M112), ,average(Monday!M112, Tuesday!M112, Wednesday!M112, Thursday!M112))</f>
        <v>106.25</v>
      </c>
      <c r="BH113" s="163">
        <f>if(ISBLANK(Monday!N112), ,average(Monday!N112, Tuesday!N112, Wednesday!N112, Thursday!N112))</f>
        <v>45.5</v>
      </c>
      <c r="BI113" s="157" t="str">
        <f>if(ISBLANK(Monday!O112), ,average(Monday!O112, Tuesday!O112, Wednesday!O112, Thursday!O112))</f>
        <v/>
      </c>
      <c r="BJ113" s="157" t="str">
        <f>if(ISBLANK(Monday!P112), ,average(Monday!P112, Tuesday!P112, Wednesday!P112, Thursday!P112))</f>
        <v/>
      </c>
      <c r="BK113" s="159" t="str">
        <f>if(ISBLANK(Monday!Q112), ,average(Monday!Q112, Tuesday!Q112, Wednesday!Q112, Thursday!Q112))</f>
        <v/>
      </c>
      <c r="BL113" s="157" t="str">
        <f>if(ISBLANK(Monday!R112), ,average(Monday!R112, Tuesday!R112, Wednesday!R112, Thursday!R112))</f>
        <v/>
      </c>
      <c r="BM113" s="174" t="str">
        <f>if(ISBLANK(Monday!S112), ,average(Monday!S112, Tuesday!S112, Wednesday!S112, Thursday!S112))</f>
        <v/>
      </c>
      <c r="BN113" s="152" t="str">
        <f>if(ISBLANK(Monday!T112), ,average(Monday!T112, Tuesday!T112, Wednesday!T112, Thursday!T112))</f>
        <v/>
      </c>
      <c r="BO113" s="156" t="str">
        <f>if(ISBLANK(Monday!U112), ,average(Monday!U112, Tuesday!U112, Wednesday!U112, Thursday!U112))</f>
        <v/>
      </c>
      <c r="BP113" s="158">
        <f>if(ISBLANK(Monday!V112), ,average(Monday!V112, Tuesday!V112, Wednesday!V112, Thursday!V112))</f>
        <v>82.75</v>
      </c>
      <c r="BQ113" s="163">
        <f>if(ISBLANK(Monday!W112), ,average(Monday!W112, Tuesday!W112, Wednesday!W112, Thursday!W112))</f>
        <v>35.25</v>
      </c>
      <c r="BR113" s="157" t="str">
        <f>if(ISBLANK(Monday!X112), ,average(Monday!X112, Tuesday!X112, Wednesday!X112, Thursday!X112))</f>
        <v/>
      </c>
      <c r="BS113" s="157" t="str">
        <f>if(ISBLANK(Monday!Y112), ,average(Monday!Y112, Tuesday!Y112, Wednesday!Y112, Thursday!Y112))</f>
        <v/>
      </c>
      <c r="BT113" s="159" t="str">
        <f>if(ISBLANK(Monday!Z112), ,average(Monday!Z112, Tuesday!Z112, Wednesday!Z112, Thursday!Z112))</f>
        <v/>
      </c>
      <c r="BU113" s="157" t="str">
        <f>if(ISBLANK(Monday!AA112), ,average(Monday!AA112, Tuesday!AA112, Wednesday!AA112, Thursday!AA112))</f>
        <v/>
      </c>
      <c r="BV113" s="174" t="str">
        <f>if(ISBLANK(Monday!AB112), ,average(Monday!AB112, Tuesday!AB112, Wednesday!AB112, Thursday!AB112))</f>
        <v/>
      </c>
      <c r="BW113" s="152" t="str">
        <f>if(ISBLANK(Monday!AC112), ,average(Monday!AC112, Tuesday!AC112, Wednesday!AC112, Thursday!AC112))</f>
        <v/>
      </c>
      <c r="BX113" s="156" t="str">
        <f>if(ISBLANK(Monday!AD112), ,average(Monday!AD112, Tuesday!AD112, Wednesday!AD112, Thursday!AD112))</f>
        <v/>
      </c>
      <c r="BY113" s="158">
        <f>if(ISBLANK(Monday!AE112), ,average(Monday!AE112, Tuesday!AE112, Wednesday!AE112, Thursday!AE112))</f>
        <v>107.25</v>
      </c>
      <c r="BZ113" s="163">
        <f>if(ISBLANK(Monday!AF112), ,average(Monday!AF112, Tuesday!AF112, Wednesday!AF112, Thursday!AF112))</f>
        <v>46</v>
      </c>
      <c r="CA113" s="157" t="str">
        <f>if(ISBLANK(Monday!AG112), ,average(Monday!AG112, Tuesday!AG112, Wednesday!AG112, Thursday!AG112))</f>
        <v/>
      </c>
      <c r="CB113" s="157" t="str">
        <f>if(ISBLANK(Monday!AH112), ,average(Monday!AH112, Tuesday!AH112, Wednesday!AH112, Thursday!AH112))</f>
        <v/>
      </c>
      <c r="CC113" s="159" t="str">
        <f>if(ISBLANK(Monday!AI112), ,average(Monday!AI112, Tuesday!AI112, Wednesday!AI112, Thursday!AI112))</f>
        <v/>
      </c>
      <c r="CD113" s="157" t="str">
        <f>if(ISBLANK(Monday!AJ112), ,average(Monday!AJ112, Tuesday!AJ112, Wednesday!AJ112, Thursday!AJ112))</f>
        <v/>
      </c>
      <c r="CE113" s="174" t="str">
        <f>if(ISBLANK(Monday!AK112), ,average(Monday!AK112, Tuesday!AK112, Wednesday!AK112, Thursday!AK112))</f>
        <v/>
      </c>
      <c r="CF113" s="152" t="str">
        <f>if(ISBLANK(Monday!AL112), ,average(Monday!AL112, Tuesday!AL112, Wednesday!AL112, Thursday!AL112))</f>
        <v/>
      </c>
      <c r="CG113" s="156" t="str">
        <f>if(ISBLANK(Monday!AM112), ,average(Monday!AM112, Tuesday!AM112, Wednesday!AM112, Thursday!AM112))</f>
        <v/>
      </c>
      <c r="CH113" s="158">
        <f>if(ISBLANK(Monday!AN112), ,average(Monday!AN112, Tuesday!AN112, Wednesday!AN112, Thursday!AN112))</f>
        <v>113.25</v>
      </c>
      <c r="CI113" s="163">
        <f>if(ISBLANK(Monday!AO112), ,average(Monday!AO112, Tuesday!AO112, Wednesday!AO112, Thursday!AO112))</f>
        <v>49</v>
      </c>
      <c r="CJ113" s="157" t="str">
        <f>if(ISBLANK(Monday!AP112), ,average(Monday!AP112, Tuesday!AP112, Wednesday!AP112, Thursday!AP112))</f>
        <v/>
      </c>
      <c r="CK113" s="157" t="str">
        <f>if(ISBLANK(Monday!AQ112), ,average(Monday!AQ112, Tuesday!AQ112, Wednesday!AQ112, Thursday!AQ112))</f>
        <v/>
      </c>
      <c r="CL113" s="159" t="str">
        <f>if(ISBLANK(Monday!AR112), ,average(Monday!AR112, Tuesday!AR112, Wednesday!AR112, Thursday!AR112))</f>
        <v/>
      </c>
      <c r="CM113" s="157" t="str">
        <f>if(ISBLANK(Monday!AS112), ,average(Monday!AS112, Tuesday!AS112, Wednesday!AS112, Thursday!AS112))</f>
        <v/>
      </c>
      <c r="CN113" s="174" t="str">
        <f>if(ISBLANK(Monday!AT112), ,average(Monday!AT112, Tuesday!AT112, Wednesday!AT112, Thursday!AT112))</f>
        <v/>
      </c>
      <c r="CO113" s="150"/>
    </row>
    <row r="114">
      <c r="A114" s="43" t="s">
        <v>124</v>
      </c>
      <c r="B114" s="150"/>
      <c r="C114" s="156" t="str">
        <f>if(ISBLANK(Monday!C113), ,average(Monday!C113, Tuesday!C113, Wednesday!C113, Thursday!C113, Friday!C113))</f>
        <v/>
      </c>
      <c r="D114" s="158">
        <f>if(ISBLANK(Monday!D113), ,average(Monday!D113, Tuesday!D113, Wednesday!D113, Thursday!D113, Friday!D113))</f>
        <v>78</v>
      </c>
      <c r="E114" s="163">
        <f>if(ISBLANK(Monday!E113), ,average(Monday!E113, Tuesday!E113, Wednesday!E113, Thursday!E113, Friday!E113))</f>
        <v>33</v>
      </c>
      <c r="F114" s="159" t="str">
        <f>if(ISBLANK(Monday!F113), ,average(Monday!F113, Tuesday!F113, Wednesday!F113, Thursday!F113, Friday!F113))</f>
        <v/>
      </c>
      <c r="G114" s="157" t="str">
        <f>if(ISBLANK(Monday!G113), ,average(Monday!G113, Tuesday!G113, Wednesday!G113, Thursday!G113, Friday!G113))</f>
        <v/>
      </c>
      <c r="H114" s="159" t="str">
        <f>if(ISBLANK(Monday!H113), ,average(Monday!H113, Tuesday!H113, Wednesday!H113, Thursday!H113, Friday!H113))</f>
        <v/>
      </c>
      <c r="I114" s="159" t="str">
        <f>if(ISBLANK(Monday!I113), ,average(Monday!I113, Tuesday!I113, Wednesday!I113, Thursday!I113, Friday!I113))</f>
        <v/>
      </c>
      <c r="J114" s="164" t="str">
        <f>if(ISBLANK(Monday!J113), ,average(Monday!J113, Tuesday!J113, Wednesday!J113, Thursday!J113, Friday!J113))</f>
        <v/>
      </c>
      <c r="K114" s="151" t="str">
        <f>if(ISBLANK(Monday!K113), ,average(Monday!K113, Tuesday!K113, Wednesday!K113, Thursday!K113, Friday!K113))</f>
        <v/>
      </c>
      <c r="L114" s="156" t="str">
        <f>if(ISBLANK(Monday!L113), ,average(Monday!L113, Tuesday!L113, Wednesday!L113, Thursday!L113, Friday!L113))</f>
        <v/>
      </c>
      <c r="M114" s="158">
        <f>if(ISBLANK(Monday!M113), ,average(Monday!M113, Tuesday!M113, Wednesday!M113, Thursday!M113, Friday!M113))</f>
        <v>78</v>
      </c>
      <c r="N114" s="163">
        <f>if(ISBLANK(Monday!N113), ,average(Monday!N113, Tuesday!N113, Wednesday!N113, Thursday!N113, Friday!N113))</f>
        <v>33</v>
      </c>
      <c r="O114" s="159" t="str">
        <f>if(ISBLANK(Monday!O113), ,average(Monday!O113, Tuesday!O113, Wednesday!O113, Thursday!O113, Friday!O113))</f>
        <v/>
      </c>
      <c r="P114" s="157" t="str">
        <f>if(ISBLANK(Monday!P113), ,average(Monday!P113, Tuesday!P113, Wednesday!P113, Thursday!P113, Friday!P113))</f>
        <v/>
      </c>
      <c r="Q114" s="159" t="str">
        <f>if(ISBLANK(Monday!Q113), ,average(Monday!Q113, Tuesday!Q113, Wednesday!Q113, Thursday!Q113, Friday!Q113))</f>
        <v/>
      </c>
      <c r="R114" s="159" t="str">
        <f>if(ISBLANK(Monday!R113), ,average(Monday!R113, Tuesday!R113, Wednesday!R113, Thursday!R113, Friday!R113))</f>
        <v/>
      </c>
      <c r="S114" s="164" t="str">
        <f>if(ISBLANK(Monday!S113), ,average(Monday!S113, Tuesday!S113, Wednesday!S113, Thursday!S113, Friday!S113))</f>
        <v/>
      </c>
      <c r="T114" s="152" t="str">
        <f>if(ISBLANK(Monday!T113), ,average(Monday!T113, Tuesday!T113, Wednesday!T113, Thursday!T113, Friday!T113))</f>
        <v/>
      </c>
      <c r="U114" s="156" t="str">
        <f>if(ISBLANK(Monday!U113), ,average(Monday!U113, Tuesday!U113, Wednesday!U113, Thursday!U113, Friday!U113))</f>
        <v/>
      </c>
      <c r="V114" s="158">
        <f>if(ISBLANK(Monday!V113), ,average(Monday!V113, Tuesday!V113, Wednesday!V113, Thursday!V113, Friday!V113))</f>
        <v>77.8</v>
      </c>
      <c r="W114" s="163">
        <f>if(ISBLANK(Monday!W113), ,average(Monday!W113, Tuesday!W113, Wednesday!W113, Thursday!W113, Friday!W113))</f>
        <v>33</v>
      </c>
      <c r="X114" s="159" t="str">
        <f>if(ISBLANK(Monday!X113), ,average(Monday!X113, Tuesday!X113, Wednesday!X113, Thursday!X113, Friday!X113))</f>
        <v/>
      </c>
      <c r="Y114" s="157" t="str">
        <f>if(ISBLANK(Monday!Y113), ,average(Monday!Y113, Tuesday!Y113, Wednesday!Y113, Thursday!Y113, Friday!Y113))</f>
        <v/>
      </c>
      <c r="Z114" s="159" t="str">
        <f>if(ISBLANK(Monday!Z113), ,average(Monday!Z113, Tuesday!Z113, Wednesday!Z113, Thursday!Z113, Friday!Z113))</f>
        <v/>
      </c>
      <c r="AA114" s="159" t="str">
        <f>if(ISBLANK(Monday!AA113), ,average(Monday!AA113, Tuesday!AA113, Wednesday!AA113, Thursday!AA113, Friday!AA113))</f>
        <v/>
      </c>
      <c r="AB114" s="164" t="str">
        <f>if(ISBLANK(Monday!AB113), ,average(Monday!AB113, Tuesday!AB113, Wednesday!AB113, Thursday!AB113, Friday!AB113))</f>
        <v/>
      </c>
      <c r="AC114" s="152" t="str">
        <f>if(ISBLANK(Monday!AC113), ,average(Monday!AC113, Tuesday!AC113, Wednesday!AC113, Thursday!AC113, Friday!AC113))</f>
        <v/>
      </c>
      <c r="AD114" s="156" t="str">
        <f>if(ISBLANK(Monday!AD113), ,average(Monday!AD113, Tuesday!AD113, Wednesday!AD113, Thursday!AD113, Friday!AD113))</f>
        <v/>
      </c>
      <c r="AE114" s="158">
        <f>if(ISBLANK(Monday!AE113), ,average(Monday!AE113, Tuesday!AE113, Wednesday!AE113, Thursday!AE113, Friday!AE113))</f>
        <v>77.8</v>
      </c>
      <c r="AF114" s="163">
        <f>if(ISBLANK(Monday!AF113), ,average(Monday!AF113, Tuesday!AF113, Wednesday!AF113, Thursday!AF113, Friday!AF113))</f>
        <v>33</v>
      </c>
      <c r="AG114" s="159" t="str">
        <f>if(ISBLANK(Monday!AG113), ,average(Monday!AG113, Tuesday!AG113, Wednesday!AG113, Thursday!AG113, Friday!AG113))</f>
        <v/>
      </c>
      <c r="AH114" s="157" t="str">
        <f>if(ISBLANK(Monday!AH113), ,average(Monday!AH113, Tuesday!AH113, Wednesday!AH113, Thursday!AH113, Friday!AH113))</f>
        <v/>
      </c>
      <c r="AI114" s="159" t="str">
        <f>if(ISBLANK(Monday!AI113), ,average(Monday!AI113, Tuesday!AI113, Wednesday!AI113, Thursday!AI113, Friday!AI113))</f>
        <v/>
      </c>
      <c r="AJ114" s="159" t="str">
        <f>if(ISBLANK(Monday!AJ113), ,average(Monday!AJ113, Tuesday!AJ113, Wednesday!AJ113, Thursday!AJ113, Friday!AJ113))</f>
        <v/>
      </c>
      <c r="AK114" s="164" t="str">
        <f>if(ISBLANK(Monday!AK113), ,average(Monday!AK113, Tuesday!AK113, Wednesday!AK113, Thursday!AK113, Friday!AK113))</f>
        <v/>
      </c>
      <c r="AL114" s="152" t="str">
        <f>if(ISBLANK(Monday!AL113), ,average(Monday!AL113, Tuesday!AL113, Wednesday!AL113, Thursday!AL113, Friday!AL113))</f>
        <v/>
      </c>
      <c r="AM114" s="156" t="str">
        <f>if(ISBLANK(Monday!AM113), ,average(Monday!AM113, Tuesday!AM113, Wednesday!AM113, Thursday!AM113))</f>
        <v/>
      </c>
      <c r="AN114" s="158">
        <f>if(ISBLANK(Monday!AN113), ,average(Monday!AN113, Tuesday!AN113, Wednesday!AN113, Thursday!AN113))</f>
        <v>78</v>
      </c>
      <c r="AO114" s="163">
        <f>if(ISBLANK(Monday!AO113), ,average(Monday!AO113, Tuesday!AO113, Wednesday!AO113, Thursday!AO113))</f>
        <v>33</v>
      </c>
      <c r="AP114" s="159" t="str">
        <f>if(ISBLANK(Monday!AP113), ,average(Monday!AP113, Tuesday!AP113, Wednesday!AP113, Thursday!AP113))</f>
        <v/>
      </c>
      <c r="AQ114" s="157" t="str">
        <f>if(ISBLANK(Monday!AQ113), ,average(Monday!AQ113, Tuesday!AQ113, Wednesday!AQ113, Thursday!AQ113))</f>
        <v/>
      </c>
      <c r="AR114" s="159" t="str">
        <f>if(ISBLANK(Monday!AR113), ,average(Monday!AR113, Tuesday!AR113, Wednesday!AR113, Thursday!AR113))</f>
        <v/>
      </c>
      <c r="AS114" s="159" t="str">
        <f>if(ISBLANK(Monday!AS113), ,average(Monday!AS113, Tuesday!AS113, Wednesday!AS113, Thursday!AS113))</f>
        <v/>
      </c>
      <c r="AT114" s="164" t="str">
        <f>if(ISBLANK(Monday!AT113), ,average(Monday!AT113, Tuesday!AT113, Wednesday!AT113, Thursday!AT113, Friday!AT113))</f>
        <v/>
      </c>
      <c r="AU114" s="150"/>
      <c r="AV114" s="152"/>
      <c r="AW114" s="156" t="str">
        <f>if(ISBLANK(Monday!C113), ,average(Monday!C113, Tuesday!C113, Wednesday!C113, Thursday!C113))</f>
        <v/>
      </c>
      <c r="AX114" s="158">
        <f>if(ISBLANK(Monday!D113), ,average(Monday!D113, Tuesday!D113, Wednesday!D113, Thursday!D113))</f>
        <v>78</v>
      </c>
      <c r="AY114" s="163">
        <f>if(ISBLANK(Monday!E113), ,average(Monday!E113, Tuesday!E113, Wednesday!E113, Thursday!E113))</f>
        <v>33</v>
      </c>
      <c r="AZ114" s="159" t="str">
        <f>if(ISBLANK(Monday!F113), ,average(Monday!F113, Tuesday!F113, Wednesday!F113, Thursday!F113))</f>
        <v/>
      </c>
      <c r="BA114" s="157" t="str">
        <f>if(ISBLANK(Monday!G113), ,average(Monday!G113, Tuesday!G113, Wednesday!G113, Thursday!G113))</f>
        <v/>
      </c>
      <c r="BB114" s="159" t="str">
        <f>if(ISBLANK(Monday!H113), ,average(Monday!H113, Tuesday!H113, Wednesday!H113, Thursday!H113))</f>
        <v/>
      </c>
      <c r="BC114" s="159" t="str">
        <f>if(ISBLANK(Monday!I113), ,average(Monday!I113, Tuesday!I113, Wednesday!I113, Thursday!I113))</f>
        <v/>
      </c>
      <c r="BD114" s="164" t="str">
        <f>if(ISBLANK(Monday!J113), ,average(Monday!J113, Tuesday!J113, Wednesday!J113, Thursday!J113))</f>
        <v/>
      </c>
      <c r="BE114" s="152" t="str">
        <f>if(ISBLANK(Monday!K113), ,average(Monday!K113, Tuesday!K113, Wednesday!K113, Thursday!K113))</f>
        <v/>
      </c>
      <c r="BF114" s="156" t="str">
        <f>if(ISBLANK(Monday!L113), ,average(Monday!L113, Tuesday!L113, Wednesday!L113, Thursday!L113))</f>
        <v/>
      </c>
      <c r="BG114" s="158">
        <f>if(ISBLANK(Monday!M113), ,average(Monday!M113, Tuesday!M113, Wednesday!M113, Thursday!M113))</f>
        <v>78</v>
      </c>
      <c r="BH114" s="163">
        <f>if(ISBLANK(Monday!N113), ,average(Monday!N113, Tuesday!N113, Wednesday!N113, Thursday!N113))</f>
        <v>33</v>
      </c>
      <c r="BI114" s="159" t="str">
        <f>if(ISBLANK(Monday!O113), ,average(Monday!O113, Tuesday!O113, Wednesday!O113, Thursday!O113))</f>
        <v/>
      </c>
      <c r="BJ114" s="157" t="str">
        <f>if(ISBLANK(Monday!P113), ,average(Monday!P113, Tuesday!P113, Wednesday!P113, Thursday!P113))</f>
        <v/>
      </c>
      <c r="BK114" s="159" t="str">
        <f>if(ISBLANK(Monday!Q113), ,average(Monday!Q113, Tuesday!Q113, Wednesday!Q113, Thursday!Q113))</f>
        <v/>
      </c>
      <c r="BL114" s="159" t="str">
        <f>if(ISBLANK(Monday!R113), ,average(Monday!R113, Tuesday!R113, Wednesday!R113, Thursday!R113))</f>
        <v/>
      </c>
      <c r="BM114" s="164" t="str">
        <f>if(ISBLANK(Monday!S113), ,average(Monday!S113, Tuesday!S113, Wednesday!S113, Thursday!S113))</f>
        <v/>
      </c>
      <c r="BN114" s="152" t="str">
        <f>if(ISBLANK(Monday!T113), ,average(Monday!T113, Tuesday!T113, Wednesday!T113, Thursday!T113))</f>
        <v/>
      </c>
      <c r="BO114" s="156" t="str">
        <f>if(ISBLANK(Monday!U113), ,average(Monday!U113, Tuesday!U113, Wednesday!U113, Thursday!U113))</f>
        <v/>
      </c>
      <c r="BP114" s="158">
        <f>if(ISBLANK(Monday!V113), ,average(Monday!V113, Tuesday!V113, Wednesday!V113, Thursday!V113))</f>
        <v>78</v>
      </c>
      <c r="BQ114" s="163">
        <f>if(ISBLANK(Monday!W113), ,average(Monday!W113, Tuesday!W113, Wednesday!W113, Thursday!W113))</f>
        <v>33</v>
      </c>
      <c r="BR114" s="159" t="str">
        <f>if(ISBLANK(Monday!X113), ,average(Monday!X113, Tuesday!X113, Wednesday!X113, Thursday!X113))</f>
        <v/>
      </c>
      <c r="BS114" s="157" t="str">
        <f>if(ISBLANK(Monday!Y113), ,average(Monday!Y113, Tuesday!Y113, Wednesday!Y113, Thursday!Y113))</f>
        <v/>
      </c>
      <c r="BT114" s="159" t="str">
        <f>if(ISBLANK(Monday!Z113), ,average(Monday!Z113, Tuesday!Z113, Wednesday!Z113, Thursday!Z113))</f>
        <v/>
      </c>
      <c r="BU114" s="159" t="str">
        <f>if(ISBLANK(Monday!AA113), ,average(Monday!AA113, Tuesday!AA113, Wednesday!AA113, Thursday!AA113))</f>
        <v/>
      </c>
      <c r="BV114" s="164" t="str">
        <f>if(ISBLANK(Monday!AB113), ,average(Monday!AB113, Tuesday!AB113, Wednesday!AB113, Thursday!AB113))</f>
        <v/>
      </c>
      <c r="BW114" s="152" t="str">
        <f>if(ISBLANK(Monday!AC113), ,average(Monday!AC113, Tuesday!AC113, Wednesday!AC113, Thursday!AC113))</f>
        <v/>
      </c>
      <c r="BX114" s="156" t="str">
        <f>if(ISBLANK(Monday!AD113), ,average(Monday!AD113, Tuesday!AD113, Wednesday!AD113, Thursday!AD113))</f>
        <v/>
      </c>
      <c r="BY114" s="158">
        <f>if(ISBLANK(Monday!AE113), ,average(Monday!AE113, Tuesday!AE113, Wednesday!AE113, Thursday!AE113))</f>
        <v>77.75</v>
      </c>
      <c r="BZ114" s="163">
        <f>if(ISBLANK(Monday!AF113), ,average(Monday!AF113, Tuesday!AF113, Wednesday!AF113, Thursday!AF113))</f>
        <v>33</v>
      </c>
      <c r="CA114" s="159" t="str">
        <f>if(ISBLANK(Monday!AG113), ,average(Monday!AG113, Tuesday!AG113, Wednesday!AG113, Thursday!AG113))</f>
        <v/>
      </c>
      <c r="CB114" s="157" t="str">
        <f>if(ISBLANK(Monday!AH113), ,average(Monday!AH113, Tuesday!AH113, Wednesday!AH113, Thursday!AH113))</f>
        <v/>
      </c>
      <c r="CC114" s="159" t="str">
        <f>if(ISBLANK(Monday!AI113), ,average(Monday!AI113, Tuesday!AI113, Wednesday!AI113, Thursday!AI113))</f>
        <v/>
      </c>
      <c r="CD114" s="159" t="str">
        <f>if(ISBLANK(Monday!AJ113), ,average(Monday!AJ113, Tuesday!AJ113, Wednesday!AJ113, Thursday!AJ113))</f>
        <v/>
      </c>
      <c r="CE114" s="164" t="str">
        <f>if(ISBLANK(Monday!AK113), ,average(Monday!AK113, Tuesday!AK113, Wednesday!AK113, Thursday!AK113))</f>
        <v/>
      </c>
      <c r="CF114" s="152" t="str">
        <f>if(ISBLANK(Monday!AL113), ,average(Monday!AL113, Tuesday!AL113, Wednesday!AL113, Thursday!AL113))</f>
        <v/>
      </c>
      <c r="CG114" s="156" t="str">
        <f>if(ISBLANK(Monday!AM113), ,average(Monday!AM113, Tuesday!AM113, Wednesday!AM113, Thursday!AM113))</f>
        <v/>
      </c>
      <c r="CH114" s="158">
        <f>if(ISBLANK(Monday!AN113), ,average(Monday!AN113, Tuesday!AN113, Wednesday!AN113, Thursday!AN113))</f>
        <v>78</v>
      </c>
      <c r="CI114" s="163">
        <f>if(ISBLANK(Monday!AO113), ,average(Monday!AO113, Tuesday!AO113, Wednesday!AO113, Thursday!AO113))</f>
        <v>33</v>
      </c>
      <c r="CJ114" s="159" t="str">
        <f>if(ISBLANK(Monday!AP113), ,average(Monday!AP113, Tuesday!AP113, Wednesday!AP113, Thursday!AP113))</f>
        <v/>
      </c>
      <c r="CK114" s="157" t="str">
        <f>if(ISBLANK(Monday!AQ113), ,average(Monday!AQ113, Tuesday!AQ113, Wednesday!AQ113, Thursday!AQ113))</f>
        <v/>
      </c>
      <c r="CL114" s="159" t="str">
        <f>if(ISBLANK(Monday!AR113), ,average(Monday!AR113, Tuesday!AR113, Wednesday!AR113, Thursday!AR113))</f>
        <v/>
      </c>
      <c r="CM114" s="159" t="str">
        <f>if(ISBLANK(Monday!AS113), ,average(Monday!AS113, Tuesday!AS113, Wednesday!AS113, Thursday!AS113))</f>
        <v/>
      </c>
      <c r="CN114" s="164" t="str">
        <f>if(ISBLANK(Monday!AT113), ,average(Monday!AT113, Tuesday!AT113, Wednesday!AT113, Thursday!AT113))</f>
        <v/>
      </c>
      <c r="CO114" s="150"/>
    </row>
    <row r="115">
      <c r="A115" s="43" t="s">
        <v>125</v>
      </c>
      <c r="B115" s="150"/>
      <c r="C115" s="156" t="str">
        <f>if(ISBLANK(Monday!C114), ,average(Monday!C114, Tuesday!C114, Wednesday!C114, Thursday!C114, Friday!C114))</f>
        <v/>
      </c>
      <c r="D115" s="158">
        <f>if(ISBLANK(Monday!D114), ,average(Monday!D114, Tuesday!D114, Wednesday!D114, Thursday!D114, Friday!D114))</f>
        <v>0</v>
      </c>
      <c r="E115" s="159" t="str">
        <f>if(ISBLANK(Monday!E114), ,average(Monday!E114, Tuesday!E114, Wednesday!E114, Thursday!E114, Friday!E114))</f>
        <v/>
      </c>
      <c r="F115" s="159" t="str">
        <f>if(ISBLANK(Monday!F114), ,average(Monday!F114, Tuesday!F114, Wednesday!F114, Thursday!F114, Friday!F114))</f>
        <v/>
      </c>
      <c r="G115" s="157" t="str">
        <f>if(ISBLANK(Monday!G114), ,average(Monday!G114, Tuesday!G114, Wednesday!G114, Thursday!G114, Friday!G114))</f>
        <v/>
      </c>
      <c r="H115" s="159" t="str">
        <f>if(ISBLANK(Monday!H114), ,average(Monday!H114, Tuesday!H114, Wednesday!H114, Thursday!H114, Friday!H114))</f>
        <v/>
      </c>
      <c r="I115" s="159" t="str">
        <f>if(ISBLANK(Monday!I114), ,average(Monday!I114, Tuesday!I114, Wednesday!I114, Thursday!I114, Friday!I114))</f>
        <v/>
      </c>
      <c r="J115" s="164" t="str">
        <f>if(ISBLANK(Monday!J114), ,average(Monday!J114, Tuesday!J114, Wednesday!J114, Thursday!J114, Friday!J114))</f>
        <v/>
      </c>
      <c r="K115" s="151" t="str">
        <f>if(ISBLANK(Monday!K114), ,average(Monday!K114, Tuesday!K114, Wednesday!K114, Thursday!K114, Friday!K114))</f>
        <v/>
      </c>
      <c r="L115" s="156" t="str">
        <f>if(ISBLANK(Monday!L114), ,average(Monday!L114, Tuesday!L114, Wednesday!L114, Thursday!L114, Friday!L114))</f>
        <v/>
      </c>
      <c r="M115" s="158">
        <f>if(ISBLANK(Monday!M114), ,average(Monday!M114, Tuesday!M114, Wednesday!M114, Thursday!M114, Friday!M114))</f>
        <v>0</v>
      </c>
      <c r="N115" s="159" t="str">
        <f>if(ISBLANK(Monday!N114), ,average(Monday!N114, Tuesday!N114, Wednesday!N114, Thursday!N114, Friday!N114))</f>
        <v/>
      </c>
      <c r="O115" s="159" t="str">
        <f>if(ISBLANK(Monday!O114), ,average(Monday!O114, Tuesday!O114, Wednesday!O114, Thursday!O114, Friday!O114))</f>
        <v/>
      </c>
      <c r="P115" s="157" t="str">
        <f>if(ISBLANK(Monday!P114), ,average(Monday!P114, Tuesday!P114, Wednesday!P114, Thursday!P114, Friday!P114))</f>
        <v/>
      </c>
      <c r="Q115" s="159" t="str">
        <f>if(ISBLANK(Monday!Q114), ,average(Monday!Q114, Tuesday!Q114, Wednesday!Q114, Thursday!Q114, Friday!Q114))</f>
        <v/>
      </c>
      <c r="R115" s="159" t="str">
        <f>if(ISBLANK(Monday!R114), ,average(Monday!R114, Tuesday!R114, Wednesday!R114, Thursday!R114, Friday!R114))</f>
        <v/>
      </c>
      <c r="S115" s="164" t="str">
        <f>if(ISBLANK(Monday!S114), ,average(Monday!S114, Tuesday!S114, Wednesday!S114, Thursday!S114, Friday!S114))</f>
        <v/>
      </c>
      <c r="T115" s="152" t="str">
        <f>if(ISBLANK(Monday!T114), ,average(Monday!T114, Tuesday!T114, Wednesday!T114, Thursday!T114, Friday!T114))</f>
        <v/>
      </c>
      <c r="U115" s="156" t="str">
        <f>if(ISBLANK(Monday!U114), ,average(Monday!U114, Tuesday!U114, Wednesday!U114, Thursday!U114, Friday!U114))</f>
        <v/>
      </c>
      <c r="V115" s="158">
        <f>if(ISBLANK(Monday!V114), ,average(Monday!V114, Tuesday!V114, Wednesday!V114, Thursday!V114, Friday!V114))</f>
        <v>0.4</v>
      </c>
      <c r="W115" s="159" t="str">
        <f>if(ISBLANK(Monday!W114), ,average(Monday!W114, Tuesday!W114, Wednesday!W114, Thursday!W114, Friday!W114))</f>
        <v/>
      </c>
      <c r="X115" s="159" t="str">
        <f>if(ISBLANK(Monday!X114), ,average(Monday!X114, Tuesday!X114, Wednesday!X114, Thursday!X114, Friday!X114))</f>
        <v/>
      </c>
      <c r="Y115" s="157" t="str">
        <f>if(ISBLANK(Monday!Y114), ,average(Monday!Y114, Tuesday!Y114, Wednesday!Y114, Thursday!Y114, Friday!Y114))</f>
        <v/>
      </c>
      <c r="Z115" s="159" t="str">
        <f>if(ISBLANK(Monday!Z114), ,average(Monday!Z114, Tuesday!Z114, Wednesday!Z114, Thursday!Z114, Friday!Z114))</f>
        <v/>
      </c>
      <c r="AA115" s="159" t="str">
        <f>if(ISBLANK(Monday!AA114), ,average(Monday!AA114, Tuesday!AA114, Wednesday!AA114, Thursday!AA114, Friday!AA114))</f>
        <v/>
      </c>
      <c r="AB115" s="164">
        <f>if(ISBLANK(Monday!AB114), ,average(Monday!AB114, Tuesday!AB114, Wednesday!AB114, Thursday!AB114, Friday!AB114))</f>
        <v>3</v>
      </c>
      <c r="AC115" s="152" t="str">
        <f>if(ISBLANK(Monday!AC114), ,average(Monday!AC114, Tuesday!AC114, Wednesday!AC114, Thursday!AC114, Friday!AC114))</f>
        <v/>
      </c>
      <c r="AD115" s="156" t="str">
        <f>if(ISBLANK(Monday!AD114), ,average(Monday!AD114, Tuesday!AD114, Wednesday!AD114, Thursday!AD114, Friday!AD114))</f>
        <v/>
      </c>
      <c r="AE115" s="158">
        <f>if(ISBLANK(Monday!AE114), ,average(Monday!AE114, Tuesday!AE114, Wednesday!AE114, Thursday!AE114, Friday!AE114))</f>
        <v>1.4</v>
      </c>
      <c r="AF115" s="159" t="str">
        <f>if(ISBLANK(Monday!AF114), ,average(Monday!AF114, Tuesday!AF114, Wednesday!AF114, Thursday!AF114, Friday!AF114))</f>
        <v/>
      </c>
      <c r="AG115" s="159" t="str">
        <f>if(ISBLANK(Monday!AG114), ,average(Monday!AG114, Tuesday!AG114, Wednesday!AG114, Thursday!AG114, Friday!AG114))</f>
        <v/>
      </c>
      <c r="AH115" s="157" t="str">
        <f>if(ISBLANK(Monday!AH114), ,average(Monday!AH114, Tuesday!AH114, Wednesday!AH114, Thursday!AH114, Friday!AH114))</f>
        <v/>
      </c>
      <c r="AI115" s="159" t="str">
        <f>if(ISBLANK(Monday!AI114), ,average(Monday!AI114, Tuesday!AI114, Wednesday!AI114, Thursday!AI114, Friday!AI114))</f>
        <v/>
      </c>
      <c r="AJ115" s="159" t="str">
        <f>if(ISBLANK(Monday!AJ114), ,average(Monday!AJ114, Tuesday!AJ114, Wednesday!AJ114, Thursday!AJ114, Friday!AJ114))</f>
        <v/>
      </c>
      <c r="AK115" s="164" t="str">
        <f>if(ISBLANK(Monday!AK114), ,average(Monday!AK114, Tuesday!AK114, Wednesday!AK114, Thursday!AK114, Friday!AK114))</f>
        <v/>
      </c>
      <c r="AL115" s="152" t="str">
        <f>if(ISBLANK(Monday!AL114), ,average(Monday!AL114, Tuesday!AL114, Wednesday!AL114, Thursday!AL114, Friday!AL114))</f>
        <v/>
      </c>
      <c r="AM115" s="156" t="str">
        <f>if(ISBLANK(Monday!AM114), ,average(Monday!AM114, Tuesday!AM114, Wednesday!AM114, Thursday!AM114))</f>
        <v/>
      </c>
      <c r="AN115" s="158">
        <f>if(ISBLANK(Monday!AN114), ,average(Monday!AN114, Tuesday!AN114, Wednesday!AN114, Thursday!AN114))</f>
        <v>3.75</v>
      </c>
      <c r="AO115" s="159" t="str">
        <f>if(ISBLANK(Monday!AO114), ,average(Monday!AO114, Tuesday!AO114, Wednesday!AO114, Thursday!AO114))</f>
        <v/>
      </c>
      <c r="AP115" s="159" t="str">
        <f>if(ISBLANK(Monday!AP114), ,average(Monday!AP114, Tuesday!AP114, Wednesday!AP114, Thursday!AP114))</f>
        <v/>
      </c>
      <c r="AQ115" s="157" t="str">
        <f>if(ISBLANK(Monday!AQ114), ,average(Monday!AQ114, Tuesday!AQ114, Wednesday!AQ114, Thursday!AQ114))</f>
        <v/>
      </c>
      <c r="AR115" s="159" t="str">
        <f>if(ISBLANK(Monday!AR114), ,average(Monday!AR114, Tuesday!AR114, Wednesday!AR114, Thursday!AR114))</f>
        <v/>
      </c>
      <c r="AS115" s="159" t="str">
        <f>if(ISBLANK(Monday!AS114), ,average(Monday!AS114, Tuesday!AS114, Wednesday!AS114, Thursday!AS114))</f>
        <v/>
      </c>
      <c r="AT115" s="164">
        <f>if(ISBLANK(Monday!AT114), ,average(Monday!AT114, Tuesday!AT114, Wednesday!AT114, Thursday!AT114, Friday!AT114))</f>
        <v>2.5</v>
      </c>
      <c r="AU115" s="150"/>
      <c r="AV115" s="152"/>
      <c r="AW115" s="156" t="str">
        <f>if(ISBLANK(Monday!C114), ,average(Monday!C114, Tuesday!C114, Wednesday!C114, Thursday!C114))</f>
        <v/>
      </c>
      <c r="AX115" s="158">
        <f>if(ISBLANK(Monday!D114), ,average(Monday!D114, Tuesday!D114, Wednesday!D114, Thursday!D114))</f>
        <v>0</v>
      </c>
      <c r="AY115" s="159" t="str">
        <f>if(ISBLANK(Monday!E114), ,average(Monday!E114, Tuesday!E114, Wednesday!E114, Thursday!E114))</f>
        <v/>
      </c>
      <c r="AZ115" s="159" t="str">
        <f>if(ISBLANK(Monday!F114), ,average(Monday!F114, Tuesday!F114, Wednesday!F114, Thursday!F114))</f>
        <v/>
      </c>
      <c r="BA115" s="157" t="str">
        <f>if(ISBLANK(Monday!G114), ,average(Monday!G114, Tuesday!G114, Wednesday!G114, Thursday!G114))</f>
        <v/>
      </c>
      <c r="BB115" s="159" t="str">
        <f>if(ISBLANK(Monday!H114), ,average(Monday!H114, Tuesday!H114, Wednesday!H114, Thursday!H114))</f>
        <v/>
      </c>
      <c r="BC115" s="159" t="str">
        <f>if(ISBLANK(Monday!I114), ,average(Monday!I114, Tuesday!I114, Wednesday!I114, Thursday!I114))</f>
        <v/>
      </c>
      <c r="BD115" s="164" t="str">
        <f>if(ISBLANK(Monday!J114), ,average(Monday!J114, Tuesday!J114, Wednesday!J114, Thursday!J114))</f>
        <v/>
      </c>
      <c r="BE115" s="152" t="str">
        <f>if(ISBLANK(Monday!K114), ,average(Monday!K114, Tuesday!K114, Wednesday!K114, Thursday!K114))</f>
        <v/>
      </c>
      <c r="BF115" s="156" t="str">
        <f>if(ISBLANK(Monday!L114), ,average(Monday!L114, Tuesday!L114, Wednesday!L114, Thursday!L114))</f>
        <v/>
      </c>
      <c r="BG115" s="158">
        <f>if(ISBLANK(Monday!M114), ,average(Monday!M114, Tuesday!M114, Wednesday!M114, Thursday!M114))</f>
        <v>0</v>
      </c>
      <c r="BH115" s="159" t="str">
        <f>if(ISBLANK(Monday!N114), ,average(Monday!N114, Tuesday!N114, Wednesday!N114, Thursday!N114))</f>
        <v/>
      </c>
      <c r="BI115" s="159" t="str">
        <f>if(ISBLANK(Monday!O114), ,average(Monday!O114, Tuesday!O114, Wednesday!O114, Thursday!O114))</f>
        <v/>
      </c>
      <c r="BJ115" s="157" t="str">
        <f>if(ISBLANK(Monday!P114), ,average(Monday!P114, Tuesday!P114, Wednesday!P114, Thursday!P114))</f>
        <v/>
      </c>
      <c r="BK115" s="159" t="str">
        <f>if(ISBLANK(Monday!Q114), ,average(Monday!Q114, Tuesday!Q114, Wednesday!Q114, Thursday!Q114))</f>
        <v/>
      </c>
      <c r="BL115" s="159" t="str">
        <f>if(ISBLANK(Monday!R114), ,average(Monday!R114, Tuesday!R114, Wednesday!R114, Thursday!R114))</f>
        <v/>
      </c>
      <c r="BM115" s="164" t="str">
        <f>if(ISBLANK(Monday!S114), ,average(Monday!S114, Tuesday!S114, Wednesday!S114, Thursday!S114))</f>
        <v/>
      </c>
      <c r="BN115" s="152" t="str">
        <f>if(ISBLANK(Monday!T114), ,average(Monday!T114, Tuesday!T114, Wednesday!T114, Thursday!T114))</f>
        <v/>
      </c>
      <c r="BO115" s="156" t="str">
        <f>if(ISBLANK(Monday!U114), ,average(Monday!U114, Tuesday!U114, Wednesday!U114, Thursday!U114))</f>
        <v/>
      </c>
      <c r="BP115" s="158">
        <f>if(ISBLANK(Monday!V114), ,average(Monday!V114, Tuesday!V114, Wednesday!V114, Thursday!V114))</f>
        <v>0.5</v>
      </c>
      <c r="BQ115" s="159" t="str">
        <f>if(ISBLANK(Monday!W114), ,average(Monday!W114, Tuesday!W114, Wednesday!W114, Thursday!W114))</f>
        <v/>
      </c>
      <c r="BR115" s="159" t="str">
        <f>if(ISBLANK(Monday!X114), ,average(Monday!X114, Tuesday!X114, Wednesday!X114, Thursday!X114))</f>
        <v/>
      </c>
      <c r="BS115" s="157" t="str">
        <f>if(ISBLANK(Monday!Y114), ,average(Monday!Y114, Tuesday!Y114, Wednesday!Y114, Thursday!Y114))</f>
        <v/>
      </c>
      <c r="BT115" s="159" t="str">
        <f>if(ISBLANK(Monday!Z114), ,average(Monday!Z114, Tuesday!Z114, Wednesday!Z114, Thursday!Z114))</f>
        <v/>
      </c>
      <c r="BU115" s="159" t="str">
        <f>if(ISBLANK(Monday!AA114), ,average(Monday!AA114, Tuesday!AA114, Wednesday!AA114, Thursday!AA114))</f>
        <v/>
      </c>
      <c r="BV115" s="164">
        <f>if(ISBLANK(Monday!AB114), ,average(Monday!AB114, Tuesday!AB114, Wednesday!AB114, Thursday!AB114))</f>
        <v>3</v>
      </c>
      <c r="BW115" s="152" t="str">
        <f>if(ISBLANK(Monday!AC114), ,average(Monday!AC114, Tuesday!AC114, Wednesday!AC114, Thursday!AC114))</f>
        <v/>
      </c>
      <c r="BX115" s="156" t="str">
        <f>if(ISBLANK(Monday!AD114), ,average(Monday!AD114, Tuesday!AD114, Wednesday!AD114, Thursday!AD114))</f>
        <v/>
      </c>
      <c r="BY115" s="158">
        <f>if(ISBLANK(Monday!AE114), ,average(Monday!AE114, Tuesday!AE114, Wednesday!AE114, Thursday!AE114))</f>
        <v>1.5</v>
      </c>
      <c r="BZ115" s="159" t="str">
        <f>if(ISBLANK(Monday!AF114), ,average(Monday!AF114, Tuesday!AF114, Wednesday!AF114, Thursday!AF114))</f>
        <v/>
      </c>
      <c r="CA115" s="159" t="str">
        <f>if(ISBLANK(Monday!AG114), ,average(Monday!AG114, Tuesday!AG114, Wednesday!AG114, Thursday!AG114))</f>
        <v/>
      </c>
      <c r="CB115" s="157" t="str">
        <f>if(ISBLANK(Monday!AH114), ,average(Monday!AH114, Tuesday!AH114, Wednesday!AH114, Thursday!AH114))</f>
        <v/>
      </c>
      <c r="CC115" s="159" t="str">
        <f>if(ISBLANK(Monday!AI114), ,average(Monday!AI114, Tuesday!AI114, Wednesday!AI114, Thursday!AI114))</f>
        <v/>
      </c>
      <c r="CD115" s="159" t="str">
        <f>if(ISBLANK(Monday!AJ114), ,average(Monday!AJ114, Tuesday!AJ114, Wednesday!AJ114, Thursday!AJ114))</f>
        <v/>
      </c>
      <c r="CE115" s="164" t="str">
        <f>if(ISBLANK(Monday!AK114), ,average(Monday!AK114, Tuesday!AK114, Wednesday!AK114, Thursday!AK114))</f>
        <v/>
      </c>
      <c r="CF115" s="152" t="str">
        <f>if(ISBLANK(Monday!AL114), ,average(Monday!AL114, Tuesday!AL114, Wednesday!AL114, Thursday!AL114))</f>
        <v/>
      </c>
      <c r="CG115" s="156" t="str">
        <f>if(ISBLANK(Monday!AM114), ,average(Monday!AM114, Tuesday!AM114, Wednesday!AM114, Thursday!AM114))</f>
        <v/>
      </c>
      <c r="CH115" s="158">
        <f>if(ISBLANK(Monday!AN114), ,average(Monday!AN114, Tuesday!AN114, Wednesday!AN114, Thursday!AN114))</f>
        <v>3.75</v>
      </c>
      <c r="CI115" s="159" t="str">
        <f>if(ISBLANK(Monday!AO114), ,average(Monday!AO114, Tuesday!AO114, Wednesday!AO114, Thursday!AO114))</f>
        <v/>
      </c>
      <c r="CJ115" s="159" t="str">
        <f>if(ISBLANK(Monday!AP114), ,average(Monday!AP114, Tuesday!AP114, Wednesday!AP114, Thursday!AP114))</f>
        <v/>
      </c>
      <c r="CK115" s="157" t="str">
        <f>if(ISBLANK(Monday!AQ114), ,average(Monday!AQ114, Tuesday!AQ114, Wednesday!AQ114, Thursday!AQ114))</f>
        <v/>
      </c>
      <c r="CL115" s="159" t="str">
        <f>if(ISBLANK(Monday!AR114), ,average(Monday!AR114, Tuesday!AR114, Wednesday!AR114, Thursday!AR114))</f>
        <v/>
      </c>
      <c r="CM115" s="159" t="str">
        <f>if(ISBLANK(Monday!AS114), ,average(Monday!AS114, Tuesday!AS114, Wednesday!AS114, Thursday!AS114))</f>
        <v/>
      </c>
      <c r="CN115" s="164">
        <f>if(ISBLANK(Monday!AT114), ,average(Monday!AT114, Tuesday!AT114, Wednesday!AT114, Thursday!AT114))</f>
        <v>2.5</v>
      </c>
      <c r="CO115" s="150"/>
    </row>
    <row r="116">
      <c r="A116" s="50" t="s">
        <v>126</v>
      </c>
      <c r="B116" s="150"/>
      <c r="C116" s="176" t="str">
        <f>if(ISBLANK(Monday!C115), ,average(Monday!C115, Tuesday!C115, Wednesday!C115, Thursday!C115, Friday!C115))</f>
        <v/>
      </c>
      <c r="D116" s="176" t="str">
        <f>if(ISBLANK(Monday!D115), ,average(Monday!D115, Tuesday!D115, Wednesday!D115, Thursday!D115, Friday!D115))</f>
        <v/>
      </c>
      <c r="E116" s="176" t="str">
        <f>if(ISBLANK(Monday!E115), ,average(Monday!E115, Tuesday!E115, Wednesday!E115, Thursday!E115, Friday!E115))</f>
        <v/>
      </c>
      <c r="F116" s="176" t="str">
        <f>if(ISBLANK(Monday!F115), ,average(Monday!F115, Tuesday!F115, Wednesday!F115, Thursday!F115, Friday!F115))</f>
        <v/>
      </c>
      <c r="G116" s="176">
        <f>if(ISBLANK(Monday!G115), ,average(Monday!G115, Tuesday!G115, Wednesday!G115, Thursday!G115, Friday!G115))</f>
        <v>19</v>
      </c>
      <c r="H116" s="176" t="str">
        <f>if(ISBLANK(Monday!H115), ,average(Monday!H115, Tuesday!H115, Wednesday!H115, Thursday!H115, Friday!H115))</f>
        <v/>
      </c>
      <c r="I116" s="176" t="str">
        <f>if(ISBLANK(Monday!I115), ,average(Monday!I115, Tuesday!I115, Wednesday!I115, Thursday!I115, Friday!I115))</f>
        <v/>
      </c>
      <c r="J116" s="176" t="str">
        <f>if(ISBLANK(Monday!J115), ,average(Monday!J115, Tuesday!J115, Wednesday!J115, Thursday!J115, Friday!J115))</f>
        <v/>
      </c>
      <c r="K116" s="176" t="str">
        <f>if(ISBLANK(Monday!K115), ,average(Monday!K115, Tuesday!K115, Wednesday!K115, Thursday!K115, Friday!K115))</f>
        <v/>
      </c>
      <c r="L116" s="176" t="str">
        <f>if(ISBLANK(Monday!L115), ,average(Monday!L115, Tuesday!L115, Wednesday!L115, Thursday!L115, Friday!L115))</f>
        <v/>
      </c>
      <c r="M116" s="176" t="str">
        <f>if(ISBLANK(Monday!M115), ,average(Monday!M115, Tuesday!M115, Wednesday!M115, Thursday!M115, Friday!M115))</f>
        <v/>
      </c>
      <c r="N116" s="176" t="str">
        <f>if(ISBLANK(Monday!N115), ,average(Monday!N115, Tuesday!N115, Wednesday!N115, Thursday!N115, Friday!N115))</f>
        <v/>
      </c>
      <c r="O116" s="176" t="str">
        <f>if(ISBLANK(Monday!O115), ,average(Monday!O115, Tuesday!O115, Wednesday!O115, Thursday!O115, Friday!O115))</f>
        <v/>
      </c>
      <c r="P116" s="176">
        <f>if(ISBLANK(Monday!P115), ,average(Monday!P115, Tuesday!P115, Wednesday!P115, Thursday!P115, Friday!P115))</f>
        <v>17.6</v>
      </c>
      <c r="Q116" s="176" t="str">
        <f>if(ISBLANK(Monday!Q115), ,average(Monday!Q115, Tuesday!Q115, Wednesday!Q115, Thursday!Q115, Friday!Q115))</f>
        <v/>
      </c>
      <c r="R116" s="176" t="str">
        <f>if(ISBLANK(Monday!R115), ,average(Monday!R115, Tuesday!R115, Wednesday!R115, Thursday!R115, Friday!R115))</f>
        <v/>
      </c>
      <c r="S116" s="176" t="str">
        <f>if(ISBLANK(Monday!S115), ,average(Monday!S115, Tuesday!S115, Wednesday!S115, Thursday!S115, Friday!S115))</f>
        <v/>
      </c>
      <c r="T116" s="176" t="str">
        <f>if(ISBLANK(Monday!T115), ,average(Monday!T115, Tuesday!T115, Wednesday!T115, Thursday!T115, Friday!T115))</f>
        <v/>
      </c>
      <c r="U116" s="176" t="str">
        <f>if(ISBLANK(Monday!U115), ,average(Monday!U115, Tuesday!U115, Wednesday!U115, Thursday!U115, Friday!U115))</f>
        <v/>
      </c>
      <c r="V116" s="176" t="str">
        <f>if(ISBLANK(Monday!V115), ,average(Monday!V115, Tuesday!V115, Wednesday!V115, Thursday!V115, Friday!V115))</f>
        <v/>
      </c>
      <c r="W116" s="176" t="str">
        <f>if(ISBLANK(Monday!W115), ,average(Monday!W115, Tuesday!W115, Wednesday!W115, Thursday!W115, Friday!W115))</f>
        <v/>
      </c>
      <c r="X116" s="176" t="str">
        <f>if(ISBLANK(Monday!X115), ,average(Monday!X115, Tuesday!X115, Wednesday!X115, Thursday!X115, Friday!X115))</f>
        <v/>
      </c>
      <c r="Y116" s="176">
        <f>if(ISBLANK(Monday!Y115), ,average(Monday!Y115, Tuesday!Y115, Wednesday!Y115, Thursday!Y115, Friday!Y115))</f>
        <v>17.4</v>
      </c>
      <c r="Z116" s="176" t="str">
        <f>if(ISBLANK(Monday!Z115), ,average(Monday!Z115, Tuesday!Z115, Wednesday!Z115, Thursday!Z115, Friday!Z115))</f>
        <v/>
      </c>
      <c r="AA116" s="176" t="str">
        <f>if(ISBLANK(Monday!AA115), ,average(Monday!AA115, Tuesday!AA115, Wednesday!AA115, Thursday!AA115, Friday!AA115))</f>
        <v/>
      </c>
      <c r="AB116" s="176" t="str">
        <f>if(ISBLANK(Monday!AB115), ,average(Monday!AB115, Tuesday!AB115, Wednesday!AB115, Thursday!AB115, Friday!AB115))</f>
        <v/>
      </c>
      <c r="AC116" s="176" t="str">
        <f>if(ISBLANK(Monday!AC115), ,average(Monday!AC115, Tuesday!AC115, Wednesday!AC115, Thursday!AC115, Friday!AC115))</f>
        <v/>
      </c>
      <c r="AD116" s="176" t="str">
        <f>if(ISBLANK(Monday!AD115), ,average(Monday!AD115, Tuesday!AD115, Wednesday!AD115, Thursday!AD115, Friday!AD115))</f>
        <v/>
      </c>
      <c r="AE116" s="176" t="str">
        <f>if(ISBLANK(Monday!AE115), ,average(Monday!AE115, Tuesday!AE115, Wednesday!AE115, Thursday!AE115, Friday!AE115))</f>
        <v/>
      </c>
      <c r="AF116" s="176" t="str">
        <f>if(ISBLANK(Monday!AF115), ,average(Monday!AF115, Tuesday!AF115, Wednesday!AF115, Thursday!AF115, Friday!AF115))</f>
        <v/>
      </c>
      <c r="AG116" s="176" t="str">
        <f>if(ISBLANK(Monday!AG115), ,average(Monday!AG115, Tuesday!AG115, Wednesday!AG115, Thursday!AG115, Friday!AG115))</f>
        <v/>
      </c>
      <c r="AH116" s="176">
        <f>if(ISBLANK(Monday!AH115), ,average(Monday!AH115, Tuesday!AH115, Wednesday!AH115, Thursday!AH115, Friday!AH115))</f>
        <v>17.8</v>
      </c>
      <c r="AI116" s="176" t="str">
        <f>if(ISBLANK(Monday!AI115), ,average(Monday!AI115, Tuesday!AI115, Wednesday!AI115, Thursday!AI115, Friday!AI115))</f>
        <v/>
      </c>
      <c r="AJ116" s="176" t="str">
        <f>if(ISBLANK(Monday!AJ115), ,average(Monday!AJ115, Tuesday!AJ115, Wednesday!AJ115, Thursday!AJ115, Friday!AJ115))</f>
        <v/>
      </c>
      <c r="AK116" s="176" t="str">
        <f>if(ISBLANK(Monday!AK115), ,average(Monday!AK115, Tuesday!AK115, Wednesday!AK115, Thursday!AK115, Friday!AK115))</f>
        <v/>
      </c>
      <c r="AL116" s="176" t="str">
        <f>if(ISBLANK(Monday!AL115), ,average(Monday!AL115, Tuesday!AL115, Wednesday!AL115, Thursday!AL115, Friday!AL115))</f>
        <v/>
      </c>
      <c r="AM116" s="176" t="str">
        <f>if(ISBLANK(Monday!AM115), ,average(Monday!AM115, Tuesday!AM115, Wednesday!AM115, Thursday!AM115, Friday!AM115))</f>
        <v/>
      </c>
      <c r="AN116" s="176" t="str">
        <f>if(ISBLANK(Monday!AN115), ,average(Monday!AN115, Tuesday!AN115, Wednesday!AN115, Thursday!AN115, Friday!AN115))</f>
        <v/>
      </c>
      <c r="AO116" s="176" t="str">
        <f>if(ISBLANK(Monday!AO115), ,average(Monday!AO115, Tuesday!AO115, Wednesday!AO115, Thursday!AO115, Friday!AO115))</f>
        <v/>
      </c>
      <c r="AP116" s="176" t="str">
        <f>if(ISBLANK(Monday!AP115), ,average(Monday!AP115, Tuesday!AP115, Wednesday!AP115, Thursday!AP115, Friday!AP115))</f>
        <v/>
      </c>
      <c r="AQ116" s="176">
        <f>if(ISBLANK(Monday!AQ115), ,average(Monday!AQ115, Tuesday!AQ115, Wednesday!AQ115, Thursday!AQ115, Friday!AQ115))</f>
        <v>18.5</v>
      </c>
      <c r="AR116" s="176" t="str">
        <f>if(ISBLANK(Monday!AR115), ,average(Monday!AR115, Tuesday!AR115, Wednesday!AR115, Thursday!AR115, Friday!AR115))</f>
        <v/>
      </c>
      <c r="AS116" s="176" t="str">
        <f>if(ISBLANK(Monday!AS115), ,average(Monday!AS115, Tuesday!AS115, Wednesday!AS115, Thursday!AS115, Friday!AS115))</f>
        <v/>
      </c>
      <c r="AT116" s="176" t="str">
        <f>if(ISBLANK(Monday!AT115), ,average(Monday!AT115, Tuesday!AT115, Wednesday!AT115, Thursday!AT115, Friday!AT115))</f>
        <v/>
      </c>
      <c r="AU116" s="176" t="str">
        <f>if(ISBLANK(Monday!AU115), ,average(Monday!AU115, Tuesday!AU115, Wednesday!AU115, Thursday!AU115, Friday!AU115))</f>
        <v/>
      </c>
      <c r="AV116" s="176" t="str">
        <f>if(ISBLANK(Monday!AV115), ,average(Monday!AV115, Tuesday!AV115, Wednesday!AV115, Thursday!AV115, Friday!AV115))</f>
        <v/>
      </c>
      <c r="AW116" s="176" t="str">
        <f>if(ISBLANK(Monday!AW115), ,average(Monday!AW115, Tuesday!AW115, Wednesday!AW115, Thursday!AW115, Friday!AW115))</f>
        <v/>
      </c>
      <c r="AX116" s="176" t="str">
        <f>if(ISBLANK(Monday!AX115), ,average(Monday!AX115, Tuesday!AX115, Wednesday!AX115, Thursday!AX115, Friday!AX115))</f>
        <v/>
      </c>
      <c r="AY116" s="176" t="str">
        <f>if(ISBLANK(Monday!AY115), ,average(Monday!AY115, Tuesday!AY115, Wednesday!AY115, Thursday!AY115, Friday!AY115))</f>
        <v/>
      </c>
      <c r="AZ116" s="176" t="str">
        <f>if(ISBLANK(Monday!AZ115), ,average(Monday!AZ115, Tuesday!AZ115, Wednesday!AZ115, Thursday!AZ115, Friday!AZ115))</f>
        <v/>
      </c>
      <c r="BA116" s="176" t="str">
        <f>if(ISBLANK(Monday!BA115), ,average(Monday!BA115, Tuesday!BA115, Wednesday!BA115, Thursday!BA115, Friday!BA115))</f>
        <v/>
      </c>
      <c r="BB116" s="176" t="str">
        <f>if(ISBLANK(Monday!BB115), ,average(Monday!BB115, Tuesday!BB115, Wednesday!BB115, Thursday!BB115, Friday!BB115))</f>
        <v/>
      </c>
      <c r="BC116" s="176" t="str">
        <f>if(ISBLANK(Monday!BC115), ,average(Monday!BC115, Tuesday!BC115, Wednesday!BC115, Thursday!BC115, Friday!BC115))</f>
        <v/>
      </c>
      <c r="BD116" s="176" t="str">
        <f>if(ISBLANK(Monday!BD115), ,average(Monday!BD115, Tuesday!BD115, Wednesday!BD115, Thursday!BD115, Friday!BD115))</f>
        <v/>
      </c>
      <c r="BE116" s="176" t="str">
        <f>if(ISBLANK(Monday!BE115), ,average(Monday!BE115, Tuesday!BE115, Wednesday!BE115, Thursday!BE115, Friday!BE115))</f>
        <v/>
      </c>
      <c r="BF116" s="176" t="str">
        <f>if(ISBLANK(Monday!BF115), ,average(Monday!BF115, Tuesday!BF115, Wednesday!BF115, Thursday!BF115, Friday!BF115))</f>
        <v/>
      </c>
      <c r="BG116" s="176" t="str">
        <f>if(ISBLANK(Monday!BG115), ,average(Monday!BG115, Tuesday!BG115, Wednesday!BG115, Thursday!BG115, Friday!BG115))</f>
        <v/>
      </c>
      <c r="BH116" s="176" t="str">
        <f>if(ISBLANK(Monday!BH115), ,average(Monday!BH115, Tuesday!BH115, Wednesday!BH115, Thursday!BH115, Friday!BH115))</f>
        <v/>
      </c>
      <c r="BI116" s="176" t="str">
        <f>if(ISBLANK(Monday!BI115), ,average(Monday!BI115, Tuesday!BI115, Wednesday!BI115, Thursday!BI115, Friday!BI115))</f>
        <v/>
      </c>
      <c r="BJ116" s="176" t="str">
        <f>if(ISBLANK(Monday!BJ115), ,average(Monday!BJ115, Tuesday!BJ115, Wednesday!BJ115, Thursday!BJ115, Friday!BJ115))</f>
        <v/>
      </c>
      <c r="BK116" s="176" t="str">
        <f>if(ISBLANK(Monday!BK115), ,average(Monday!BK115, Tuesday!BK115, Wednesday!BK115, Thursday!BK115, Friday!BK115))</f>
        <v/>
      </c>
      <c r="BL116" s="176" t="str">
        <f>if(ISBLANK(Monday!BL115), ,average(Monday!BL115, Tuesday!BL115, Wednesday!BL115, Thursday!BL115, Friday!BL115))</f>
        <v/>
      </c>
      <c r="BM116" s="176" t="str">
        <f>if(ISBLANK(Monday!BM115), ,average(Monday!BM115, Tuesday!BM115, Wednesday!BM115, Thursday!BM115, Friday!BM115))</f>
        <v/>
      </c>
      <c r="BN116" s="176" t="str">
        <f>if(ISBLANK(Monday!BN115), ,average(Monday!BN115, Tuesday!BN115, Wednesday!BN115, Thursday!BN115, Friday!BN115))</f>
        <v/>
      </c>
      <c r="BO116" s="176" t="str">
        <f>if(ISBLANK(Monday!BO115), ,average(Monday!BO115, Tuesday!BO115, Wednesday!BO115, Thursday!BO115, Friday!BO115))</f>
        <v/>
      </c>
      <c r="BP116" s="176" t="str">
        <f>if(ISBLANK(Monday!BP115), ,average(Monday!BP115, Tuesday!BP115, Wednesday!BP115, Thursday!BP115, Friday!BP115))</f>
        <v/>
      </c>
      <c r="BQ116" s="176" t="str">
        <f>if(ISBLANK(Monday!BQ115), ,average(Monday!BQ115, Tuesday!BQ115, Wednesday!BQ115, Thursday!BQ115, Friday!BQ115))</f>
        <v/>
      </c>
      <c r="BR116" s="176" t="str">
        <f>if(ISBLANK(Monday!BR115), ,average(Monday!BR115, Tuesday!BR115, Wednesday!BR115, Thursday!BR115, Friday!BR115))</f>
        <v/>
      </c>
      <c r="BS116" s="176" t="str">
        <f>if(ISBLANK(Monday!BS115), ,average(Monday!BS115, Tuesday!BS115, Wednesday!BS115, Thursday!BS115, Friday!BS115))</f>
        <v/>
      </c>
      <c r="BT116" s="176" t="str">
        <f>if(ISBLANK(Monday!BT115), ,average(Monday!BT115, Tuesday!BT115, Wednesday!BT115, Thursday!BT115, Friday!BT115))</f>
        <v/>
      </c>
      <c r="BU116" s="176" t="str">
        <f>if(ISBLANK(Monday!BU115), ,average(Monday!BU115, Tuesday!BU115, Wednesday!BU115, Thursday!BU115, Friday!BU115))</f>
        <v/>
      </c>
      <c r="BV116" s="176" t="str">
        <f>if(ISBLANK(Monday!BV115), ,average(Monday!BV115, Tuesday!BV115, Wednesday!BV115, Thursday!BV115, Friday!BV115))</f>
        <v/>
      </c>
      <c r="BW116" s="176" t="str">
        <f>if(ISBLANK(Monday!BW115), ,average(Monday!BW115, Tuesday!BW115, Wednesday!BW115, Thursday!BW115, Friday!BW115))</f>
        <v/>
      </c>
      <c r="BX116" s="176" t="str">
        <f>if(ISBLANK(Monday!BX115), ,average(Monday!BX115, Tuesday!BX115, Wednesday!BX115, Thursday!BX115, Friday!BX115))</f>
        <v/>
      </c>
      <c r="BY116" s="176" t="str">
        <f>if(ISBLANK(Monday!BY115), ,average(Monday!BY115, Tuesday!BY115, Wednesday!BY115, Thursday!BY115, Friday!BY115))</f>
        <v/>
      </c>
      <c r="BZ116" s="176" t="str">
        <f>if(ISBLANK(Monday!BZ115), ,average(Monday!BZ115, Tuesday!BZ115, Wednesday!BZ115, Thursday!BZ115, Friday!BZ115))</f>
        <v/>
      </c>
      <c r="CA116" s="176" t="str">
        <f>if(ISBLANK(Monday!CA115), ,average(Monday!CA115, Tuesday!CA115, Wednesday!CA115, Thursday!CA115, Friday!CA115))</f>
        <v/>
      </c>
      <c r="CB116" s="176" t="str">
        <f>if(ISBLANK(Monday!CB115), ,average(Monday!CB115, Tuesday!CB115, Wednesday!CB115, Thursday!CB115, Friday!CB115))</f>
        <v/>
      </c>
      <c r="CC116" s="176" t="str">
        <f>if(ISBLANK(Monday!CC115), ,average(Monday!CC115, Tuesday!CC115, Wednesday!CC115, Thursday!CC115, Friday!CC115))</f>
        <v/>
      </c>
      <c r="CD116" s="176" t="str">
        <f>if(ISBLANK(Monday!CD115), ,average(Monday!CD115, Tuesday!CD115, Wednesday!CD115, Thursday!CD115, Friday!CD115))</f>
        <v/>
      </c>
      <c r="CE116" s="176" t="str">
        <f>if(ISBLANK(Monday!CE115), ,average(Monday!CE115, Tuesday!CE115, Wednesday!CE115, Thursday!CE115, Friday!CE115))</f>
        <v/>
      </c>
      <c r="CF116" s="176" t="str">
        <f>if(ISBLANK(Monday!CF115), ,average(Monday!CF115, Tuesday!CF115, Wednesday!CF115, Thursday!CF115, Friday!CF115))</f>
        <v/>
      </c>
      <c r="CG116" s="176" t="str">
        <f>if(ISBLANK(Monday!CG115), ,average(Monday!CG115, Tuesday!CG115, Wednesday!CG115, Thursday!CG115, Friday!CG115))</f>
        <v/>
      </c>
      <c r="CH116" s="176" t="str">
        <f>if(ISBLANK(Monday!CH115), ,average(Monday!CH115, Tuesday!CH115, Wednesday!CH115, Thursday!CH115, Friday!CH115))</f>
        <v/>
      </c>
      <c r="CI116" s="176" t="str">
        <f>if(ISBLANK(Monday!CI115), ,average(Monday!CI115, Tuesday!CI115, Wednesday!CI115, Thursday!CI115, Friday!CI115))</f>
        <v/>
      </c>
      <c r="CJ116" s="176" t="str">
        <f>if(ISBLANK(Monday!CJ115), ,average(Monday!CJ115, Tuesday!CJ115, Wednesday!CJ115, Thursday!CJ115, Friday!CJ115))</f>
        <v/>
      </c>
      <c r="CK116" s="176" t="str">
        <f>if(ISBLANK(Monday!CK115), ,average(Monday!CK115, Tuesday!CK115, Wednesday!CK115, Thursday!CK115, Friday!CK115))</f>
        <v/>
      </c>
      <c r="CL116" s="176" t="str">
        <f>if(ISBLANK(Monday!CL115), ,average(Monday!CL115, Tuesday!CL115, Wednesday!CL115, Thursday!CL115, Friday!CL115))</f>
        <v/>
      </c>
      <c r="CM116" s="176" t="str">
        <f>if(ISBLANK(Monday!CM115), ,average(Monday!CM115, Tuesday!CM115, Wednesday!CM115, Thursday!CM115, Friday!CM115))</f>
        <v/>
      </c>
      <c r="CN116" s="176" t="str">
        <f>if(ISBLANK(Monday!CN115), ,average(Monday!CN115, Tuesday!CN115, Wednesday!CN115, Thursday!CN115, Friday!CN115))</f>
        <v/>
      </c>
      <c r="CO116" s="150"/>
    </row>
    <row r="117">
      <c r="A117" s="63" t="s">
        <v>127</v>
      </c>
      <c r="B117" s="150"/>
      <c r="C117" s="176" t="str">
        <f>if(ISBLANK(Monday!C116), ,average(Monday!C116, Tuesday!C116, Wednesday!C116, Thursday!C116, Friday!C116))</f>
        <v/>
      </c>
      <c r="D117" s="176" t="str">
        <f>if(ISBLANK(Monday!D116), ,average(Monday!D116, Tuesday!D116, Wednesday!D116, Thursday!D116, Friday!D116))</f>
        <v/>
      </c>
      <c r="E117" s="176">
        <f>if(ISBLANK(Monday!E116), ,average(Monday!E116, Tuesday!E116, Wednesday!E116, Thursday!E116, Friday!E116))</f>
        <v>4.2</v>
      </c>
      <c r="F117" s="176" t="str">
        <f>if(ISBLANK(Monday!F116), ,average(Monday!F116, Tuesday!F116, Wednesday!F116, Thursday!F116, Friday!F116))</f>
        <v/>
      </c>
      <c r="G117" s="176" t="str">
        <f>if(ISBLANK(Monday!G116), ,average(Monday!G116, Tuesday!G116, Wednesday!G116, Thursday!G116, Friday!G116))</f>
        <v/>
      </c>
      <c r="H117" s="176" t="str">
        <f>if(ISBLANK(Monday!H116), ,average(Monday!H116, Tuesday!H116, Wednesday!H116, Thursday!H116, Friday!H116))</f>
        <v/>
      </c>
      <c r="I117" s="176" t="str">
        <f>if(ISBLANK(Monday!I116), ,average(Monday!I116, Tuesday!I116, Wednesday!I116, Thursday!I116, Friday!I116))</f>
        <v/>
      </c>
      <c r="J117" s="176" t="str">
        <f>if(ISBLANK(Monday!J116), ,average(Monday!J116, Tuesday!J116, Wednesday!J116, Thursday!J116, Friday!J116))</f>
        <v/>
      </c>
      <c r="K117" s="176" t="str">
        <f>if(ISBLANK(Monday!K116), ,average(Monday!K116, Tuesday!K116, Wednesday!K116, Thursday!K116, Friday!K116))</f>
        <v/>
      </c>
      <c r="L117" s="176" t="str">
        <f>if(ISBLANK(Monday!L116), ,average(Monday!L116, Tuesday!L116, Wednesday!L116, Thursday!L116, Friday!L116))</f>
        <v/>
      </c>
      <c r="M117" s="176" t="str">
        <f>if(ISBLANK(Monday!M116), ,average(Monday!M116, Tuesday!M116, Wednesday!M116, Thursday!M116, Friday!M116))</f>
        <v/>
      </c>
      <c r="N117" s="176">
        <f>if(ISBLANK(Monday!N116), ,average(Monday!N116, Tuesday!N116, Wednesday!N116, Thursday!N116, Friday!N116))</f>
        <v>3.8</v>
      </c>
      <c r="O117" s="176" t="str">
        <f>if(ISBLANK(Monday!O116), ,average(Monday!O116, Tuesday!O116, Wednesday!O116, Thursday!O116, Friday!O116))</f>
        <v/>
      </c>
      <c r="P117" s="176" t="str">
        <f>if(ISBLANK(Monday!P116), ,average(Monday!P116, Tuesday!P116, Wednesday!P116, Thursday!P116, Friday!P116))</f>
        <v/>
      </c>
      <c r="Q117" s="176" t="str">
        <f>if(ISBLANK(Monday!Q116), ,average(Monday!Q116, Tuesday!Q116, Wednesday!Q116, Thursday!Q116, Friday!Q116))</f>
        <v/>
      </c>
      <c r="R117" s="176" t="str">
        <f>if(ISBLANK(Monday!R116), ,average(Monday!R116, Tuesday!R116, Wednesday!R116, Thursday!R116, Friday!R116))</f>
        <v/>
      </c>
      <c r="S117" s="176" t="str">
        <f>if(ISBLANK(Monday!S116), ,average(Monday!S116, Tuesday!S116, Wednesday!S116, Thursday!S116, Friday!S116))</f>
        <v/>
      </c>
      <c r="T117" s="176" t="str">
        <f>if(ISBLANK(Monday!T116), ,average(Monday!T116, Tuesday!T116, Wednesday!T116, Thursday!T116, Friday!T116))</f>
        <v/>
      </c>
      <c r="U117" s="176" t="str">
        <f>if(ISBLANK(Monday!U116), ,average(Monday!U116, Tuesday!U116, Wednesday!U116, Thursday!U116, Friday!U116))</f>
        <v/>
      </c>
      <c r="V117" s="176" t="str">
        <f>if(ISBLANK(Monday!V116), ,average(Monday!V116, Tuesday!V116, Wednesday!V116, Thursday!V116, Friday!V116))</f>
        <v/>
      </c>
      <c r="W117" s="176">
        <f>if(ISBLANK(Monday!W116), ,average(Monday!W116, Tuesday!W116, Wednesday!W116, Thursday!W116, Friday!W116))</f>
        <v>2.2</v>
      </c>
      <c r="X117" s="176" t="str">
        <f>if(ISBLANK(Monday!X116), ,average(Monday!X116, Tuesday!X116, Wednesday!X116, Thursday!X116, Friday!X116))</f>
        <v/>
      </c>
      <c r="Y117" s="176" t="str">
        <f>if(ISBLANK(Monday!Y116), ,average(Monday!Y116, Tuesday!Y116, Wednesday!Y116, Thursday!Y116, Friday!Y116))</f>
        <v/>
      </c>
      <c r="Z117" s="176" t="str">
        <f>if(ISBLANK(Monday!Z116), ,average(Monday!Z116, Tuesday!Z116, Wednesday!Z116, Thursday!Z116, Friday!Z116))</f>
        <v/>
      </c>
      <c r="AA117" s="176" t="str">
        <f>if(ISBLANK(Monday!AA116), ,average(Monday!AA116, Tuesday!AA116, Wednesday!AA116, Thursday!AA116, Friday!AA116))</f>
        <v/>
      </c>
      <c r="AB117" s="176" t="str">
        <f>if(ISBLANK(Monday!AB116), ,average(Monday!AB116, Tuesday!AB116, Wednesday!AB116, Thursday!AB116, Friday!AB116))</f>
        <v/>
      </c>
      <c r="AC117" s="176" t="str">
        <f>if(ISBLANK(Monday!AC116), ,average(Monday!AC116, Tuesday!AC116, Wednesday!AC116, Thursday!AC116, Friday!AC116))</f>
        <v/>
      </c>
      <c r="AD117" s="176" t="str">
        <f>if(ISBLANK(Monday!AD116), ,average(Monday!AD116, Tuesday!AD116, Wednesday!AD116, Thursday!AD116, Friday!AD116))</f>
        <v/>
      </c>
      <c r="AE117" s="176" t="str">
        <f>if(ISBLANK(Monday!AE116), ,average(Monday!AE116, Tuesday!AE116, Wednesday!AE116, Thursday!AE116, Friday!AE116))</f>
        <v/>
      </c>
      <c r="AF117" s="176">
        <f>if(ISBLANK(Monday!AF116), ,average(Monday!AF116, Tuesday!AF116, Wednesday!AF116, Thursday!AF116, Friday!AF116))</f>
        <v>3.4</v>
      </c>
      <c r="AG117" s="176" t="str">
        <f>if(ISBLANK(Monday!AG116), ,average(Monday!AG116, Tuesday!AG116, Wednesday!AG116, Thursday!AG116, Friday!AG116))</f>
        <v/>
      </c>
      <c r="AH117" s="176" t="str">
        <f>if(ISBLANK(Monday!AH116), ,average(Monday!AH116, Tuesday!AH116, Wednesday!AH116, Thursday!AH116, Friday!AH116))</f>
        <v/>
      </c>
      <c r="AI117" s="176" t="str">
        <f>if(ISBLANK(Monday!AI116), ,average(Monday!AI116, Tuesday!AI116, Wednesday!AI116, Thursday!AI116, Friday!AI116))</f>
        <v/>
      </c>
      <c r="AJ117" s="176" t="str">
        <f>if(ISBLANK(Monday!AJ116), ,average(Monday!AJ116, Tuesday!AJ116, Wednesday!AJ116, Thursday!AJ116, Friday!AJ116))</f>
        <v/>
      </c>
      <c r="AK117" s="176" t="str">
        <f>if(ISBLANK(Monday!AK116), ,average(Monday!AK116, Tuesday!AK116, Wednesday!AK116, Thursday!AK116, Friday!AK116))</f>
        <v/>
      </c>
      <c r="AL117" s="176" t="str">
        <f>if(ISBLANK(Monday!AL116), ,average(Monday!AL116, Tuesday!AL116, Wednesday!AL116, Thursday!AL116, Friday!AL116))</f>
        <v/>
      </c>
      <c r="AM117" s="176" t="str">
        <f>if(ISBLANK(Monday!AM116), ,average(Monday!AM116, Tuesday!AM116, Wednesday!AM116, Thursday!AM116, Friday!AM116))</f>
        <v/>
      </c>
      <c r="AN117" s="176" t="str">
        <f>if(ISBLANK(Monday!AN116), ,average(Monday!AN116, Tuesday!AN116, Wednesday!AN116, Thursday!AN116, Friday!AN116))</f>
        <v/>
      </c>
      <c r="AO117" s="176">
        <f>if(ISBLANK(Monday!AO116), ,average(Monday!AO116, Tuesday!AO116, Wednesday!AO116, Thursday!AO116, Friday!AO116))</f>
        <v>3.5</v>
      </c>
      <c r="AP117" s="176" t="str">
        <f>if(ISBLANK(Monday!AP116), ,average(Monday!AP116, Tuesday!AP116, Wednesday!AP116, Thursday!AP116, Friday!AP116))</f>
        <v/>
      </c>
      <c r="AQ117" s="176" t="str">
        <f>if(ISBLANK(Monday!AQ116), ,average(Monday!AQ116, Tuesday!AQ116, Wednesday!AQ116, Thursday!AQ116, Friday!AQ116))</f>
        <v/>
      </c>
      <c r="AR117" s="176" t="str">
        <f>if(ISBLANK(Monday!AR116), ,average(Monday!AR116, Tuesday!AR116, Wednesday!AR116, Thursday!AR116, Friday!AR116))</f>
        <v/>
      </c>
      <c r="AS117" s="176" t="str">
        <f>if(ISBLANK(Monday!AS116), ,average(Monday!AS116, Tuesday!AS116, Wednesday!AS116, Thursday!AS116, Friday!AS116))</f>
        <v/>
      </c>
      <c r="AT117" s="176" t="str">
        <f>if(ISBLANK(Monday!AT116), ,average(Monday!AT116, Tuesday!AT116, Wednesday!AT116, Thursday!AT116, Friday!AT116))</f>
        <v/>
      </c>
      <c r="AU117" s="176" t="str">
        <f>if(ISBLANK(Monday!AU116), ,average(Monday!AU116, Tuesday!AU116, Wednesday!AU116, Thursday!AU116, Friday!AU116))</f>
        <v/>
      </c>
      <c r="AV117" s="176" t="str">
        <f>if(ISBLANK(Monday!AV116), ,average(Monday!AV116, Tuesday!AV116, Wednesday!AV116, Thursday!AV116, Friday!AV116))</f>
        <v/>
      </c>
      <c r="AW117" s="176" t="str">
        <f>if(ISBLANK(Monday!AW116), ,average(Monday!AW116, Tuesday!AW116, Wednesday!AW116, Thursday!AW116, Friday!AW116))</f>
        <v/>
      </c>
      <c r="AX117" s="176" t="str">
        <f>if(ISBLANK(Monday!AX116), ,average(Monday!AX116, Tuesday!AX116, Wednesday!AX116, Thursday!AX116, Friday!AX116))</f>
        <v/>
      </c>
      <c r="AY117" s="176" t="str">
        <f>if(ISBLANK(Monday!AY116), ,average(Monday!AY116, Tuesday!AY116, Wednesday!AY116, Thursday!AY116, Friday!AY116))</f>
        <v/>
      </c>
      <c r="AZ117" s="176" t="str">
        <f>if(ISBLANK(Monday!AZ116), ,average(Monday!AZ116, Tuesday!AZ116, Wednesday!AZ116, Thursday!AZ116, Friday!AZ116))</f>
        <v/>
      </c>
      <c r="BA117" s="176" t="str">
        <f>if(ISBLANK(Monday!BA116), ,average(Monday!BA116, Tuesday!BA116, Wednesday!BA116, Thursday!BA116, Friday!BA116))</f>
        <v/>
      </c>
      <c r="BB117" s="176" t="str">
        <f>if(ISBLANK(Monday!BB116), ,average(Monday!BB116, Tuesday!BB116, Wednesday!BB116, Thursday!BB116, Friday!BB116))</f>
        <v/>
      </c>
      <c r="BC117" s="176" t="str">
        <f>if(ISBLANK(Monday!BC116), ,average(Monday!BC116, Tuesday!BC116, Wednesday!BC116, Thursday!BC116, Friday!BC116))</f>
        <v/>
      </c>
      <c r="BD117" s="176" t="str">
        <f>if(ISBLANK(Monday!BD116), ,average(Monday!BD116, Tuesday!BD116, Wednesday!BD116, Thursday!BD116, Friday!BD116))</f>
        <v/>
      </c>
      <c r="BE117" s="176" t="str">
        <f>if(ISBLANK(Monday!BE116), ,average(Monday!BE116, Tuesday!BE116, Wednesday!BE116, Thursday!BE116, Friday!BE116))</f>
        <v/>
      </c>
      <c r="BF117" s="176" t="str">
        <f>if(ISBLANK(Monday!BF116), ,average(Monday!BF116, Tuesday!BF116, Wednesday!BF116, Thursday!BF116, Friday!BF116))</f>
        <v/>
      </c>
      <c r="BG117" s="176" t="str">
        <f>if(ISBLANK(Monday!BG116), ,average(Monday!BG116, Tuesday!BG116, Wednesday!BG116, Thursday!BG116, Friday!BG116))</f>
        <v/>
      </c>
      <c r="BH117" s="176" t="str">
        <f>if(ISBLANK(Monday!BH116), ,average(Monday!BH116, Tuesday!BH116, Wednesday!BH116, Thursday!BH116, Friday!BH116))</f>
        <v/>
      </c>
      <c r="BI117" s="176" t="str">
        <f>if(ISBLANK(Monday!BI116), ,average(Monday!BI116, Tuesday!BI116, Wednesday!BI116, Thursday!BI116, Friday!BI116))</f>
        <v/>
      </c>
      <c r="BJ117" s="176" t="str">
        <f>if(ISBLANK(Monday!BJ116), ,average(Monday!BJ116, Tuesday!BJ116, Wednesday!BJ116, Thursday!BJ116, Friday!BJ116))</f>
        <v/>
      </c>
      <c r="BK117" s="176" t="str">
        <f>if(ISBLANK(Monday!BK116), ,average(Monday!BK116, Tuesday!BK116, Wednesday!BK116, Thursday!BK116, Friday!BK116))</f>
        <v/>
      </c>
      <c r="BL117" s="176" t="str">
        <f>if(ISBLANK(Monday!BL116), ,average(Monday!BL116, Tuesday!BL116, Wednesday!BL116, Thursday!BL116, Friday!BL116))</f>
        <v/>
      </c>
      <c r="BM117" s="176" t="str">
        <f>if(ISBLANK(Monday!BM116), ,average(Monday!BM116, Tuesday!BM116, Wednesday!BM116, Thursday!BM116, Friday!BM116))</f>
        <v/>
      </c>
      <c r="BN117" s="176" t="str">
        <f>if(ISBLANK(Monday!BN116), ,average(Monday!BN116, Tuesday!BN116, Wednesday!BN116, Thursday!BN116, Friday!BN116))</f>
        <v/>
      </c>
      <c r="BO117" s="176" t="str">
        <f>if(ISBLANK(Monday!BO116), ,average(Monday!BO116, Tuesday!BO116, Wednesday!BO116, Thursday!BO116, Friday!BO116))</f>
        <v/>
      </c>
      <c r="BP117" s="176" t="str">
        <f>if(ISBLANK(Monday!BP116), ,average(Monday!BP116, Tuesday!BP116, Wednesday!BP116, Thursday!BP116, Friday!BP116))</f>
        <v/>
      </c>
      <c r="BQ117" s="176" t="str">
        <f>if(ISBLANK(Monday!BQ116), ,average(Monday!BQ116, Tuesday!BQ116, Wednesday!BQ116, Thursday!BQ116, Friday!BQ116))</f>
        <v/>
      </c>
      <c r="BR117" s="176" t="str">
        <f>if(ISBLANK(Monday!BR116), ,average(Monday!BR116, Tuesday!BR116, Wednesday!BR116, Thursday!BR116, Friday!BR116))</f>
        <v/>
      </c>
      <c r="BS117" s="176" t="str">
        <f>if(ISBLANK(Monday!BS116), ,average(Monday!BS116, Tuesday!BS116, Wednesday!BS116, Thursday!BS116, Friday!BS116))</f>
        <v/>
      </c>
      <c r="BT117" s="176" t="str">
        <f>if(ISBLANK(Monday!BT116), ,average(Monday!BT116, Tuesday!BT116, Wednesday!BT116, Thursday!BT116, Friday!BT116))</f>
        <v/>
      </c>
      <c r="BU117" s="176" t="str">
        <f>if(ISBLANK(Monday!BU116), ,average(Monday!BU116, Tuesday!BU116, Wednesday!BU116, Thursday!BU116, Friday!BU116))</f>
        <v/>
      </c>
      <c r="BV117" s="176" t="str">
        <f>if(ISBLANK(Monday!BV116), ,average(Monday!BV116, Tuesday!BV116, Wednesday!BV116, Thursday!BV116, Friday!BV116))</f>
        <v/>
      </c>
      <c r="BW117" s="176" t="str">
        <f>if(ISBLANK(Monday!BW116), ,average(Monday!BW116, Tuesday!BW116, Wednesday!BW116, Thursday!BW116, Friday!BW116))</f>
        <v/>
      </c>
      <c r="BX117" s="176" t="str">
        <f>if(ISBLANK(Monday!BX116), ,average(Monday!BX116, Tuesday!BX116, Wednesday!BX116, Thursday!BX116, Friday!BX116))</f>
        <v/>
      </c>
      <c r="BY117" s="176" t="str">
        <f>if(ISBLANK(Monday!BY116), ,average(Monday!BY116, Tuesday!BY116, Wednesday!BY116, Thursday!BY116, Friday!BY116))</f>
        <v/>
      </c>
      <c r="BZ117" s="176" t="str">
        <f>if(ISBLANK(Monday!BZ116), ,average(Monday!BZ116, Tuesday!BZ116, Wednesday!BZ116, Thursday!BZ116, Friday!BZ116))</f>
        <v/>
      </c>
      <c r="CA117" s="176" t="str">
        <f>if(ISBLANK(Monday!CA116), ,average(Monday!CA116, Tuesday!CA116, Wednesday!CA116, Thursday!CA116, Friday!CA116))</f>
        <v/>
      </c>
      <c r="CB117" s="176" t="str">
        <f>if(ISBLANK(Monday!CB116), ,average(Monday!CB116, Tuesday!CB116, Wednesday!CB116, Thursday!CB116, Friday!CB116))</f>
        <v/>
      </c>
      <c r="CC117" s="176" t="str">
        <f>if(ISBLANK(Monday!CC116), ,average(Monday!CC116, Tuesday!CC116, Wednesday!CC116, Thursday!CC116, Friday!CC116))</f>
        <v/>
      </c>
      <c r="CD117" s="176" t="str">
        <f>if(ISBLANK(Monday!CD116), ,average(Monday!CD116, Tuesday!CD116, Wednesday!CD116, Thursday!CD116, Friday!CD116))</f>
        <v/>
      </c>
      <c r="CE117" s="176" t="str">
        <f>if(ISBLANK(Monday!CE116), ,average(Monday!CE116, Tuesday!CE116, Wednesday!CE116, Thursday!CE116, Friday!CE116))</f>
        <v/>
      </c>
      <c r="CF117" s="176" t="str">
        <f>if(ISBLANK(Monday!CF116), ,average(Monday!CF116, Tuesday!CF116, Wednesday!CF116, Thursday!CF116, Friday!CF116))</f>
        <v/>
      </c>
      <c r="CG117" s="176" t="str">
        <f>if(ISBLANK(Monday!CG116), ,average(Monday!CG116, Tuesday!CG116, Wednesday!CG116, Thursday!CG116, Friday!CG116))</f>
        <v/>
      </c>
      <c r="CH117" s="176" t="str">
        <f>if(ISBLANK(Monday!CH116), ,average(Monday!CH116, Tuesday!CH116, Wednesday!CH116, Thursday!CH116, Friday!CH116))</f>
        <v/>
      </c>
      <c r="CI117" s="176" t="str">
        <f>if(ISBLANK(Monday!CI116), ,average(Monday!CI116, Tuesday!CI116, Wednesday!CI116, Thursday!CI116, Friday!CI116))</f>
        <v/>
      </c>
      <c r="CJ117" s="176" t="str">
        <f>if(ISBLANK(Monday!CJ116), ,average(Monday!CJ116, Tuesday!CJ116, Wednesday!CJ116, Thursday!CJ116, Friday!CJ116))</f>
        <v/>
      </c>
      <c r="CK117" s="176" t="str">
        <f>if(ISBLANK(Monday!CK116), ,average(Monday!CK116, Tuesday!CK116, Wednesday!CK116, Thursday!CK116, Friday!CK116))</f>
        <v/>
      </c>
      <c r="CL117" s="176" t="str">
        <f>if(ISBLANK(Monday!CL116), ,average(Monday!CL116, Tuesday!CL116, Wednesday!CL116, Thursday!CL116, Friday!CL116))</f>
        <v/>
      </c>
      <c r="CM117" s="176" t="str">
        <f>if(ISBLANK(Monday!CM116), ,average(Monday!CM116, Tuesday!CM116, Wednesday!CM116, Thursday!CM116, Friday!CM116))</f>
        <v/>
      </c>
      <c r="CN117" s="176" t="str">
        <f>if(ISBLANK(Monday!CN116), ,average(Monday!CN116, Tuesday!CN116, Wednesday!CN116, Thursday!CN116, Friday!CN116))</f>
        <v/>
      </c>
      <c r="CO117" s="150"/>
    </row>
  </sheetData>
  <mergeCells count="12">
    <mergeCell ref="AW2:BD2"/>
    <mergeCell ref="BF2:BM2"/>
    <mergeCell ref="BO2:BV2"/>
    <mergeCell ref="BX2:CE2"/>
    <mergeCell ref="C1:AT1"/>
    <mergeCell ref="AW1:CN1"/>
    <mergeCell ref="C2:J2"/>
    <mergeCell ref="L2:S2"/>
    <mergeCell ref="U2:AB2"/>
    <mergeCell ref="AD2:AK2"/>
    <mergeCell ref="AM2:AT2"/>
    <mergeCell ref="CG2:CN2"/>
  </mergeCells>
  <conditionalFormatting sqref="C4:J117 L4:S117 U4:AB117 AD4:AK117 AM4:AT117 AW4:BD117 BF4:BM117 BO4:BV117 BX4:CE117 CG4:CN117 K116:K117 T116:T117 AC116:AC117 AL116:AL117 AU116:AV117 BE116:BE117 BN116:BN117 BW116:BW117 CF116:CF117">
    <cfRule type="containsBlanks" dxfId="0" priority="1">
      <formula>LEN(TRIM(C4))=0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/>
      <c r="D2" s="87"/>
      <c r="E2" s="88"/>
      <c r="F2" s="87"/>
      <c r="G2" s="87"/>
      <c r="H2" s="89"/>
      <c r="I2" s="102"/>
    </row>
    <row r="3">
      <c r="A3" s="50" t="s">
        <v>15</v>
      </c>
      <c r="B3" s="87"/>
      <c r="C3" s="87"/>
      <c r="D3" s="74"/>
      <c r="E3" s="90"/>
      <c r="F3" s="74"/>
      <c r="G3" s="87"/>
      <c r="H3" s="89"/>
      <c r="I3" s="102"/>
    </row>
    <row r="4">
      <c r="A4" s="52" t="s">
        <v>16</v>
      </c>
      <c r="B4" s="91"/>
      <c r="C4" s="87"/>
      <c r="D4" s="74"/>
      <c r="E4" s="90"/>
      <c r="F4" s="74"/>
      <c r="G4" s="87"/>
      <c r="H4" s="89"/>
      <c r="I4" s="102"/>
    </row>
    <row r="5">
      <c r="A5" s="56" t="s">
        <v>17</v>
      </c>
      <c r="B5" s="87"/>
      <c r="C5" s="87"/>
      <c r="D5" s="74"/>
      <c r="E5" s="92"/>
      <c r="F5" s="74"/>
      <c r="G5" s="87"/>
      <c r="H5" s="89"/>
      <c r="I5" s="102"/>
    </row>
    <row r="6">
      <c r="A6" s="59" t="s">
        <v>18</v>
      </c>
      <c r="B6" s="74"/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/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/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/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/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/>
      <c r="C11" s="87"/>
      <c r="D11" s="87"/>
      <c r="E11" s="90"/>
      <c r="F11" s="74"/>
      <c r="G11" s="87"/>
      <c r="H11" s="87"/>
      <c r="I11" s="103"/>
    </row>
    <row r="12">
      <c r="A12" s="59" t="s">
        <v>24</v>
      </c>
      <c r="B12" s="74"/>
      <c r="C12" s="87"/>
      <c r="D12" s="74"/>
      <c r="E12" s="88"/>
      <c r="F12" s="74"/>
      <c r="G12" s="87"/>
      <c r="H12" s="74"/>
      <c r="I12" s="74"/>
    </row>
    <row r="13">
      <c r="A13" s="56" t="s">
        <v>25</v>
      </c>
      <c r="B13" s="89"/>
      <c r="C13" s="89"/>
      <c r="D13" s="89"/>
      <c r="E13" s="74"/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/>
      <c r="F14" s="74"/>
      <c r="G14" s="87"/>
      <c r="H14" s="87"/>
      <c r="I14" s="103"/>
    </row>
    <row r="15">
      <c r="A15" s="56" t="s">
        <v>27</v>
      </c>
      <c r="B15" s="87"/>
      <c r="C15" s="87"/>
      <c r="D15" s="87"/>
      <c r="E15" s="74"/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/>
      <c r="F16" s="74"/>
      <c r="G16" s="87"/>
      <c r="H16" s="87"/>
      <c r="I16" s="103"/>
    </row>
    <row r="17">
      <c r="A17" s="56" t="s">
        <v>29</v>
      </c>
      <c r="B17" s="87"/>
      <c r="C17" s="87"/>
      <c r="D17" s="87"/>
      <c r="E17" s="90"/>
      <c r="F17" s="87"/>
      <c r="G17" s="87"/>
      <c r="H17" s="87"/>
      <c r="I17" s="103"/>
    </row>
    <row r="18">
      <c r="A18" s="43" t="s">
        <v>30</v>
      </c>
      <c r="B18" s="87"/>
      <c r="C18" s="91">
        <v>0.0</v>
      </c>
      <c r="D18" s="104">
        <v>0.0</v>
      </c>
      <c r="E18" s="90"/>
      <c r="F18" s="74"/>
      <c r="G18" s="87"/>
      <c r="H18" s="87"/>
      <c r="I18" s="103"/>
    </row>
    <row r="19">
      <c r="A19" s="43" t="s">
        <v>31</v>
      </c>
      <c r="B19" s="87"/>
      <c r="C19" s="91">
        <v>0.0</v>
      </c>
      <c r="D19" s="104">
        <v>0.0</v>
      </c>
      <c r="E19" s="90"/>
      <c r="F19" s="74"/>
      <c r="G19" s="87"/>
      <c r="H19" s="87"/>
      <c r="I19" s="103"/>
    </row>
    <row r="20">
      <c r="A20" s="43" t="s">
        <v>32</v>
      </c>
      <c r="B20" s="74"/>
      <c r="C20" s="91">
        <v>0.0</v>
      </c>
      <c r="D20" s="104">
        <v>0.0</v>
      </c>
      <c r="E20" s="88"/>
      <c r="F20" s="74"/>
      <c r="G20" s="87"/>
      <c r="H20" s="74"/>
      <c r="I20" s="74"/>
    </row>
    <row r="21">
      <c r="A21" s="52" t="s">
        <v>33</v>
      </c>
      <c r="B21" s="74"/>
      <c r="C21" s="87"/>
      <c r="D21" s="87"/>
      <c r="E21" s="88"/>
      <c r="F21" s="74"/>
      <c r="G21" s="87"/>
      <c r="H21" s="87"/>
      <c r="I21" s="103"/>
    </row>
    <row r="22">
      <c r="A22" s="52" t="s">
        <v>34</v>
      </c>
      <c r="B22" s="74"/>
      <c r="C22" s="87"/>
      <c r="D22" s="87"/>
      <c r="E22" s="88"/>
      <c r="F22" s="74"/>
      <c r="G22" s="87"/>
      <c r="H22" s="87"/>
      <c r="I22" s="103"/>
    </row>
    <row r="23">
      <c r="A23" s="52" t="s">
        <v>35</v>
      </c>
      <c r="B23" s="74"/>
      <c r="C23" s="87"/>
      <c r="D23" s="87"/>
      <c r="E23" s="90"/>
      <c r="F23" s="74"/>
      <c r="G23" s="74"/>
      <c r="H23" s="74"/>
      <c r="I23" s="74"/>
    </row>
    <row r="24">
      <c r="A24" s="52" t="s">
        <v>36</v>
      </c>
      <c r="B24" s="92">
        <v>0.0</v>
      </c>
      <c r="C24" s="104">
        <v>0.0</v>
      </c>
      <c r="D24" s="104">
        <v>0.0</v>
      </c>
      <c r="E24" s="87"/>
      <c r="F24" s="87"/>
      <c r="G24" s="87"/>
      <c r="H24" s="87"/>
      <c r="I24" s="103"/>
    </row>
    <row r="25">
      <c r="A25" s="52" t="s">
        <v>37</v>
      </c>
      <c r="B25" s="92">
        <v>0.0</v>
      </c>
      <c r="C25" s="104">
        <v>0.0</v>
      </c>
      <c r="D25" s="104">
        <v>0.0</v>
      </c>
      <c r="E25" s="87"/>
      <c r="F25" s="74"/>
      <c r="G25" s="87"/>
      <c r="H25" s="87"/>
      <c r="I25" s="103"/>
    </row>
    <row r="26">
      <c r="A26" s="52" t="s">
        <v>38</v>
      </c>
      <c r="B26" s="92">
        <v>0.0</v>
      </c>
      <c r="C26" s="104">
        <v>0.0</v>
      </c>
      <c r="D26" s="104">
        <v>0.0</v>
      </c>
      <c r="E26" s="87"/>
      <c r="F26" s="74"/>
      <c r="G26" s="87"/>
      <c r="H26" s="87"/>
      <c r="I26" s="103"/>
    </row>
    <row r="27">
      <c r="A27" s="52" t="s">
        <v>39</v>
      </c>
      <c r="B27" s="92">
        <v>0.0</v>
      </c>
      <c r="C27" s="104">
        <v>0.0</v>
      </c>
      <c r="D27" s="104">
        <v>0.0</v>
      </c>
      <c r="E27" s="89"/>
      <c r="F27" s="74"/>
      <c r="G27" s="87"/>
      <c r="H27" s="87"/>
      <c r="I27" s="103"/>
    </row>
    <row r="28">
      <c r="A28" s="52" t="s">
        <v>40</v>
      </c>
      <c r="B28" s="92">
        <v>0.0</v>
      </c>
      <c r="C28" s="104">
        <v>0.0</v>
      </c>
      <c r="D28" s="104">
        <v>0.0</v>
      </c>
      <c r="E28" s="125"/>
      <c r="F28" s="74"/>
      <c r="G28" s="87"/>
      <c r="H28" s="87"/>
      <c r="I28" s="103"/>
    </row>
    <row r="29">
      <c r="A29" s="52" t="s">
        <v>41</v>
      </c>
      <c r="B29" s="92">
        <v>0.0</v>
      </c>
      <c r="C29" s="104">
        <v>0.0</v>
      </c>
      <c r="D29" s="104">
        <v>0.0</v>
      </c>
      <c r="E29" s="74"/>
      <c r="F29" s="74"/>
      <c r="G29" s="87"/>
      <c r="H29" s="87"/>
      <c r="I29" s="103"/>
    </row>
    <row r="30">
      <c r="A30" s="52" t="s">
        <v>42</v>
      </c>
      <c r="B30" s="92">
        <v>0.0</v>
      </c>
      <c r="C30" s="104">
        <v>0.0</v>
      </c>
      <c r="D30" s="104">
        <v>0.0</v>
      </c>
      <c r="E30" s="87"/>
      <c r="F30" s="74"/>
      <c r="G30" s="87"/>
      <c r="H30" s="74"/>
      <c r="I30" s="74"/>
    </row>
    <row r="31">
      <c r="A31" s="52" t="s">
        <v>43</v>
      </c>
      <c r="B31" s="90"/>
      <c r="C31" s="87"/>
      <c r="D31" s="87"/>
      <c r="E31" s="90"/>
      <c r="F31" s="87"/>
      <c r="G31" s="87"/>
      <c r="H31" s="74"/>
      <c r="I31" s="74"/>
    </row>
    <row r="32">
      <c r="A32" s="50" t="s">
        <v>44</v>
      </c>
      <c r="B32" s="87"/>
      <c r="C32" s="87"/>
      <c r="D32" s="87"/>
      <c r="E32" s="88"/>
      <c r="F32" s="74"/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/>
      <c r="G33" s="87"/>
      <c r="H33" s="87"/>
      <c r="I33" s="103"/>
    </row>
    <row r="34">
      <c r="A34" s="50" t="s">
        <v>46</v>
      </c>
      <c r="B34" s="87"/>
      <c r="C34" s="87"/>
      <c r="D34" s="87"/>
      <c r="E34" s="88"/>
      <c r="F34" s="74"/>
      <c r="G34" s="87"/>
      <c r="H34" s="87"/>
      <c r="I34" s="103"/>
    </row>
    <row r="35">
      <c r="A35" s="43" t="s">
        <v>47</v>
      </c>
      <c r="B35" s="87"/>
      <c r="C35" s="74"/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/>
      <c r="G36" s="87"/>
      <c r="H36" s="87"/>
      <c r="I36" s="103"/>
    </row>
    <row r="37">
      <c r="A37" s="43" t="s">
        <v>49</v>
      </c>
      <c r="B37" s="87"/>
      <c r="C37" s="74"/>
      <c r="D37" s="87"/>
      <c r="E37" s="90"/>
      <c r="F37" s="74"/>
      <c r="G37" s="87"/>
      <c r="H37" s="87"/>
      <c r="I37" s="103"/>
    </row>
    <row r="38">
      <c r="A38" s="43" t="s">
        <v>50</v>
      </c>
      <c r="B38" s="87"/>
      <c r="C38" s="74"/>
      <c r="D38" s="87"/>
      <c r="E38" s="88"/>
      <c r="F38" s="74"/>
      <c r="G38" s="87"/>
      <c r="H38" s="89"/>
      <c r="I38" s="102"/>
    </row>
    <row r="39">
      <c r="A39" s="43" t="s">
        <v>51</v>
      </c>
      <c r="B39" s="87"/>
      <c r="C39" s="74"/>
      <c r="D39" s="74"/>
      <c r="E39" s="87"/>
      <c r="F39" s="74"/>
      <c r="G39" s="87"/>
      <c r="H39" s="89"/>
      <c r="I39" s="102"/>
    </row>
    <row r="40">
      <c r="A40" s="52" t="s">
        <v>52</v>
      </c>
      <c r="B40" s="74"/>
      <c r="C40" s="87"/>
      <c r="D40" s="87"/>
      <c r="E40" s="90"/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90"/>
      <c r="F41" s="74"/>
      <c r="G41" s="87"/>
      <c r="H41" s="89"/>
      <c r="I41" s="102"/>
    </row>
    <row r="42">
      <c r="A42" s="50" t="s">
        <v>54</v>
      </c>
      <c r="B42" s="87"/>
      <c r="C42" s="87"/>
      <c r="D42" s="87"/>
      <c r="E42" s="88"/>
      <c r="F42" s="74"/>
      <c r="G42" s="87"/>
      <c r="H42" s="89"/>
      <c r="I42" s="102"/>
    </row>
    <row r="43">
      <c r="A43" s="43" t="s">
        <v>55</v>
      </c>
      <c r="B43" s="87"/>
      <c r="C43" s="74"/>
      <c r="D43" s="87"/>
      <c r="E43" s="74"/>
      <c r="F43" s="74"/>
      <c r="G43" s="87"/>
      <c r="H43" s="89"/>
      <c r="I43" s="102"/>
    </row>
    <row r="44">
      <c r="A44" s="52" t="s">
        <v>56</v>
      </c>
      <c r="B44" s="74"/>
      <c r="C44" s="87"/>
      <c r="D44" s="87"/>
      <c r="E44" s="90"/>
      <c r="F44" s="74"/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0.0</v>
      </c>
      <c r="C2" s="74">
        <v>1.0</v>
      </c>
      <c r="D2" s="74">
        <v>0.0</v>
      </c>
      <c r="E2" s="74">
        <v>4.0</v>
      </c>
      <c r="F2" s="74">
        <v>7.0</v>
      </c>
      <c r="G2" s="87"/>
      <c r="H2" s="74">
        <v>1.0</v>
      </c>
      <c r="I2" s="74">
        <v>3.0</v>
      </c>
    </row>
    <row r="3">
      <c r="A3" s="66" t="s">
        <v>96</v>
      </c>
      <c r="B3" s="74">
        <v>0.0</v>
      </c>
      <c r="C3" s="87"/>
      <c r="D3" s="74">
        <v>2.0</v>
      </c>
      <c r="E3" s="74">
        <v>2.0</v>
      </c>
      <c r="F3" s="74">
        <v>7.0</v>
      </c>
      <c r="G3" s="87"/>
      <c r="H3" s="87"/>
      <c r="I3" s="99">
        <v>4.0</v>
      </c>
    </row>
    <row r="4">
      <c r="A4" s="66" t="s">
        <v>97</v>
      </c>
      <c r="B4" s="74">
        <v>0.0</v>
      </c>
      <c r="C4" s="87"/>
      <c r="D4" s="74">
        <v>4.0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103.0</v>
      </c>
      <c r="D5" s="96"/>
      <c r="E5" s="74">
        <v>3.0</v>
      </c>
      <c r="F5" s="74">
        <v>3.0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6.0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19.0</v>
      </c>
      <c r="F7" s="74">
        <v>0.0</v>
      </c>
      <c r="G7" s="87"/>
      <c r="H7" s="87"/>
      <c r="I7" s="99">
        <v>1.0</v>
      </c>
    </row>
    <row r="8">
      <c r="A8" s="43" t="s">
        <v>101</v>
      </c>
      <c r="B8" s="96"/>
      <c r="C8" s="74">
        <v>3.0</v>
      </c>
      <c r="D8" s="87"/>
      <c r="E8" s="74">
        <v>0.0</v>
      </c>
      <c r="F8" s="100"/>
      <c r="G8" s="87"/>
      <c r="H8" s="96"/>
      <c r="I8" s="74">
        <v>6.0</v>
      </c>
    </row>
    <row r="9">
      <c r="A9" s="52" t="s">
        <v>102</v>
      </c>
      <c r="B9" s="74">
        <v>0.0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1.0</v>
      </c>
      <c r="C10" s="87"/>
      <c r="D10" s="74">
        <v>1.0</v>
      </c>
      <c r="E10" s="74">
        <v>2.0</v>
      </c>
      <c r="F10" s="74">
        <v>2.0</v>
      </c>
      <c r="G10" s="87"/>
      <c r="H10" s="74">
        <v>0.0</v>
      </c>
      <c r="I10" s="74">
        <v>1.0</v>
      </c>
    </row>
    <row r="11">
      <c r="A11" s="68" t="s">
        <v>104</v>
      </c>
      <c r="B11" s="74">
        <v>116.0</v>
      </c>
      <c r="C11" s="87"/>
      <c r="D11" s="87"/>
      <c r="E11" s="74">
        <v>2.0</v>
      </c>
      <c r="F11" s="74">
        <v>12.0</v>
      </c>
      <c r="G11" s="87"/>
      <c r="H11" s="87"/>
      <c r="I11" s="99">
        <v>1.0</v>
      </c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29.0</v>
      </c>
      <c r="H13" s="87"/>
      <c r="I13" s="103"/>
    </row>
    <row r="14">
      <c r="A14" s="59" t="s">
        <v>107</v>
      </c>
      <c r="B14" s="74">
        <v>189.0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39.0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66.0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10.0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17.0</v>
      </c>
      <c r="E18" s="96"/>
      <c r="F18" s="96"/>
      <c r="G18" s="87"/>
      <c r="H18" s="87"/>
      <c r="I18" s="103"/>
    </row>
    <row r="19">
      <c r="A19" s="52" t="s">
        <v>112</v>
      </c>
      <c r="B19" s="74">
        <v>8.0</v>
      </c>
      <c r="C19" s="96"/>
      <c r="D19" s="87"/>
      <c r="E19" s="74">
        <v>10.0</v>
      </c>
      <c r="F19" s="74">
        <v>3.0</v>
      </c>
      <c r="G19" s="87"/>
      <c r="H19" s="96"/>
      <c r="I19" s="98"/>
    </row>
    <row r="20">
      <c r="A20" s="52" t="s">
        <v>113</v>
      </c>
      <c r="B20" s="74">
        <v>20.0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38.0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40.0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10.0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22.0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18.0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10.0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4.0</v>
      </c>
      <c r="C27" s="87"/>
      <c r="D27" s="87"/>
      <c r="E27" s="96"/>
      <c r="F27" s="74">
        <v>15.0</v>
      </c>
      <c r="G27" s="87"/>
      <c r="H27" s="74">
        <v>5.0</v>
      </c>
      <c r="I27" s="74"/>
    </row>
    <row r="28">
      <c r="A28" s="43" t="s">
        <v>121</v>
      </c>
      <c r="B28" s="96"/>
      <c r="C28" s="74">
        <v>11.0</v>
      </c>
      <c r="D28" s="101"/>
      <c r="E28" s="74">
        <v>5.0</v>
      </c>
      <c r="F28" s="74">
        <v>1.0</v>
      </c>
      <c r="G28" s="87"/>
      <c r="H28" s="96"/>
      <c r="I28" s="98"/>
    </row>
    <row r="29">
      <c r="A29" s="43" t="s">
        <v>122</v>
      </c>
      <c r="B29" s="96"/>
      <c r="C29" s="91">
        <v>24.0</v>
      </c>
      <c r="D29" s="104">
        <v>10.0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101.0</v>
      </c>
      <c r="D30" s="104">
        <v>43.0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0.0</v>
      </c>
      <c r="D32" s="95"/>
      <c r="E32" s="88"/>
      <c r="F32" s="96"/>
      <c r="G32" s="87"/>
      <c r="H32" s="87"/>
      <c r="I32" s="99">
        <v>2.0</v>
      </c>
    </row>
    <row r="33">
      <c r="A33" s="50" t="s">
        <v>126</v>
      </c>
      <c r="B33" s="96"/>
      <c r="C33" s="87"/>
      <c r="D33" s="87"/>
      <c r="E33" s="88"/>
      <c r="F33" s="74">
        <v>18.0</v>
      </c>
      <c r="G33" s="87"/>
      <c r="H33" s="89"/>
      <c r="I33" s="102"/>
    </row>
    <row r="34">
      <c r="A34" s="63" t="s">
        <v>127</v>
      </c>
      <c r="B34" s="96"/>
      <c r="C34" s="96"/>
      <c r="D34" s="90">
        <v>2.0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0.0</v>
      </c>
      <c r="C2" s="74">
        <v>0.0</v>
      </c>
      <c r="D2" s="74">
        <v>0.0</v>
      </c>
      <c r="E2" s="74">
        <v>5.0</v>
      </c>
      <c r="F2" s="74">
        <v>7.0</v>
      </c>
      <c r="G2" s="87"/>
      <c r="H2" s="74">
        <v>0.0</v>
      </c>
      <c r="I2" s="74"/>
    </row>
    <row r="3">
      <c r="A3" s="66" t="s">
        <v>96</v>
      </c>
      <c r="B3" s="74">
        <v>0.0</v>
      </c>
      <c r="C3" s="87"/>
      <c r="D3" s="74">
        <v>0.0</v>
      </c>
      <c r="E3" s="74">
        <v>3.0</v>
      </c>
      <c r="F3" s="74">
        <v>8.0</v>
      </c>
      <c r="G3" s="87"/>
      <c r="H3" s="87"/>
      <c r="I3" s="103"/>
    </row>
    <row r="4">
      <c r="A4" s="66" t="s">
        <v>97</v>
      </c>
      <c r="B4" s="74">
        <v>0.0</v>
      </c>
      <c r="C4" s="87"/>
      <c r="D4" s="74">
        <v>0.0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7.0</v>
      </c>
      <c r="D5" s="96"/>
      <c r="E5" s="74">
        <v>1.0</v>
      </c>
      <c r="F5" s="74">
        <v>3.0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8.0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13.0</v>
      </c>
      <c r="F7" s="74">
        <v>0.0</v>
      </c>
      <c r="G7" s="87"/>
      <c r="H7" s="87"/>
      <c r="I7" s="99">
        <v>4.0</v>
      </c>
    </row>
    <row r="8">
      <c r="A8" s="43" t="s">
        <v>101</v>
      </c>
      <c r="B8" s="96"/>
      <c r="C8" s="74">
        <v>8.0</v>
      </c>
      <c r="D8" s="87"/>
      <c r="E8" s="74">
        <v>2.0</v>
      </c>
      <c r="F8" s="100"/>
      <c r="G8" s="87"/>
      <c r="H8" s="96"/>
      <c r="I8" s="74">
        <v>2.0</v>
      </c>
    </row>
    <row r="9">
      <c r="A9" s="52" t="s">
        <v>102</v>
      </c>
      <c r="B9" s="74">
        <v>3.0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10.0</v>
      </c>
      <c r="C10" s="87"/>
      <c r="D10" s="74">
        <v>2.0</v>
      </c>
      <c r="E10" s="74">
        <v>0.0</v>
      </c>
      <c r="F10" s="74">
        <v>3.0</v>
      </c>
      <c r="G10" s="87"/>
      <c r="H10" s="74">
        <v>0.0</v>
      </c>
      <c r="I10" s="74">
        <v>1.0</v>
      </c>
    </row>
    <row r="11">
      <c r="A11" s="68" t="s">
        <v>104</v>
      </c>
      <c r="B11" s="74">
        <v>119.0</v>
      </c>
      <c r="C11" s="87"/>
      <c r="D11" s="87"/>
      <c r="E11" s="74">
        <v>0.0</v>
      </c>
      <c r="F11" s="74">
        <v>14.0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61.0</v>
      </c>
      <c r="H13" s="87"/>
      <c r="I13" s="103"/>
    </row>
    <row r="14">
      <c r="A14" s="59" t="s">
        <v>107</v>
      </c>
      <c r="B14" s="74">
        <v>396.0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188.0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212.0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66.0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32.0</v>
      </c>
      <c r="E18" s="96"/>
      <c r="F18" s="96"/>
      <c r="G18" s="87"/>
      <c r="H18" s="87"/>
      <c r="I18" s="103"/>
    </row>
    <row r="19">
      <c r="A19" s="52" t="s">
        <v>112</v>
      </c>
      <c r="B19" s="74">
        <v>0.0</v>
      </c>
      <c r="C19" s="96"/>
      <c r="D19" s="87"/>
      <c r="E19" s="74">
        <v>0.0</v>
      </c>
      <c r="F19" s="74">
        <v>4.0</v>
      </c>
      <c r="G19" s="87"/>
      <c r="H19" s="96"/>
      <c r="I19" s="98"/>
    </row>
    <row r="20">
      <c r="A20" s="52" t="s">
        <v>113</v>
      </c>
      <c r="B20" s="74">
        <v>0.0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80.0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161.0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113.0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30.0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0.0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0.0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0.0</v>
      </c>
      <c r="C27" s="87"/>
      <c r="D27" s="87"/>
      <c r="E27" s="96"/>
      <c r="F27" s="74">
        <v>13.0</v>
      </c>
      <c r="G27" s="87"/>
      <c r="H27" s="74">
        <v>1.0</v>
      </c>
      <c r="I27" s="74"/>
    </row>
    <row r="28">
      <c r="A28" s="43" t="s">
        <v>121</v>
      </c>
      <c r="B28" s="96"/>
      <c r="C28" s="74">
        <v>0.0</v>
      </c>
      <c r="D28" s="101"/>
      <c r="E28" s="74">
        <v>4.0</v>
      </c>
      <c r="F28" s="74">
        <v>3.0</v>
      </c>
      <c r="G28" s="87"/>
      <c r="H28" s="96"/>
      <c r="I28" s="98"/>
    </row>
    <row r="29">
      <c r="A29" s="43" t="s">
        <v>122</v>
      </c>
      <c r="B29" s="96"/>
      <c r="C29" s="91">
        <v>55.0</v>
      </c>
      <c r="D29" s="104">
        <v>24.0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113.0</v>
      </c>
      <c r="D30" s="104">
        <v>48.0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0.0</v>
      </c>
      <c r="D32" s="95"/>
      <c r="E32" s="88"/>
      <c r="F32" s="96"/>
      <c r="G32" s="87"/>
      <c r="H32" s="87"/>
      <c r="I32" s="103"/>
    </row>
    <row r="33">
      <c r="A33" s="50" t="s">
        <v>126</v>
      </c>
      <c r="B33" s="96"/>
      <c r="C33" s="87"/>
      <c r="D33" s="87"/>
      <c r="E33" s="88"/>
      <c r="F33" s="74">
        <v>21.0</v>
      </c>
      <c r="G33" s="87"/>
      <c r="H33" s="89"/>
      <c r="I33" s="102"/>
    </row>
    <row r="34">
      <c r="A34" s="63" t="s">
        <v>127</v>
      </c>
      <c r="B34" s="96"/>
      <c r="C34" s="96"/>
      <c r="D34" s="90">
        <v>5.0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5.0</v>
      </c>
      <c r="E2" s="74">
        <v>1.0</v>
      </c>
      <c r="F2" s="74">
        <v>18.0</v>
      </c>
      <c r="G2" s="87"/>
      <c r="H2" s="96"/>
      <c r="I2" s="177">
        <v>2.0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0.0</v>
      </c>
      <c r="F4" s="96"/>
      <c r="G4" s="87"/>
      <c r="H4" s="87"/>
      <c r="I4" s="177">
        <v>5.0</v>
      </c>
    </row>
    <row r="5">
      <c r="A5" s="50" t="s">
        <v>60</v>
      </c>
      <c r="B5" s="87"/>
      <c r="C5" s="96"/>
      <c r="D5" s="96"/>
      <c r="E5" s="74">
        <v>0.0</v>
      </c>
      <c r="F5" s="74">
        <v>3.0</v>
      </c>
      <c r="G5" s="87"/>
      <c r="H5" s="87"/>
      <c r="I5" s="177">
        <v>3.0</v>
      </c>
    </row>
    <row r="6">
      <c r="A6" s="43" t="s">
        <v>61</v>
      </c>
      <c r="B6" s="96"/>
      <c r="C6" s="74">
        <v>0.0</v>
      </c>
      <c r="D6" s="87"/>
      <c r="E6" s="74">
        <v>1.0</v>
      </c>
      <c r="F6" s="74">
        <v>15.0</v>
      </c>
      <c r="G6" s="87"/>
      <c r="H6" s="87"/>
      <c r="I6" s="177"/>
    </row>
    <row r="7">
      <c r="A7" s="50" t="s">
        <v>62</v>
      </c>
      <c r="B7" s="96"/>
      <c r="C7" s="87"/>
      <c r="D7" s="87"/>
      <c r="E7" s="90">
        <v>0.0</v>
      </c>
      <c r="F7" s="74">
        <v>0.0</v>
      </c>
      <c r="G7" s="87"/>
      <c r="H7" s="87"/>
      <c r="I7" s="177"/>
    </row>
    <row r="8">
      <c r="A8" s="43" t="s">
        <v>63</v>
      </c>
      <c r="B8" s="96"/>
      <c r="C8" s="74">
        <v>0.0</v>
      </c>
      <c r="D8" s="87"/>
      <c r="E8" s="90">
        <v>2.0</v>
      </c>
      <c r="F8" s="74">
        <v>4.0</v>
      </c>
      <c r="G8" s="87"/>
      <c r="H8" s="74">
        <v>0.0</v>
      </c>
      <c r="I8" s="177">
        <v>2.0</v>
      </c>
    </row>
    <row r="9">
      <c r="A9" s="52" t="s">
        <v>64</v>
      </c>
      <c r="B9" s="74">
        <v>1.0</v>
      </c>
      <c r="C9" s="87"/>
      <c r="D9" s="87"/>
      <c r="E9" s="90">
        <v>0.0</v>
      </c>
      <c r="F9" s="74">
        <v>21.0</v>
      </c>
      <c r="G9" s="87"/>
      <c r="H9" s="87"/>
      <c r="I9" s="177"/>
    </row>
    <row r="10">
      <c r="A10" s="52" t="s">
        <v>65</v>
      </c>
      <c r="B10" s="74">
        <v>2.0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40.0</v>
      </c>
      <c r="C11" s="87"/>
      <c r="D11" s="87"/>
      <c r="E11" s="90">
        <v>2.0</v>
      </c>
      <c r="F11" s="96"/>
      <c r="G11" s="87"/>
      <c r="H11" s="87"/>
      <c r="I11" s="177">
        <v>1.0</v>
      </c>
    </row>
    <row r="12">
      <c r="A12" s="52" t="s">
        <v>67</v>
      </c>
      <c r="B12" s="74">
        <v>70.0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122.0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16.0</v>
      </c>
      <c r="C14" s="87"/>
      <c r="D14" s="87"/>
      <c r="E14" s="90">
        <v>1.0</v>
      </c>
      <c r="F14" s="74">
        <v>0.0</v>
      </c>
      <c r="G14" s="87"/>
      <c r="H14" s="87"/>
      <c r="I14" s="178"/>
    </row>
    <row r="15">
      <c r="A15" s="52" t="s">
        <v>70</v>
      </c>
      <c r="B15" s="74">
        <v>1.0</v>
      </c>
      <c r="C15" s="87"/>
      <c r="D15" s="87"/>
      <c r="E15" s="92">
        <v>2.0</v>
      </c>
      <c r="F15" s="90">
        <v>2.0</v>
      </c>
      <c r="G15" s="87"/>
      <c r="H15" s="87"/>
      <c r="I15" s="177">
        <v>1.0</v>
      </c>
    </row>
    <row r="16">
      <c r="A16" s="43" t="s">
        <v>71</v>
      </c>
      <c r="B16" s="96"/>
      <c r="C16" s="74">
        <v>78.0</v>
      </c>
      <c r="D16" s="87"/>
      <c r="E16" s="90">
        <v>4.0</v>
      </c>
      <c r="F16" s="87"/>
      <c r="G16" s="87"/>
      <c r="H16" s="74">
        <v>0.0</v>
      </c>
      <c r="I16" s="178"/>
    </row>
    <row r="17">
      <c r="A17" s="43" t="s">
        <v>72</v>
      </c>
      <c r="B17" s="96"/>
      <c r="C17" s="74">
        <v>147.0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167.0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2.0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100.0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5.0</v>
      </c>
      <c r="E21" s="90">
        <v>0.0</v>
      </c>
      <c r="F21" s="74">
        <v>6.0</v>
      </c>
      <c r="G21" s="87"/>
      <c r="H21" s="87"/>
      <c r="I21" s="177">
        <v>1.0</v>
      </c>
    </row>
    <row r="22">
      <c r="A22" s="50" t="s">
        <v>77</v>
      </c>
      <c r="B22" s="96"/>
      <c r="C22" s="87"/>
      <c r="D22" s="87"/>
      <c r="E22" s="87"/>
      <c r="F22" s="74">
        <v>2.0</v>
      </c>
      <c r="G22" s="87"/>
      <c r="H22" s="96"/>
      <c r="I22" s="177">
        <v>1.0</v>
      </c>
    </row>
    <row r="23">
      <c r="A23" s="59" t="s">
        <v>78</v>
      </c>
      <c r="B23" s="74">
        <v>12.0</v>
      </c>
      <c r="C23" s="87"/>
      <c r="D23" s="87"/>
      <c r="E23" s="74">
        <v>3.0</v>
      </c>
      <c r="F23" s="74">
        <v>2.0</v>
      </c>
      <c r="G23" s="87"/>
      <c r="H23" s="87"/>
      <c r="I23" s="177">
        <v>3.0</v>
      </c>
    </row>
    <row r="24">
      <c r="A24" s="63" t="s">
        <v>79</v>
      </c>
      <c r="B24" s="96"/>
      <c r="C24" s="87"/>
      <c r="D24" s="74">
        <v>3.0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67.0</v>
      </c>
      <c r="C25" s="87"/>
      <c r="D25" s="87"/>
      <c r="E25" s="87"/>
      <c r="F25" s="96"/>
      <c r="G25" s="74">
        <v>76.0</v>
      </c>
      <c r="H25" s="87"/>
      <c r="I25" s="177">
        <v>1.0</v>
      </c>
    </row>
    <row r="26">
      <c r="A26" s="56" t="s">
        <v>81</v>
      </c>
      <c r="B26" s="96"/>
      <c r="C26" s="87"/>
      <c r="D26" s="87"/>
      <c r="E26" s="90">
        <v>2.0</v>
      </c>
      <c r="F26" s="74">
        <v>1.0</v>
      </c>
      <c r="G26" s="87"/>
      <c r="H26" s="87"/>
      <c r="I26" s="177">
        <v>2.0</v>
      </c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7">
        <v>3.0</v>
      </c>
    </row>
    <row r="28">
      <c r="A28" s="59" t="s">
        <v>83</v>
      </c>
      <c r="B28" s="91">
        <v>0.0</v>
      </c>
      <c r="C28" s="74">
        <v>0.0</v>
      </c>
      <c r="D28" s="99">
        <v>85.0</v>
      </c>
      <c r="E28" s="74">
        <v>6.0</v>
      </c>
      <c r="F28" s="74">
        <v>4.0</v>
      </c>
      <c r="G28" s="87"/>
      <c r="H28" s="74">
        <v>3.0</v>
      </c>
      <c r="I28" s="178"/>
    </row>
    <row r="29">
      <c r="A29" s="59" t="s">
        <v>84</v>
      </c>
      <c r="B29" s="91">
        <v>0.0</v>
      </c>
      <c r="C29" s="74">
        <v>0.0</v>
      </c>
      <c r="D29" s="103"/>
      <c r="E29" s="74">
        <v>0.0</v>
      </c>
      <c r="F29" s="74">
        <v>0.0</v>
      </c>
      <c r="G29" s="87"/>
      <c r="H29" s="96"/>
      <c r="I29" s="177">
        <v>2.0</v>
      </c>
    </row>
    <row r="30">
      <c r="A30" s="59" t="s">
        <v>85</v>
      </c>
      <c r="B30" s="91">
        <v>0.0</v>
      </c>
      <c r="C30" s="74">
        <v>0.0</v>
      </c>
      <c r="D30" s="103"/>
      <c r="E30" s="74">
        <v>2.0</v>
      </c>
      <c r="F30" s="74">
        <v>0.0</v>
      </c>
      <c r="G30" s="87"/>
      <c r="H30" s="96"/>
      <c r="I30" s="177">
        <v>1.0</v>
      </c>
    </row>
    <row r="31">
      <c r="A31" s="59" t="s">
        <v>86</v>
      </c>
      <c r="B31" s="91">
        <v>0.0</v>
      </c>
      <c r="C31" s="74">
        <v>0.0</v>
      </c>
      <c r="D31" s="103"/>
      <c r="E31" s="87"/>
      <c r="F31" s="74">
        <v>0.0</v>
      </c>
      <c r="G31" s="87"/>
      <c r="H31" s="87"/>
      <c r="I31" s="178"/>
    </row>
    <row r="32">
      <c r="A32" s="59" t="s">
        <v>87</v>
      </c>
      <c r="B32" s="91">
        <v>24.0</v>
      </c>
      <c r="C32" s="74">
        <v>23.0</v>
      </c>
      <c r="D32" s="103"/>
      <c r="E32" s="87"/>
      <c r="F32" s="74">
        <v>2.0</v>
      </c>
      <c r="G32" s="87"/>
      <c r="H32" s="87"/>
      <c r="I32" s="177"/>
    </row>
    <row r="33">
      <c r="A33" s="59" t="s">
        <v>88</v>
      </c>
      <c r="B33" s="91">
        <v>60.0</v>
      </c>
      <c r="C33" s="99">
        <v>60.0</v>
      </c>
      <c r="D33" s="103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0.0</v>
      </c>
      <c r="C34" s="96"/>
      <c r="D34" s="96"/>
      <c r="E34" s="74">
        <v>4.0</v>
      </c>
      <c r="F34" s="87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3.0</v>
      </c>
      <c r="F35" s="87"/>
      <c r="G35" s="87"/>
      <c r="H35" s="87"/>
      <c r="I35" s="177">
        <v>1.0</v>
      </c>
    </row>
    <row r="36">
      <c r="A36" s="56" t="s">
        <v>91</v>
      </c>
      <c r="B36" s="87"/>
      <c r="C36" s="96"/>
      <c r="D36" s="96"/>
      <c r="E36" s="90">
        <v>34.0</v>
      </c>
      <c r="F36" s="74">
        <v>3.0</v>
      </c>
      <c r="G36" s="87"/>
      <c r="H36" s="87"/>
      <c r="I36" s="178"/>
    </row>
    <row r="37">
      <c r="A37" s="66" t="s">
        <v>92</v>
      </c>
      <c r="B37" s="74">
        <v>1.0</v>
      </c>
      <c r="C37" s="96"/>
      <c r="D37" s="96"/>
      <c r="E37" s="90">
        <v>1.0</v>
      </c>
      <c r="F37" s="74">
        <v>1.0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3.0</v>
      </c>
      <c r="F38" s="87"/>
      <c r="G38" s="87"/>
      <c r="H38" s="87"/>
      <c r="I38" s="177">
        <v>1.0</v>
      </c>
    </row>
    <row r="39">
      <c r="A39" s="56" t="s">
        <v>94</v>
      </c>
      <c r="B39" s="87"/>
      <c r="C39" s="96"/>
      <c r="D39" s="96"/>
      <c r="E39" s="90">
        <v>1.0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0.0</v>
      </c>
      <c r="C2" s="74">
        <v>0.0</v>
      </c>
      <c r="D2" s="74">
        <v>0.0</v>
      </c>
      <c r="E2" s="74">
        <v>7.0</v>
      </c>
      <c r="F2" s="74">
        <v>7.0</v>
      </c>
      <c r="G2" s="87"/>
      <c r="H2" s="74">
        <v>0.0</v>
      </c>
      <c r="I2" s="74">
        <v>1.0</v>
      </c>
    </row>
    <row r="3">
      <c r="A3" s="66" t="s">
        <v>96</v>
      </c>
      <c r="B3" s="74">
        <v>0.0</v>
      </c>
      <c r="C3" s="87"/>
      <c r="D3" s="74">
        <v>2.0</v>
      </c>
      <c r="E3" s="74">
        <v>3.0</v>
      </c>
      <c r="F3" s="74">
        <v>8.0</v>
      </c>
      <c r="G3" s="87"/>
      <c r="H3" s="87"/>
      <c r="I3" s="103"/>
    </row>
    <row r="4">
      <c r="A4" s="66" t="s">
        <v>97</v>
      </c>
      <c r="B4" s="74">
        <v>0.0</v>
      </c>
      <c r="C4" s="87"/>
      <c r="D4" s="74">
        <v>1.0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4.0</v>
      </c>
      <c r="D5" s="96"/>
      <c r="E5" s="74">
        <v>0.0</v>
      </c>
      <c r="F5" s="74">
        <v>3.0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9.0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17.0</v>
      </c>
      <c r="F7" s="74">
        <v>0.0</v>
      </c>
      <c r="G7" s="87"/>
      <c r="H7" s="87"/>
      <c r="I7" s="99">
        <v>8.0</v>
      </c>
    </row>
    <row r="8">
      <c r="A8" s="43" t="s">
        <v>101</v>
      </c>
      <c r="B8" s="96"/>
      <c r="C8" s="74">
        <v>12.0</v>
      </c>
      <c r="D8" s="87"/>
      <c r="E8" s="74">
        <v>2.0</v>
      </c>
      <c r="F8" s="100"/>
      <c r="G8" s="87"/>
      <c r="H8" s="96"/>
      <c r="I8" s="74">
        <v>2.0</v>
      </c>
    </row>
    <row r="9">
      <c r="A9" s="52" t="s">
        <v>102</v>
      </c>
      <c r="B9" s="74">
        <v>0.0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6.0</v>
      </c>
      <c r="C10" s="87"/>
      <c r="D10" s="74">
        <v>2.0</v>
      </c>
      <c r="E10" s="74">
        <v>0.0</v>
      </c>
      <c r="F10" s="74">
        <v>3.0</v>
      </c>
      <c r="G10" s="87"/>
      <c r="H10" s="74">
        <v>0.0</v>
      </c>
      <c r="I10" s="74">
        <v>1.0</v>
      </c>
    </row>
    <row r="11">
      <c r="A11" s="68" t="s">
        <v>104</v>
      </c>
      <c r="B11" s="74">
        <v>125.0</v>
      </c>
      <c r="C11" s="87"/>
      <c r="D11" s="87"/>
      <c r="E11" s="74">
        <v>1.0</v>
      </c>
      <c r="F11" s="74">
        <v>14.0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0.0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54.0</v>
      </c>
      <c r="H13" s="87"/>
      <c r="I13" s="103"/>
    </row>
    <row r="14">
      <c r="A14" s="59" t="s">
        <v>107</v>
      </c>
      <c r="B14" s="74">
        <v>369.0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85.0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187.0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55.0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33.0</v>
      </c>
      <c r="E18" s="96"/>
      <c r="F18" s="96"/>
      <c r="G18" s="87"/>
      <c r="H18" s="87"/>
      <c r="I18" s="103"/>
    </row>
    <row r="19">
      <c r="A19" s="52" t="s">
        <v>112</v>
      </c>
      <c r="B19" s="74">
        <v>4.0</v>
      </c>
      <c r="C19" s="96"/>
      <c r="D19" s="87"/>
      <c r="E19" s="74">
        <v>0.0</v>
      </c>
      <c r="F19" s="74">
        <v>4.0</v>
      </c>
      <c r="G19" s="87"/>
      <c r="H19" s="96"/>
      <c r="I19" s="98"/>
    </row>
    <row r="20">
      <c r="A20" s="52" t="s">
        <v>113</v>
      </c>
      <c r="B20" s="74">
        <v>12.0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18.0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103.0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112.0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10.0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1.0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0.0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0.0</v>
      </c>
      <c r="C27" s="87"/>
      <c r="D27" s="87"/>
      <c r="E27" s="96"/>
      <c r="F27" s="74">
        <v>14.0</v>
      </c>
      <c r="G27" s="87"/>
      <c r="H27" s="74">
        <v>2.0</v>
      </c>
      <c r="I27" s="74"/>
    </row>
    <row r="28">
      <c r="A28" s="43" t="s">
        <v>121</v>
      </c>
      <c r="B28" s="96"/>
      <c r="C28" s="74">
        <v>8.0</v>
      </c>
      <c r="D28" s="101"/>
      <c r="E28" s="74">
        <v>5.0</v>
      </c>
      <c r="F28" s="74">
        <v>3.0</v>
      </c>
      <c r="G28" s="87"/>
      <c r="H28" s="96"/>
      <c r="I28" s="98"/>
    </row>
    <row r="29">
      <c r="A29" s="43" t="s">
        <v>122</v>
      </c>
      <c r="B29" s="96"/>
      <c r="C29" s="91">
        <v>53.0</v>
      </c>
      <c r="D29" s="104">
        <v>22.0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111.0</v>
      </c>
      <c r="D30" s="104">
        <v>48.0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0.0</v>
      </c>
      <c r="D32" s="95"/>
      <c r="E32" s="88"/>
      <c r="F32" s="96"/>
      <c r="G32" s="87"/>
      <c r="H32" s="87"/>
      <c r="I32" s="103"/>
    </row>
    <row r="33">
      <c r="A33" s="50" t="s">
        <v>126</v>
      </c>
      <c r="B33" s="96"/>
      <c r="C33" s="87"/>
      <c r="D33" s="87"/>
      <c r="E33" s="88"/>
      <c r="F33" s="74">
        <v>20.0</v>
      </c>
      <c r="G33" s="87"/>
      <c r="H33" s="89"/>
      <c r="I33" s="102"/>
    </row>
    <row r="34">
      <c r="A34" s="63" t="s">
        <v>127</v>
      </c>
      <c r="B34" s="96"/>
      <c r="C34" s="96"/>
      <c r="D34" s="90">
        <v>6.0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2.0</v>
      </c>
      <c r="E2" s="74">
        <v>1.0</v>
      </c>
      <c r="F2" s="74">
        <v>7.0</v>
      </c>
      <c r="G2" s="87"/>
      <c r="H2" s="96"/>
      <c r="I2" s="177">
        <v>2.0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0.0</v>
      </c>
      <c r="F4" s="96"/>
      <c r="G4" s="87"/>
      <c r="H4" s="87"/>
      <c r="I4" s="177">
        <v>5.0</v>
      </c>
    </row>
    <row r="5">
      <c r="A5" s="50" t="s">
        <v>60</v>
      </c>
      <c r="B5" s="87"/>
      <c r="C5" s="96"/>
      <c r="D5" s="96"/>
      <c r="E5" s="74">
        <v>0.0</v>
      </c>
      <c r="F5" s="74">
        <v>2.0</v>
      </c>
      <c r="G5" s="87"/>
      <c r="H5" s="87"/>
      <c r="I5" s="177">
        <v>2.0</v>
      </c>
    </row>
    <row r="6">
      <c r="A6" s="43" t="s">
        <v>61</v>
      </c>
      <c r="B6" s="96"/>
      <c r="C6" s="74">
        <v>0.0</v>
      </c>
      <c r="D6" s="87"/>
      <c r="E6" s="74">
        <v>1.0</v>
      </c>
      <c r="F6" s="74">
        <v>11.0</v>
      </c>
      <c r="G6" s="87"/>
      <c r="H6" s="87"/>
      <c r="I6" s="177"/>
    </row>
    <row r="7">
      <c r="A7" s="50" t="s">
        <v>62</v>
      </c>
      <c r="B7" s="96"/>
      <c r="C7" s="87"/>
      <c r="D7" s="87"/>
      <c r="E7" s="90">
        <v>0.0</v>
      </c>
      <c r="F7" s="74">
        <v>0.0</v>
      </c>
      <c r="G7" s="87"/>
      <c r="H7" s="87"/>
      <c r="I7" s="177"/>
    </row>
    <row r="8">
      <c r="A8" s="43" t="s">
        <v>63</v>
      </c>
      <c r="B8" s="96"/>
      <c r="C8" s="74">
        <v>0.0</v>
      </c>
      <c r="D8" s="87"/>
      <c r="E8" s="90">
        <v>4.0</v>
      </c>
      <c r="F8" s="74">
        <v>6.0</v>
      </c>
      <c r="G8" s="87"/>
      <c r="H8" s="74">
        <v>0.0</v>
      </c>
      <c r="I8" s="177">
        <v>3.0</v>
      </c>
    </row>
    <row r="9">
      <c r="A9" s="52" t="s">
        <v>64</v>
      </c>
      <c r="B9" s="74">
        <v>0.0</v>
      </c>
      <c r="C9" s="87"/>
      <c r="D9" s="87"/>
      <c r="E9" s="90">
        <v>0.0</v>
      </c>
      <c r="F9" s="74">
        <v>16.0</v>
      </c>
      <c r="G9" s="87"/>
      <c r="H9" s="87"/>
      <c r="I9" s="177">
        <v>1.0</v>
      </c>
    </row>
    <row r="10">
      <c r="A10" s="52" t="s">
        <v>65</v>
      </c>
      <c r="B10" s="74">
        <v>3.0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4.0</v>
      </c>
      <c r="C11" s="87"/>
      <c r="D11" s="87"/>
      <c r="E11" s="90">
        <v>2.0</v>
      </c>
      <c r="F11" s="96"/>
      <c r="G11" s="87"/>
      <c r="H11" s="87"/>
      <c r="I11" s="177"/>
    </row>
    <row r="12">
      <c r="A12" s="52" t="s">
        <v>67</v>
      </c>
      <c r="B12" s="74">
        <v>17.0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68.0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3.0</v>
      </c>
      <c r="C14" s="87"/>
      <c r="D14" s="87"/>
      <c r="E14" s="90">
        <v>2.0</v>
      </c>
      <c r="F14" s="74">
        <v>0.0</v>
      </c>
      <c r="G14" s="87"/>
      <c r="H14" s="87"/>
      <c r="I14" s="177">
        <v>2.0</v>
      </c>
    </row>
    <row r="15">
      <c r="A15" s="52" t="s">
        <v>70</v>
      </c>
      <c r="B15" s="74">
        <v>1.0</v>
      </c>
      <c r="C15" s="87"/>
      <c r="D15" s="87"/>
      <c r="E15" s="92">
        <v>2.0</v>
      </c>
      <c r="F15" s="90">
        <v>1.0</v>
      </c>
      <c r="G15" s="87"/>
      <c r="H15" s="87"/>
      <c r="I15" s="177">
        <v>1.0</v>
      </c>
    </row>
    <row r="16">
      <c r="A16" s="43" t="s">
        <v>71</v>
      </c>
      <c r="B16" s="96"/>
      <c r="C16" s="74">
        <v>67.0</v>
      </c>
      <c r="D16" s="87"/>
      <c r="E16" s="90">
        <v>4.0</v>
      </c>
      <c r="F16" s="87"/>
      <c r="G16" s="87"/>
      <c r="H16" s="74">
        <v>0.0</v>
      </c>
      <c r="I16" s="178"/>
    </row>
    <row r="17">
      <c r="A17" s="43" t="s">
        <v>72</v>
      </c>
      <c r="B17" s="96"/>
      <c r="C17" s="74">
        <v>145.0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162.0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13.0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93.0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5.0</v>
      </c>
      <c r="E21" s="90">
        <v>1.0</v>
      </c>
      <c r="F21" s="74">
        <v>4.0</v>
      </c>
      <c r="G21" s="87"/>
      <c r="H21" s="87"/>
      <c r="I21" s="177">
        <v>2.0</v>
      </c>
    </row>
    <row r="22">
      <c r="A22" s="50" t="s">
        <v>77</v>
      </c>
      <c r="B22" s="96"/>
      <c r="C22" s="87"/>
      <c r="D22" s="87"/>
      <c r="E22" s="87"/>
      <c r="F22" s="74">
        <v>1.0</v>
      </c>
      <c r="G22" s="87"/>
      <c r="H22" s="96"/>
      <c r="I22" s="177">
        <v>2.0</v>
      </c>
    </row>
    <row r="23">
      <c r="A23" s="59" t="s">
        <v>78</v>
      </c>
      <c r="B23" s="74">
        <v>2.0</v>
      </c>
      <c r="C23" s="87"/>
      <c r="D23" s="87"/>
      <c r="E23" s="74">
        <v>2.0</v>
      </c>
      <c r="F23" s="74">
        <v>2.0</v>
      </c>
      <c r="G23" s="87"/>
      <c r="H23" s="87"/>
      <c r="I23" s="177">
        <v>4.0</v>
      </c>
    </row>
    <row r="24">
      <c r="A24" s="63" t="s">
        <v>79</v>
      </c>
      <c r="B24" s="96"/>
      <c r="C24" s="87"/>
      <c r="D24" s="74">
        <v>11.0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65.0</v>
      </c>
      <c r="C25" s="87"/>
      <c r="D25" s="87"/>
      <c r="E25" s="87"/>
      <c r="F25" s="96"/>
      <c r="G25" s="74">
        <v>74.0</v>
      </c>
      <c r="H25" s="87"/>
      <c r="I25" s="178"/>
    </row>
    <row r="26">
      <c r="A26" s="56" t="s">
        <v>81</v>
      </c>
      <c r="B26" s="96"/>
      <c r="C26" s="87"/>
      <c r="D26" s="87"/>
      <c r="E26" s="90">
        <v>2.0</v>
      </c>
      <c r="F26" s="74">
        <v>0.0</v>
      </c>
      <c r="G26" s="87"/>
      <c r="H26" s="87"/>
      <c r="I26" s="177">
        <v>1.0</v>
      </c>
    </row>
    <row r="27">
      <c r="A27" s="56" t="s">
        <v>82</v>
      </c>
      <c r="B27" s="96"/>
      <c r="C27" s="87"/>
      <c r="D27" s="87"/>
      <c r="E27" s="90">
        <v>0.0</v>
      </c>
      <c r="F27" s="96"/>
      <c r="G27" s="87"/>
      <c r="H27" s="96"/>
      <c r="I27" s="177">
        <v>2.0</v>
      </c>
    </row>
    <row r="28">
      <c r="A28" s="59" t="s">
        <v>83</v>
      </c>
      <c r="B28" s="91">
        <v>1.0</v>
      </c>
      <c r="C28" s="74">
        <v>0.0</v>
      </c>
      <c r="D28" s="99">
        <v>81.0</v>
      </c>
      <c r="E28" s="74">
        <v>5.0</v>
      </c>
      <c r="F28" s="74">
        <v>4.0</v>
      </c>
      <c r="G28" s="87"/>
      <c r="H28" s="74">
        <v>3.0</v>
      </c>
      <c r="I28" s="177">
        <v>1.0</v>
      </c>
    </row>
    <row r="29">
      <c r="A29" s="59" t="s">
        <v>84</v>
      </c>
      <c r="B29" s="91">
        <v>2.0</v>
      </c>
      <c r="C29" s="74">
        <v>2.0</v>
      </c>
      <c r="D29" s="103"/>
      <c r="E29" s="74">
        <v>1.0</v>
      </c>
      <c r="F29" s="74">
        <v>1.0</v>
      </c>
      <c r="G29" s="87"/>
      <c r="H29" s="96"/>
      <c r="I29" s="177">
        <v>1.0</v>
      </c>
    </row>
    <row r="30">
      <c r="A30" s="59" t="s">
        <v>85</v>
      </c>
      <c r="B30" s="91">
        <v>2.0</v>
      </c>
      <c r="C30" s="74">
        <v>1.0</v>
      </c>
      <c r="D30" s="103"/>
      <c r="E30" s="74">
        <v>3.0</v>
      </c>
      <c r="F30" s="74">
        <v>2.0</v>
      </c>
      <c r="G30" s="87"/>
      <c r="H30" s="96"/>
      <c r="I30" s="177">
        <v>1.0</v>
      </c>
    </row>
    <row r="31">
      <c r="A31" s="59" t="s">
        <v>86</v>
      </c>
      <c r="B31" s="91">
        <v>4.0</v>
      </c>
      <c r="C31" s="74">
        <v>4.0</v>
      </c>
      <c r="D31" s="103"/>
      <c r="E31" s="87"/>
      <c r="F31" s="74">
        <v>2.0</v>
      </c>
      <c r="G31" s="87"/>
      <c r="H31" s="87"/>
      <c r="I31" s="178"/>
    </row>
    <row r="32">
      <c r="A32" s="59" t="s">
        <v>87</v>
      </c>
      <c r="B32" s="91">
        <v>20.0</v>
      </c>
      <c r="C32" s="74">
        <v>20.0</v>
      </c>
      <c r="D32" s="103"/>
      <c r="E32" s="87"/>
      <c r="F32" s="74">
        <v>3.0</v>
      </c>
      <c r="G32" s="87"/>
      <c r="H32" s="87"/>
      <c r="I32" s="177"/>
    </row>
    <row r="33">
      <c r="A33" s="59" t="s">
        <v>88</v>
      </c>
      <c r="B33" s="91">
        <v>56.0</v>
      </c>
      <c r="C33" s="99">
        <v>56.0</v>
      </c>
      <c r="D33" s="103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4.0</v>
      </c>
      <c r="C34" s="96"/>
      <c r="D34" s="96"/>
      <c r="E34" s="74">
        <v>4.0</v>
      </c>
      <c r="F34" s="87"/>
      <c r="G34" s="87"/>
      <c r="H34" s="87"/>
      <c r="I34" s="177">
        <v>1.0</v>
      </c>
    </row>
    <row r="35">
      <c r="A35" s="56" t="s">
        <v>90</v>
      </c>
      <c r="B35" s="87"/>
      <c r="C35" s="96"/>
      <c r="D35" s="96"/>
      <c r="E35" s="90">
        <v>1.0</v>
      </c>
      <c r="F35" s="87"/>
      <c r="G35" s="87"/>
      <c r="H35" s="87"/>
      <c r="I35" s="177">
        <v>2.0</v>
      </c>
    </row>
    <row r="36">
      <c r="A36" s="56" t="s">
        <v>91</v>
      </c>
      <c r="B36" s="87"/>
      <c r="C36" s="96"/>
      <c r="D36" s="96"/>
      <c r="E36" s="90">
        <v>36.0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2.0</v>
      </c>
      <c r="F37" s="74">
        <v>0.0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1.0</v>
      </c>
      <c r="F38" s="87"/>
      <c r="G38" s="87"/>
      <c r="H38" s="87"/>
      <c r="I38" s="177">
        <v>4.0</v>
      </c>
    </row>
    <row r="39">
      <c r="A39" s="56" t="s">
        <v>94</v>
      </c>
      <c r="B39" s="87"/>
      <c r="C39" s="96"/>
      <c r="D39" s="96"/>
      <c r="E39" s="90">
        <v>0.0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1.0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4.0</v>
      </c>
      <c r="E3" s="90">
        <v>0.0</v>
      </c>
      <c r="F3" s="74">
        <v>6.0</v>
      </c>
      <c r="G3" s="87"/>
      <c r="H3" s="89"/>
      <c r="I3" s="104">
        <v>1.0</v>
      </c>
    </row>
    <row r="4">
      <c r="A4" s="52" t="s">
        <v>16</v>
      </c>
      <c r="B4" s="91">
        <v>1.0</v>
      </c>
      <c r="C4" s="87"/>
      <c r="D4" s="74">
        <v>7.0</v>
      </c>
      <c r="E4" s="90">
        <v>0.0</v>
      </c>
      <c r="F4" s="74">
        <v>0.0</v>
      </c>
      <c r="G4" s="87"/>
      <c r="H4" s="89"/>
      <c r="I4" s="102"/>
    </row>
    <row r="5">
      <c r="A5" s="56" t="s">
        <v>17</v>
      </c>
      <c r="B5" s="87"/>
      <c r="C5" s="87"/>
      <c r="D5" s="74">
        <v>14.0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145.0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180.0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167.0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78.0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10.0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9.0</v>
      </c>
      <c r="C11" s="87"/>
      <c r="D11" s="87"/>
      <c r="E11" s="90">
        <v>0.0</v>
      </c>
      <c r="F11" s="74">
        <v>15.0</v>
      </c>
      <c r="G11" s="87"/>
      <c r="H11" s="87"/>
      <c r="I11" s="103"/>
    </row>
    <row r="12">
      <c r="A12" s="59" t="s">
        <v>24</v>
      </c>
      <c r="B12" s="74">
        <v>9.0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>
        <v>1.0</v>
      </c>
    </row>
    <row r="13">
      <c r="A13" s="56" t="s">
        <v>25</v>
      </c>
      <c r="B13" s="89"/>
      <c r="C13" s="89"/>
      <c r="D13" s="89"/>
      <c r="E13" s="74">
        <v>3.0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0.0</v>
      </c>
      <c r="F14" s="74">
        <v>2.0</v>
      </c>
      <c r="G14" s="87"/>
      <c r="H14" s="87"/>
      <c r="I14" s="99">
        <v>7.0</v>
      </c>
    </row>
    <row r="15">
      <c r="A15" s="56" t="s">
        <v>27</v>
      </c>
      <c r="B15" s="87"/>
      <c r="C15" s="87"/>
      <c r="D15" s="87"/>
      <c r="E15" s="74">
        <v>1.0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0.0</v>
      </c>
      <c r="F16" s="74">
        <v>0.0</v>
      </c>
      <c r="G16" s="87"/>
      <c r="H16" s="87"/>
      <c r="I16" s="103"/>
    </row>
    <row r="17">
      <c r="A17" s="56" t="s">
        <v>29</v>
      </c>
      <c r="B17" s="87"/>
      <c r="C17" s="87"/>
      <c r="D17" s="87"/>
      <c r="E17" s="90">
        <v>3.0</v>
      </c>
      <c r="F17" s="87"/>
      <c r="G17" s="87"/>
      <c r="H17" s="87"/>
      <c r="I17" s="99">
        <v>1.0</v>
      </c>
    </row>
    <row r="18">
      <c r="A18" s="43" t="s">
        <v>30</v>
      </c>
      <c r="B18" s="87"/>
      <c r="C18" s="91">
        <v>22.0</v>
      </c>
      <c r="D18" s="104">
        <v>21.0</v>
      </c>
      <c r="E18" s="90">
        <v>1.0</v>
      </c>
      <c r="F18" s="74">
        <v>0.0</v>
      </c>
      <c r="G18" s="87"/>
      <c r="H18" s="87"/>
      <c r="I18" s="103"/>
    </row>
    <row r="19">
      <c r="A19" s="43" t="s">
        <v>31</v>
      </c>
      <c r="B19" s="87"/>
      <c r="C19" s="91">
        <v>100.0</v>
      </c>
      <c r="D19" s="104">
        <v>99.0</v>
      </c>
      <c r="E19" s="90">
        <v>2.0</v>
      </c>
      <c r="F19" s="74">
        <v>2.0</v>
      </c>
      <c r="G19" s="87"/>
      <c r="H19" s="87"/>
      <c r="I19" s="103"/>
    </row>
    <row r="20">
      <c r="A20" s="43" t="s">
        <v>32</v>
      </c>
      <c r="B20" s="74">
        <v>28.0</v>
      </c>
      <c r="C20" s="91">
        <v>0.0</v>
      </c>
      <c r="D20" s="104">
        <v>0.0</v>
      </c>
      <c r="E20" s="88"/>
      <c r="F20" s="74">
        <v>0.0</v>
      </c>
      <c r="G20" s="87"/>
      <c r="H20" s="74">
        <v>2.0</v>
      </c>
      <c r="I20" s="74"/>
    </row>
    <row r="21">
      <c r="A21" s="52" t="s">
        <v>33</v>
      </c>
      <c r="B21" s="74">
        <v>106.0</v>
      </c>
      <c r="C21" s="87"/>
      <c r="D21" s="87"/>
      <c r="E21" s="88"/>
      <c r="F21" s="74">
        <v>5.0</v>
      </c>
      <c r="G21" s="87"/>
      <c r="H21" s="87"/>
      <c r="I21" s="103"/>
    </row>
    <row r="22">
      <c r="A22" s="52" t="s">
        <v>34</v>
      </c>
      <c r="B22" s="74">
        <v>14.0</v>
      </c>
      <c r="C22" s="87"/>
      <c r="D22" s="87"/>
      <c r="E22" s="88"/>
      <c r="F22" s="74">
        <v>3.0</v>
      </c>
      <c r="G22" s="87"/>
      <c r="H22" s="87"/>
      <c r="I22" s="103"/>
    </row>
    <row r="23">
      <c r="A23" s="52" t="s">
        <v>35</v>
      </c>
      <c r="B23" s="74">
        <v>1.0</v>
      </c>
      <c r="C23" s="87"/>
      <c r="D23" s="87"/>
      <c r="E23" s="90">
        <v>0.0</v>
      </c>
      <c r="F23" s="74">
        <v>6.0</v>
      </c>
      <c r="G23" s="74"/>
      <c r="H23" s="74">
        <v>0.0</v>
      </c>
      <c r="I23" s="74"/>
    </row>
    <row r="24">
      <c r="A24" s="52" t="s">
        <v>36</v>
      </c>
      <c r="B24" s="92">
        <v>46.0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68.0</v>
      </c>
      <c r="C25" s="104">
        <v>68.0</v>
      </c>
      <c r="D25" s="104">
        <v>67.0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64.0</v>
      </c>
      <c r="C26" s="104">
        <v>64.0</v>
      </c>
      <c r="D26" s="104">
        <v>63.0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34.0</v>
      </c>
      <c r="C27" s="104">
        <v>34.0</v>
      </c>
      <c r="D27" s="104">
        <v>33.0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44.0</v>
      </c>
      <c r="C28" s="104">
        <v>45.0</v>
      </c>
      <c r="D28" s="104">
        <v>44.0</v>
      </c>
      <c r="E28" s="93">
        <v>1.0</v>
      </c>
      <c r="F28" s="74">
        <v>4.0</v>
      </c>
      <c r="G28" s="87"/>
      <c r="H28" s="87"/>
      <c r="I28" s="103"/>
    </row>
    <row r="29">
      <c r="A29" s="52" t="s">
        <v>41</v>
      </c>
      <c r="B29" s="92">
        <v>15.0</v>
      </c>
      <c r="C29" s="104">
        <v>16.0</v>
      </c>
      <c r="D29" s="104">
        <v>15.0</v>
      </c>
      <c r="E29" s="74">
        <v>2.0</v>
      </c>
      <c r="F29" s="74">
        <v>4.0</v>
      </c>
      <c r="G29" s="87"/>
      <c r="H29" s="87"/>
      <c r="I29" s="103"/>
    </row>
    <row r="30">
      <c r="A30" s="52" t="s">
        <v>42</v>
      </c>
      <c r="B30" s="92">
        <v>37.0</v>
      </c>
      <c r="C30" s="104">
        <v>37.0</v>
      </c>
      <c r="D30" s="104">
        <v>37.0</v>
      </c>
      <c r="E30" s="87"/>
      <c r="F30" s="74">
        <v>2.0</v>
      </c>
      <c r="G30" s="87"/>
      <c r="H30" s="74">
        <v>0.0</v>
      </c>
      <c r="I30" s="74"/>
    </row>
    <row r="31">
      <c r="A31" s="52" t="s">
        <v>43</v>
      </c>
      <c r="B31" s="90">
        <v>0.0</v>
      </c>
      <c r="C31" s="87"/>
      <c r="D31" s="87"/>
      <c r="E31" s="90">
        <v>0.0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2.0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4.0</v>
      </c>
      <c r="G33" s="87"/>
      <c r="H33" s="87"/>
      <c r="I33" s="103"/>
    </row>
    <row r="34">
      <c r="A34" s="50" t="s">
        <v>46</v>
      </c>
      <c r="B34" s="87"/>
      <c r="C34" s="87"/>
      <c r="D34" s="87"/>
      <c r="E34" s="88"/>
      <c r="F34" s="74">
        <v>3.0</v>
      </c>
      <c r="G34" s="87"/>
      <c r="H34" s="87"/>
      <c r="I34" s="103"/>
    </row>
    <row r="35">
      <c r="A35" s="43" t="s">
        <v>47</v>
      </c>
      <c r="B35" s="87"/>
      <c r="C35" s="74">
        <v>37.0</v>
      </c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1.0</v>
      </c>
      <c r="G36" s="87"/>
      <c r="H36" s="87"/>
      <c r="I36" s="103"/>
    </row>
    <row r="37">
      <c r="A37" s="43" t="s">
        <v>49</v>
      </c>
      <c r="B37" s="87"/>
      <c r="C37" s="74">
        <v>2.0</v>
      </c>
      <c r="D37" s="87"/>
      <c r="E37" s="90">
        <v>0.0</v>
      </c>
      <c r="F37" s="74">
        <v>1.0</v>
      </c>
      <c r="G37" s="87"/>
      <c r="H37" s="87"/>
      <c r="I37" s="103"/>
    </row>
    <row r="38">
      <c r="A38" s="43" t="s">
        <v>50</v>
      </c>
      <c r="B38" s="87"/>
      <c r="C38" s="74">
        <v>9.0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14.0</v>
      </c>
      <c r="D39" s="74">
        <v>3.0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0.0</v>
      </c>
      <c r="C40" s="87"/>
      <c r="D40" s="87"/>
      <c r="E40" s="90">
        <v>3.0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90"/>
      <c r="F41" s="74">
        <v>5.0</v>
      </c>
      <c r="G41" s="87"/>
      <c r="H41" s="89"/>
      <c r="I41" s="102"/>
    </row>
    <row r="42">
      <c r="A42" s="50" t="s">
        <v>54</v>
      </c>
      <c r="B42" s="87"/>
      <c r="C42" s="87"/>
      <c r="D42" s="87"/>
      <c r="E42" s="88"/>
      <c r="F42" s="74">
        <v>6.0</v>
      </c>
      <c r="G42" s="87"/>
      <c r="H42" s="89"/>
      <c r="I42" s="102"/>
    </row>
    <row r="43">
      <c r="A43" s="43" t="s">
        <v>55</v>
      </c>
      <c r="B43" s="87"/>
      <c r="C43" s="74">
        <v>2.0</v>
      </c>
      <c r="D43" s="87"/>
      <c r="E43" s="74">
        <v>2.0</v>
      </c>
      <c r="F43" s="74">
        <v>0.0</v>
      </c>
      <c r="G43" s="87"/>
      <c r="H43" s="89"/>
      <c r="I43" s="104">
        <v>2.0</v>
      </c>
    </row>
    <row r="44">
      <c r="A44" s="52" t="s">
        <v>56</v>
      </c>
      <c r="B44" s="74">
        <v>4.0</v>
      </c>
      <c r="C44" s="87"/>
      <c r="D44" s="87"/>
      <c r="E44" s="90">
        <v>1.0</v>
      </c>
      <c r="F44" s="74">
        <v>3.0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0.0</v>
      </c>
      <c r="C2" s="74">
        <v>0.0</v>
      </c>
      <c r="D2" s="74">
        <v>0.0</v>
      </c>
      <c r="E2" s="74">
        <v>5.0</v>
      </c>
      <c r="F2" s="74">
        <v>8.0</v>
      </c>
      <c r="G2" s="87"/>
      <c r="H2" s="74">
        <v>0.0</v>
      </c>
      <c r="I2" s="74">
        <v>1.0</v>
      </c>
    </row>
    <row r="3">
      <c r="A3" s="66" t="s">
        <v>96</v>
      </c>
      <c r="B3" s="74">
        <v>0.0</v>
      </c>
      <c r="C3" s="87"/>
      <c r="D3" s="74">
        <v>3.0</v>
      </c>
      <c r="E3" s="74">
        <v>2.0</v>
      </c>
      <c r="F3" s="74">
        <v>6.0</v>
      </c>
      <c r="G3" s="87"/>
      <c r="H3" s="87"/>
      <c r="I3" s="99">
        <v>2.0</v>
      </c>
    </row>
    <row r="4">
      <c r="A4" s="66" t="s">
        <v>97</v>
      </c>
      <c r="B4" s="74">
        <v>0.0</v>
      </c>
      <c r="C4" s="87"/>
      <c r="D4" s="74">
        <v>2.0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6.0</v>
      </c>
      <c r="D5" s="96"/>
      <c r="E5" s="74">
        <v>3.0</v>
      </c>
      <c r="F5" s="74">
        <v>3.0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18.0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24.0</v>
      </c>
      <c r="F7" s="74">
        <v>0.0</v>
      </c>
      <c r="G7" s="87"/>
      <c r="H7" s="87"/>
      <c r="I7" s="99">
        <v>1.0</v>
      </c>
    </row>
    <row r="8">
      <c r="A8" s="43" t="s">
        <v>101</v>
      </c>
      <c r="B8" s="96"/>
      <c r="C8" s="74">
        <v>12.0</v>
      </c>
      <c r="D8" s="87"/>
      <c r="E8" s="74">
        <v>2.0</v>
      </c>
      <c r="F8" s="100"/>
      <c r="G8" s="87"/>
      <c r="H8" s="96"/>
      <c r="I8" s="74">
        <v>1.0</v>
      </c>
    </row>
    <row r="9">
      <c r="A9" s="52" t="s">
        <v>102</v>
      </c>
      <c r="B9" s="74">
        <v>1.0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0.0</v>
      </c>
      <c r="C10" s="87"/>
      <c r="D10" s="74">
        <v>2.0</v>
      </c>
      <c r="E10" s="74">
        <v>2.0</v>
      </c>
      <c r="F10" s="74">
        <v>2.0</v>
      </c>
      <c r="G10" s="87"/>
      <c r="H10" s="74">
        <v>0.0</v>
      </c>
      <c r="I10" s="74"/>
    </row>
    <row r="11">
      <c r="A11" s="68" t="s">
        <v>104</v>
      </c>
      <c r="B11" s="74">
        <v>134.0</v>
      </c>
      <c r="C11" s="87"/>
      <c r="D11" s="87"/>
      <c r="E11" s="74">
        <v>1.0</v>
      </c>
      <c r="F11" s="74">
        <v>12.0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53.0</v>
      </c>
      <c r="H13" s="87"/>
      <c r="I13" s="103"/>
    </row>
    <row r="14">
      <c r="A14" s="59" t="s">
        <v>107</v>
      </c>
      <c r="B14" s="74">
        <v>367.0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74.0</v>
      </c>
      <c r="C15" s="87"/>
      <c r="D15" s="89"/>
      <c r="E15" s="87"/>
      <c r="F15" s="96"/>
      <c r="G15" s="87"/>
      <c r="H15" s="87"/>
      <c r="I15" s="99">
        <v>1.0</v>
      </c>
    </row>
    <row r="16">
      <c r="A16" s="52" t="s">
        <v>109</v>
      </c>
      <c r="B16" s="74">
        <v>174.0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52.0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30.0</v>
      </c>
      <c r="E18" s="96"/>
      <c r="F18" s="96"/>
      <c r="G18" s="87"/>
      <c r="H18" s="87"/>
      <c r="I18" s="103"/>
    </row>
    <row r="19">
      <c r="A19" s="52" t="s">
        <v>112</v>
      </c>
      <c r="B19" s="74">
        <v>3.0</v>
      </c>
      <c r="C19" s="96"/>
      <c r="D19" s="87"/>
      <c r="E19" s="74">
        <v>1.0</v>
      </c>
      <c r="F19" s="74">
        <v>4.0</v>
      </c>
      <c r="G19" s="87"/>
      <c r="H19" s="96"/>
      <c r="I19" s="98"/>
    </row>
    <row r="20">
      <c r="A20" s="52" t="s">
        <v>113</v>
      </c>
      <c r="B20" s="74">
        <v>1.0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15.0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74.0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109.0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3.0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1.0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2.0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1.0</v>
      </c>
      <c r="C27" s="87"/>
      <c r="D27" s="87"/>
      <c r="E27" s="96"/>
      <c r="F27" s="74">
        <v>9.0</v>
      </c>
      <c r="G27" s="87"/>
      <c r="H27" s="74">
        <v>1.0</v>
      </c>
      <c r="I27" s="74"/>
    </row>
    <row r="28">
      <c r="A28" s="43" t="s">
        <v>121</v>
      </c>
      <c r="B28" s="96"/>
      <c r="C28" s="74">
        <v>11.0</v>
      </c>
      <c r="D28" s="101"/>
      <c r="E28" s="74">
        <v>3.0</v>
      </c>
      <c r="F28" s="74">
        <v>3.0</v>
      </c>
      <c r="G28" s="87"/>
      <c r="H28" s="96"/>
      <c r="I28" s="98"/>
    </row>
    <row r="29">
      <c r="A29" s="43" t="s">
        <v>122</v>
      </c>
      <c r="B29" s="96"/>
      <c r="C29" s="91">
        <v>42.0</v>
      </c>
      <c r="D29" s="104">
        <v>18.0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109.0</v>
      </c>
      <c r="D30" s="104">
        <v>47.0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0.0</v>
      </c>
      <c r="D32" s="95"/>
      <c r="E32" s="88"/>
      <c r="F32" s="96"/>
      <c r="G32" s="87"/>
      <c r="H32" s="87"/>
      <c r="I32" s="99">
        <v>3.0</v>
      </c>
    </row>
    <row r="33">
      <c r="A33" s="50" t="s">
        <v>126</v>
      </c>
      <c r="B33" s="96"/>
      <c r="C33" s="87"/>
      <c r="D33" s="87"/>
      <c r="E33" s="88"/>
      <c r="F33" s="74">
        <v>20.0</v>
      </c>
      <c r="G33" s="87"/>
      <c r="H33" s="89"/>
      <c r="I33" s="102"/>
    </row>
    <row r="34">
      <c r="A34" s="63" t="s">
        <v>127</v>
      </c>
      <c r="B34" s="96"/>
      <c r="C34" s="96"/>
      <c r="D34" s="90">
        <v>2.0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3.0</v>
      </c>
      <c r="D2" s="87"/>
      <c r="E2" s="88"/>
      <c r="F2" s="87"/>
      <c r="G2" s="87"/>
      <c r="H2" s="89"/>
      <c r="I2" s="102"/>
    </row>
    <row r="3">
      <c r="A3" s="50" t="s">
        <v>15</v>
      </c>
      <c r="B3" s="87"/>
      <c r="C3" s="87"/>
      <c r="D3" s="74">
        <v>3.0</v>
      </c>
      <c r="E3" s="90">
        <v>2.0</v>
      </c>
      <c r="F3" s="74">
        <v>6.0</v>
      </c>
      <c r="G3" s="87"/>
      <c r="H3" s="89"/>
      <c r="I3" s="102"/>
    </row>
    <row r="4">
      <c r="A4" s="52" t="s">
        <v>16</v>
      </c>
      <c r="B4" s="91">
        <v>76.0</v>
      </c>
      <c r="C4" s="87"/>
      <c r="D4" s="74">
        <v>6.0</v>
      </c>
      <c r="E4" s="90">
        <v>0.0</v>
      </c>
      <c r="F4" s="74">
        <v>3.0</v>
      </c>
      <c r="G4" s="87"/>
      <c r="H4" s="89"/>
      <c r="I4" s="102"/>
    </row>
    <row r="5">
      <c r="A5" s="56" t="s">
        <v>17</v>
      </c>
      <c r="B5" s="87"/>
      <c r="C5" s="87"/>
      <c r="D5" s="74">
        <v>20.0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145.0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192.0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192.0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137.0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73.0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70.0</v>
      </c>
      <c r="C11" s="87"/>
      <c r="D11" s="87"/>
      <c r="E11" s="90">
        <v>1.0</v>
      </c>
      <c r="F11" s="74">
        <v>18.0</v>
      </c>
      <c r="G11" s="87"/>
      <c r="H11" s="87"/>
      <c r="I11" s="103"/>
    </row>
    <row r="12">
      <c r="A12" s="59" t="s">
        <v>24</v>
      </c>
      <c r="B12" s="74">
        <v>22.0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3.0</v>
      </c>
      <c r="F13" s="87"/>
      <c r="G13" s="89"/>
      <c r="H13" s="87"/>
      <c r="I13" s="99">
        <v>1.0</v>
      </c>
    </row>
    <row r="14">
      <c r="A14" s="56" t="s">
        <v>26</v>
      </c>
      <c r="B14" s="87"/>
      <c r="C14" s="87"/>
      <c r="D14" s="87"/>
      <c r="E14" s="74">
        <v>0.0</v>
      </c>
      <c r="F14" s="74">
        <v>3.0</v>
      </c>
      <c r="G14" s="87"/>
      <c r="H14" s="87"/>
      <c r="I14" s="103"/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1.0</v>
      </c>
      <c r="F16" s="74">
        <v>1.0</v>
      </c>
      <c r="G16" s="87"/>
      <c r="H16" s="87"/>
      <c r="I16" s="103"/>
    </row>
    <row r="17">
      <c r="A17" s="56" t="s">
        <v>29</v>
      </c>
      <c r="B17" s="87"/>
      <c r="C17" s="87"/>
      <c r="D17" s="87"/>
      <c r="E17" s="90">
        <v>2.0</v>
      </c>
      <c r="F17" s="87"/>
      <c r="G17" s="87"/>
      <c r="H17" s="87"/>
      <c r="I17" s="103"/>
    </row>
    <row r="18">
      <c r="A18" s="43" t="s">
        <v>30</v>
      </c>
      <c r="B18" s="87"/>
      <c r="C18" s="91">
        <v>43.0</v>
      </c>
      <c r="D18" s="104">
        <v>43.0</v>
      </c>
      <c r="E18" s="90">
        <v>1.0</v>
      </c>
      <c r="F18" s="74">
        <v>2.0</v>
      </c>
      <c r="G18" s="87"/>
      <c r="H18" s="87"/>
      <c r="I18" s="103"/>
    </row>
    <row r="19">
      <c r="A19" s="43" t="s">
        <v>31</v>
      </c>
      <c r="B19" s="87"/>
      <c r="C19" s="91">
        <v>125.0</v>
      </c>
      <c r="D19" s="104">
        <v>124.0</v>
      </c>
      <c r="E19" s="90">
        <v>2.0</v>
      </c>
      <c r="F19" s="74">
        <v>3.0</v>
      </c>
      <c r="G19" s="87"/>
      <c r="H19" s="87"/>
      <c r="I19" s="103"/>
    </row>
    <row r="20">
      <c r="A20" s="43" t="s">
        <v>32</v>
      </c>
      <c r="B20" s="74">
        <v>45.0</v>
      </c>
      <c r="C20" s="91">
        <v>1.0</v>
      </c>
      <c r="D20" s="104">
        <v>1.0</v>
      </c>
      <c r="E20" s="88"/>
      <c r="F20" s="74">
        <v>0.0</v>
      </c>
      <c r="G20" s="87"/>
      <c r="H20" s="74">
        <v>2.0</v>
      </c>
      <c r="I20" s="74"/>
    </row>
    <row r="21">
      <c r="A21" s="52" t="s">
        <v>33</v>
      </c>
      <c r="B21" s="74">
        <v>152.0</v>
      </c>
      <c r="C21" s="87"/>
      <c r="D21" s="87"/>
      <c r="E21" s="88"/>
      <c r="F21" s="74">
        <v>5.0</v>
      </c>
      <c r="G21" s="87"/>
      <c r="H21" s="87"/>
      <c r="I21" s="103"/>
    </row>
    <row r="22">
      <c r="A22" s="52" t="s">
        <v>34</v>
      </c>
      <c r="B22" s="74">
        <v>170.0</v>
      </c>
      <c r="C22" s="87"/>
      <c r="D22" s="87"/>
      <c r="E22" s="88"/>
      <c r="F22" s="74">
        <v>5.0</v>
      </c>
      <c r="G22" s="87"/>
      <c r="H22" s="87"/>
      <c r="I22" s="103"/>
    </row>
    <row r="23">
      <c r="A23" s="52" t="s">
        <v>35</v>
      </c>
      <c r="B23" s="74">
        <v>32.0</v>
      </c>
      <c r="C23" s="87"/>
      <c r="D23" s="87"/>
      <c r="E23" s="90">
        <v>0.0</v>
      </c>
      <c r="F23" s="74">
        <v>6.0</v>
      </c>
      <c r="G23" s="74"/>
      <c r="H23" s="74">
        <v>2.0</v>
      </c>
      <c r="I23" s="74"/>
    </row>
    <row r="24">
      <c r="A24" s="52" t="s">
        <v>36</v>
      </c>
      <c r="B24" s="92">
        <v>46.0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67.0</v>
      </c>
      <c r="C25" s="104">
        <v>68.0</v>
      </c>
      <c r="D25" s="104">
        <v>67.0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66.0</v>
      </c>
      <c r="C26" s="104">
        <v>66.0</v>
      </c>
      <c r="D26" s="104">
        <v>66.0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47.0</v>
      </c>
      <c r="C27" s="104">
        <v>48.0</v>
      </c>
      <c r="D27" s="104">
        <v>47.0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58.0</v>
      </c>
      <c r="C28" s="104">
        <v>58.0</v>
      </c>
      <c r="D28" s="104">
        <v>57.0</v>
      </c>
      <c r="E28" s="93">
        <v>1.0</v>
      </c>
      <c r="F28" s="74">
        <v>3.0</v>
      </c>
      <c r="G28" s="87"/>
      <c r="H28" s="87"/>
      <c r="I28" s="103"/>
    </row>
    <row r="29">
      <c r="A29" s="52" t="s">
        <v>41</v>
      </c>
      <c r="B29" s="92">
        <v>51.0</v>
      </c>
      <c r="C29" s="104">
        <v>51.0</v>
      </c>
      <c r="D29" s="104">
        <v>51.0</v>
      </c>
      <c r="E29" s="74">
        <v>2.0</v>
      </c>
      <c r="F29" s="74">
        <v>4.0</v>
      </c>
      <c r="G29" s="87"/>
      <c r="H29" s="87"/>
      <c r="I29" s="103"/>
    </row>
    <row r="30">
      <c r="A30" s="52" t="s">
        <v>42</v>
      </c>
      <c r="B30" s="92">
        <v>26.0</v>
      </c>
      <c r="C30" s="104">
        <v>26.0</v>
      </c>
      <c r="D30" s="104">
        <v>26.0</v>
      </c>
      <c r="E30" s="87"/>
      <c r="F30" s="74">
        <v>2.0</v>
      </c>
      <c r="G30" s="87"/>
      <c r="H30" s="74">
        <v>0.0</v>
      </c>
      <c r="I30" s="74"/>
    </row>
    <row r="31">
      <c r="A31" s="52" t="s">
        <v>43</v>
      </c>
      <c r="B31" s="90">
        <v>81.0</v>
      </c>
      <c r="C31" s="87"/>
      <c r="D31" s="87"/>
      <c r="E31" s="90">
        <v>1.0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4.0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4.0</v>
      </c>
      <c r="G33" s="87"/>
      <c r="H33" s="87"/>
      <c r="I33" s="103"/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  <c r="I34" s="103"/>
    </row>
    <row r="35">
      <c r="A35" s="43" t="s">
        <v>47</v>
      </c>
      <c r="B35" s="87"/>
      <c r="C35" s="74">
        <v>90.0</v>
      </c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4.0</v>
      </c>
      <c r="G36" s="87"/>
      <c r="H36" s="87"/>
      <c r="I36" s="103"/>
    </row>
    <row r="37">
      <c r="A37" s="43" t="s">
        <v>49</v>
      </c>
      <c r="B37" s="87"/>
      <c r="C37" s="74">
        <v>6.0</v>
      </c>
      <c r="D37" s="87"/>
      <c r="E37" s="90">
        <v>1.0</v>
      </c>
      <c r="F37" s="74">
        <v>2.0</v>
      </c>
      <c r="G37" s="87"/>
      <c r="H37" s="87"/>
      <c r="I37" s="103"/>
    </row>
    <row r="38">
      <c r="A38" s="43" t="s">
        <v>50</v>
      </c>
      <c r="B38" s="87"/>
      <c r="C38" s="74">
        <v>13.0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37.0</v>
      </c>
      <c r="D39" s="74">
        <v>5.0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48.0</v>
      </c>
      <c r="C40" s="87"/>
      <c r="D40" s="87"/>
      <c r="E40" s="90">
        <v>1.0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90"/>
      <c r="F41" s="74">
        <v>5.0</v>
      </c>
      <c r="G41" s="87"/>
      <c r="H41" s="89"/>
      <c r="I41" s="102"/>
    </row>
    <row r="42">
      <c r="A42" s="50" t="s">
        <v>54</v>
      </c>
      <c r="B42" s="87"/>
      <c r="C42" s="87"/>
      <c r="D42" s="87"/>
      <c r="E42" s="88"/>
      <c r="F42" s="74">
        <v>9.0</v>
      </c>
      <c r="G42" s="87"/>
      <c r="H42" s="89"/>
      <c r="I42" s="102"/>
    </row>
    <row r="43">
      <c r="A43" s="43" t="s">
        <v>55</v>
      </c>
      <c r="B43" s="87"/>
      <c r="C43" s="74">
        <v>3.0</v>
      </c>
      <c r="D43" s="87"/>
      <c r="E43" s="74">
        <v>3.0</v>
      </c>
      <c r="F43" s="74">
        <v>0.0</v>
      </c>
      <c r="G43" s="87"/>
      <c r="H43" s="89"/>
      <c r="I43" s="102"/>
    </row>
    <row r="44">
      <c r="A44" s="52" t="s">
        <v>56</v>
      </c>
      <c r="B44" s="74">
        <v>1.0</v>
      </c>
      <c r="C44" s="87"/>
      <c r="D44" s="87"/>
      <c r="E44" s="90">
        <v>2.0</v>
      </c>
      <c r="F44" s="74">
        <v>4.0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5.0</v>
      </c>
      <c r="E2" s="74">
        <v>3.0</v>
      </c>
      <c r="F2" s="74">
        <v>28.0</v>
      </c>
      <c r="G2" s="87"/>
      <c r="H2" s="96"/>
      <c r="I2" s="177"/>
    </row>
    <row r="3">
      <c r="A3" s="56" t="s">
        <v>58</v>
      </c>
      <c r="B3" s="96"/>
      <c r="C3" s="87"/>
      <c r="D3" s="96"/>
      <c r="E3" s="74">
        <v>5.0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1.0</v>
      </c>
      <c r="F4" s="96"/>
      <c r="G4" s="87"/>
      <c r="H4" s="87"/>
      <c r="I4" s="177"/>
    </row>
    <row r="5">
      <c r="A5" s="50" t="s">
        <v>60</v>
      </c>
      <c r="B5" s="87"/>
      <c r="C5" s="96"/>
      <c r="D5" s="96"/>
      <c r="E5" s="74">
        <v>2.0</v>
      </c>
      <c r="F5" s="74">
        <v>4.0</v>
      </c>
      <c r="G5" s="87"/>
      <c r="H5" s="87"/>
      <c r="I5" s="177">
        <v>1.0</v>
      </c>
    </row>
    <row r="6">
      <c r="A6" s="43" t="s">
        <v>61</v>
      </c>
      <c r="B6" s="96"/>
      <c r="C6" s="74">
        <v>20.0</v>
      </c>
      <c r="D6" s="87"/>
      <c r="E6" s="74">
        <v>1.0</v>
      </c>
      <c r="F6" s="74">
        <v>17.0</v>
      </c>
      <c r="G6" s="87"/>
      <c r="H6" s="87"/>
      <c r="I6" s="177"/>
    </row>
    <row r="7">
      <c r="A7" s="50" t="s">
        <v>62</v>
      </c>
      <c r="B7" s="96"/>
      <c r="C7" s="87"/>
      <c r="D7" s="87"/>
      <c r="E7" s="90">
        <v>5.0</v>
      </c>
      <c r="F7" s="74">
        <v>30.0</v>
      </c>
      <c r="G7" s="87"/>
      <c r="H7" s="87"/>
      <c r="I7" s="177"/>
    </row>
    <row r="8">
      <c r="A8" s="43" t="s">
        <v>63</v>
      </c>
      <c r="B8" s="96"/>
      <c r="C8" s="74">
        <v>2.0</v>
      </c>
      <c r="D8" s="87"/>
      <c r="E8" s="90">
        <v>6.0</v>
      </c>
      <c r="F8" s="74">
        <v>9.0</v>
      </c>
      <c r="G8" s="87"/>
      <c r="H8" s="74">
        <v>0.0</v>
      </c>
      <c r="I8" s="178"/>
    </row>
    <row r="9">
      <c r="A9" s="52" t="s">
        <v>64</v>
      </c>
      <c r="B9" s="74">
        <v>38.0</v>
      </c>
      <c r="C9" s="87"/>
      <c r="D9" s="87"/>
      <c r="E9" s="90">
        <v>0.0</v>
      </c>
      <c r="F9" s="74">
        <v>17.0</v>
      </c>
      <c r="G9" s="87"/>
      <c r="H9" s="87"/>
      <c r="I9" s="177"/>
    </row>
    <row r="10">
      <c r="A10" s="52" t="s">
        <v>65</v>
      </c>
      <c r="B10" s="74">
        <v>89.0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97.0</v>
      </c>
      <c r="C11" s="87"/>
      <c r="D11" s="87"/>
      <c r="E11" s="90">
        <v>3.0</v>
      </c>
      <c r="F11" s="96"/>
      <c r="G11" s="87"/>
      <c r="H11" s="87"/>
      <c r="I11" s="177"/>
    </row>
    <row r="12">
      <c r="A12" s="52" t="s">
        <v>67</v>
      </c>
      <c r="B12" s="74">
        <v>83.0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107.0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19.0</v>
      </c>
      <c r="C14" s="87"/>
      <c r="D14" s="87"/>
      <c r="E14" s="90">
        <v>1.0</v>
      </c>
      <c r="F14" s="74">
        <v>2.0</v>
      </c>
      <c r="G14" s="87"/>
      <c r="H14" s="87"/>
      <c r="I14" s="178"/>
    </row>
    <row r="15">
      <c r="A15" s="52" t="s">
        <v>70</v>
      </c>
      <c r="B15" s="74">
        <v>10.0</v>
      </c>
      <c r="C15" s="87"/>
      <c r="D15" s="87"/>
      <c r="E15" s="92">
        <v>2.0</v>
      </c>
      <c r="F15" s="90">
        <v>0.0</v>
      </c>
      <c r="G15" s="87"/>
      <c r="H15" s="87"/>
      <c r="I15" s="178"/>
    </row>
    <row r="16">
      <c r="A16" s="43" t="s">
        <v>71</v>
      </c>
      <c r="B16" s="96"/>
      <c r="C16" s="74">
        <v>150.0</v>
      </c>
      <c r="D16" s="87"/>
      <c r="E16" s="90">
        <v>7.0</v>
      </c>
      <c r="F16" s="87"/>
      <c r="G16" s="87"/>
      <c r="H16" s="74">
        <v>0.0</v>
      </c>
      <c r="I16" s="178"/>
    </row>
    <row r="17">
      <c r="A17" s="43" t="s">
        <v>72</v>
      </c>
      <c r="B17" s="96"/>
      <c r="C17" s="74">
        <v>193.0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169.0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100.0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88.0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0.0</v>
      </c>
      <c r="E21" s="90">
        <v>0.0</v>
      </c>
      <c r="F21" s="74">
        <v>3.0</v>
      </c>
      <c r="G21" s="87"/>
      <c r="H21" s="87"/>
      <c r="I21" s="178"/>
    </row>
    <row r="22">
      <c r="A22" s="50" t="s">
        <v>77</v>
      </c>
      <c r="B22" s="96"/>
      <c r="C22" s="87"/>
      <c r="D22" s="87"/>
      <c r="E22" s="87"/>
      <c r="F22" s="74">
        <v>3.0</v>
      </c>
      <c r="G22" s="87"/>
      <c r="H22" s="96"/>
      <c r="I22" s="178"/>
    </row>
    <row r="23">
      <c r="A23" s="59" t="s">
        <v>78</v>
      </c>
      <c r="B23" s="74">
        <v>59.0</v>
      </c>
      <c r="C23" s="87"/>
      <c r="D23" s="87"/>
      <c r="E23" s="74">
        <v>2.0</v>
      </c>
      <c r="F23" s="74">
        <v>3.0</v>
      </c>
      <c r="G23" s="87"/>
      <c r="H23" s="87"/>
      <c r="I23" s="178"/>
    </row>
    <row r="24">
      <c r="A24" s="63" t="s">
        <v>79</v>
      </c>
      <c r="B24" s="96"/>
      <c r="C24" s="87"/>
      <c r="D24" s="74">
        <v>15.0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87.0</v>
      </c>
      <c r="C25" s="87"/>
      <c r="D25" s="87"/>
      <c r="E25" s="87"/>
      <c r="F25" s="96"/>
      <c r="G25" s="74">
        <v>98.0</v>
      </c>
      <c r="H25" s="87"/>
      <c r="I25" s="178"/>
    </row>
    <row r="26">
      <c r="A26" s="56" t="s">
        <v>81</v>
      </c>
      <c r="B26" s="96"/>
      <c r="C26" s="87"/>
      <c r="D26" s="87"/>
      <c r="E26" s="90">
        <v>2.0</v>
      </c>
      <c r="F26" s="74">
        <v>1.0</v>
      </c>
      <c r="G26" s="87"/>
      <c r="H26" s="87"/>
      <c r="I26" s="178"/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7">
        <v>2.0</v>
      </c>
    </row>
    <row r="28">
      <c r="A28" s="59" t="s">
        <v>83</v>
      </c>
      <c r="B28" s="91">
        <v>2.0</v>
      </c>
      <c r="C28" s="74">
        <v>1.0</v>
      </c>
      <c r="D28" s="99">
        <v>84.0</v>
      </c>
      <c r="E28" s="74">
        <v>0.0</v>
      </c>
      <c r="F28" s="74">
        <v>5.0</v>
      </c>
      <c r="G28" s="87"/>
      <c r="H28" s="74">
        <v>3.0</v>
      </c>
      <c r="I28" s="178"/>
    </row>
    <row r="29">
      <c r="A29" s="59" t="s">
        <v>84</v>
      </c>
      <c r="B29" s="91">
        <v>1.0</v>
      </c>
      <c r="C29" s="74">
        <v>0.0</v>
      </c>
      <c r="D29" s="103"/>
      <c r="E29" s="74">
        <v>2.0</v>
      </c>
      <c r="F29" s="74">
        <v>4.0</v>
      </c>
      <c r="G29" s="87"/>
      <c r="H29" s="96"/>
      <c r="I29" s="177"/>
    </row>
    <row r="30">
      <c r="A30" s="59" t="s">
        <v>85</v>
      </c>
      <c r="B30" s="91">
        <v>1.0</v>
      </c>
      <c r="C30" s="74">
        <v>0.0</v>
      </c>
      <c r="D30" s="103"/>
      <c r="E30" s="74">
        <v>6.0</v>
      </c>
      <c r="F30" s="74">
        <v>0.0</v>
      </c>
      <c r="G30" s="87"/>
      <c r="H30" s="96"/>
      <c r="I30" s="178"/>
    </row>
    <row r="31">
      <c r="A31" s="59" t="s">
        <v>86</v>
      </c>
      <c r="B31" s="91">
        <v>21.0</v>
      </c>
      <c r="C31" s="74">
        <v>21.0</v>
      </c>
      <c r="D31" s="103"/>
      <c r="E31" s="87"/>
      <c r="F31" s="74">
        <v>3.0</v>
      </c>
      <c r="G31" s="87"/>
      <c r="H31" s="87"/>
      <c r="I31" s="178"/>
    </row>
    <row r="32">
      <c r="A32" s="59" t="s">
        <v>87</v>
      </c>
      <c r="B32" s="91">
        <v>48.0</v>
      </c>
      <c r="C32" s="74">
        <v>48.0</v>
      </c>
      <c r="D32" s="103"/>
      <c r="E32" s="87"/>
      <c r="F32" s="74">
        <v>3.0</v>
      </c>
      <c r="G32" s="87"/>
      <c r="H32" s="87"/>
      <c r="I32" s="177"/>
    </row>
    <row r="33">
      <c r="A33" s="59" t="s">
        <v>88</v>
      </c>
      <c r="B33" s="91">
        <v>70.0</v>
      </c>
      <c r="C33" s="99">
        <v>69.0</v>
      </c>
      <c r="D33" s="103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0.0</v>
      </c>
      <c r="C34" s="96"/>
      <c r="D34" s="96"/>
      <c r="E34" s="74">
        <v>0.0</v>
      </c>
      <c r="F34" s="87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3.0</v>
      </c>
      <c r="F35" s="87"/>
      <c r="G35" s="87"/>
      <c r="H35" s="87"/>
      <c r="I35" s="178"/>
    </row>
    <row r="36">
      <c r="A36" s="56" t="s">
        <v>91</v>
      </c>
      <c r="B36" s="87"/>
      <c r="C36" s="96"/>
      <c r="D36" s="96"/>
      <c r="E36" s="90">
        <v>58.0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0.0</v>
      </c>
      <c r="F37" s="74">
        <v>1.0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15.0</v>
      </c>
      <c r="F38" s="87"/>
      <c r="G38" s="87"/>
      <c r="H38" s="87"/>
      <c r="I38" s="178"/>
    </row>
    <row r="39">
      <c r="A39" s="56" t="s">
        <v>94</v>
      </c>
      <c r="B39" s="87"/>
      <c r="C39" s="96"/>
      <c r="D39" s="96"/>
      <c r="E39" s="90">
        <v>0.0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0.0</v>
      </c>
      <c r="C2" s="74">
        <v>16.0</v>
      </c>
      <c r="D2" s="74">
        <v>0.0</v>
      </c>
      <c r="E2" s="74">
        <v>5.0</v>
      </c>
      <c r="F2" s="74">
        <v>7.0</v>
      </c>
      <c r="G2" s="87"/>
      <c r="H2" s="74">
        <v>0.0</v>
      </c>
      <c r="I2" s="74"/>
    </row>
    <row r="3">
      <c r="A3" s="66" t="s">
        <v>96</v>
      </c>
      <c r="B3" s="74">
        <v>0.0</v>
      </c>
      <c r="C3" s="87"/>
      <c r="D3" s="74">
        <v>3.0</v>
      </c>
      <c r="E3" s="74">
        <v>4.0</v>
      </c>
      <c r="F3" s="74">
        <v>8.0</v>
      </c>
      <c r="G3" s="87"/>
      <c r="H3" s="87"/>
      <c r="I3" s="103"/>
    </row>
    <row r="4">
      <c r="A4" s="66" t="s">
        <v>97</v>
      </c>
      <c r="B4" s="74">
        <v>2.0</v>
      </c>
      <c r="C4" s="87"/>
      <c r="D4" s="74">
        <v>1.0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90.0</v>
      </c>
      <c r="D5" s="96"/>
      <c r="E5" s="74">
        <v>3.0</v>
      </c>
      <c r="F5" s="74">
        <v>5.0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18.0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20.0</v>
      </c>
      <c r="F7" s="74">
        <v>4.0</v>
      </c>
      <c r="G7" s="87"/>
      <c r="H7" s="87"/>
      <c r="I7" s="99">
        <v>2.0</v>
      </c>
    </row>
    <row r="8">
      <c r="A8" s="43" t="s">
        <v>101</v>
      </c>
      <c r="B8" s="96"/>
      <c r="C8" s="74">
        <v>20.0</v>
      </c>
      <c r="D8" s="87"/>
      <c r="E8" s="74">
        <v>4.0</v>
      </c>
      <c r="F8" s="100"/>
      <c r="G8" s="87"/>
      <c r="H8" s="96"/>
      <c r="I8" s="98"/>
    </row>
    <row r="9">
      <c r="A9" s="52" t="s">
        <v>102</v>
      </c>
      <c r="B9" s="74">
        <v>41.0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6.0</v>
      </c>
      <c r="C10" s="87"/>
      <c r="D10" s="74">
        <v>2.0</v>
      </c>
      <c r="E10" s="74">
        <v>2.0</v>
      </c>
      <c r="F10" s="74">
        <v>3.0</v>
      </c>
      <c r="G10" s="87"/>
      <c r="H10" s="74">
        <v>0.0</v>
      </c>
      <c r="I10" s="74"/>
    </row>
    <row r="11">
      <c r="A11" s="68" t="s">
        <v>104</v>
      </c>
      <c r="B11" s="74">
        <v>123.0</v>
      </c>
      <c r="C11" s="87"/>
      <c r="D11" s="87"/>
      <c r="E11" s="74">
        <v>2.0</v>
      </c>
      <c r="F11" s="74">
        <v>11.0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2.0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102.0</v>
      </c>
      <c r="H13" s="87"/>
      <c r="I13" s="103"/>
    </row>
    <row r="14">
      <c r="A14" s="59" t="s">
        <v>107</v>
      </c>
      <c r="B14" s="74">
        <v>410.0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369.0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249.0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105.0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35.0</v>
      </c>
      <c r="E18" s="96"/>
      <c r="F18" s="96"/>
      <c r="G18" s="87"/>
      <c r="H18" s="87"/>
      <c r="I18" s="103"/>
    </row>
    <row r="19">
      <c r="A19" s="52" t="s">
        <v>112</v>
      </c>
      <c r="B19" s="74">
        <v>70.0</v>
      </c>
      <c r="C19" s="96"/>
      <c r="D19" s="87"/>
      <c r="E19" s="74">
        <v>9.0</v>
      </c>
      <c r="F19" s="74">
        <v>4.0</v>
      </c>
      <c r="G19" s="87"/>
      <c r="H19" s="96"/>
      <c r="I19" s="98"/>
    </row>
    <row r="20">
      <c r="A20" s="52" t="s">
        <v>113</v>
      </c>
      <c r="B20" s="74">
        <v>98.0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138.0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163.0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114.0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80.0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85.0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11.0</v>
      </c>
      <c r="C26" s="87"/>
      <c r="D26" s="87"/>
      <c r="E26" s="96"/>
      <c r="F26" s="96"/>
      <c r="G26" s="87"/>
      <c r="H26" s="87"/>
      <c r="I26" s="99">
        <v>1.0</v>
      </c>
    </row>
    <row r="27">
      <c r="A27" s="52" t="s">
        <v>120</v>
      </c>
      <c r="B27" s="74">
        <v>0.0</v>
      </c>
      <c r="C27" s="87"/>
      <c r="D27" s="87"/>
      <c r="E27" s="96"/>
      <c r="F27" s="74">
        <v>17.0</v>
      </c>
      <c r="G27" s="87"/>
      <c r="H27" s="74">
        <v>1.0</v>
      </c>
      <c r="I27" s="74"/>
    </row>
    <row r="28">
      <c r="A28" s="43" t="s">
        <v>121</v>
      </c>
      <c r="B28" s="96"/>
      <c r="C28" s="74">
        <v>88.0</v>
      </c>
      <c r="D28" s="101"/>
      <c r="E28" s="74">
        <v>12.0</v>
      </c>
      <c r="F28" s="74">
        <v>6.0</v>
      </c>
      <c r="G28" s="87"/>
      <c r="H28" s="96"/>
      <c r="I28" s="98"/>
    </row>
    <row r="29">
      <c r="A29" s="43" t="s">
        <v>122</v>
      </c>
      <c r="B29" s="96"/>
      <c r="C29" s="91">
        <v>102.0</v>
      </c>
      <c r="D29" s="104">
        <v>44.0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113.0</v>
      </c>
      <c r="D30" s="104">
        <v>49.0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5.0</v>
      </c>
      <c r="D32" s="95"/>
      <c r="E32" s="88"/>
      <c r="F32" s="96"/>
      <c r="G32" s="87"/>
      <c r="H32" s="87"/>
      <c r="I32" s="99">
        <v>3.0</v>
      </c>
    </row>
    <row r="33">
      <c r="A33" s="50" t="s">
        <v>126</v>
      </c>
      <c r="B33" s="96"/>
      <c r="C33" s="87"/>
      <c r="D33" s="87"/>
      <c r="E33" s="88"/>
      <c r="F33" s="74">
        <v>19.0</v>
      </c>
      <c r="G33" s="87"/>
      <c r="H33" s="89"/>
      <c r="I33" s="102"/>
    </row>
    <row r="34">
      <c r="A34" s="63" t="s">
        <v>127</v>
      </c>
      <c r="B34" s="96"/>
      <c r="C34" s="96"/>
      <c r="D34" s="90">
        <v>1.0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0.0</v>
      </c>
      <c r="C2" s="74">
        <v>0.0</v>
      </c>
      <c r="D2" s="74">
        <v>0.0</v>
      </c>
      <c r="E2" s="74">
        <v>7.0</v>
      </c>
      <c r="F2" s="74">
        <v>7.0</v>
      </c>
      <c r="G2" s="87"/>
      <c r="H2" s="74">
        <v>1.0</v>
      </c>
      <c r="I2" s="74"/>
    </row>
    <row r="3">
      <c r="A3" s="66" t="s">
        <v>96</v>
      </c>
      <c r="B3" s="74">
        <v>2.0</v>
      </c>
      <c r="C3" s="87"/>
      <c r="D3" s="74">
        <v>4.0</v>
      </c>
      <c r="E3" s="74">
        <v>1.0</v>
      </c>
      <c r="F3" s="74">
        <v>7.0</v>
      </c>
      <c r="G3" s="87"/>
      <c r="H3" s="87"/>
      <c r="I3" s="103"/>
    </row>
    <row r="4">
      <c r="A4" s="66" t="s">
        <v>97</v>
      </c>
      <c r="B4" s="74">
        <v>0.0</v>
      </c>
      <c r="C4" s="87"/>
      <c r="D4" s="74">
        <v>4.0</v>
      </c>
      <c r="E4" s="74">
        <v>1.0</v>
      </c>
      <c r="F4" s="96"/>
      <c r="G4" s="87"/>
      <c r="H4" s="87"/>
      <c r="I4" s="103"/>
    </row>
    <row r="5">
      <c r="A5" s="43" t="s">
        <v>98</v>
      </c>
      <c r="B5" s="87"/>
      <c r="C5" s="74">
        <v>0.0</v>
      </c>
      <c r="D5" s="96"/>
      <c r="E5" s="74">
        <v>0.0</v>
      </c>
      <c r="F5" s="74">
        <v>3.0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5.0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20.0</v>
      </c>
      <c r="F7" s="74">
        <v>0.0</v>
      </c>
      <c r="G7" s="87"/>
      <c r="H7" s="87"/>
      <c r="I7" s="99">
        <v>5.0</v>
      </c>
    </row>
    <row r="8">
      <c r="A8" s="43" t="s">
        <v>101</v>
      </c>
      <c r="B8" s="96"/>
      <c r="C8" s="74">
        <v>0.0</v>
      </c>
      <c r="D8" s="87"/>
      <c r="E8" s="74">
        <v>0.0</v>
      </c>
      <c r="F8" s="100"/>
      <c r="G8" s="87"/>
      <c r="H8" s="96"/>
      <c r="I8" s="74">
        <v>6.0</v>
      </c>
    </row>
    <row r="9">
      <c r="A9" s="52" t="s">
        <v>102</v>
      </c>
      <c r="B9" s="74">
        <v>3.0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0.0</v>
      </c>
      <c r="C10" s="87"/>
      <c r="D10" s="74">
        <v>1.0</v>
      </c>
      <c r="E10" s="74">
        <v>1.0</v>
      </c>
      <c r="F10" s="74">
        <v>2.0</v>
      </c>
      <c r="G10" s="87"/>
      <c r="H10" s="74">
        <v>0.0</v>
      </c>
      <c r="I10" s="74"/>
    </row>
    <row r="11">
      <c r="A11" s="68" t="s">
        <v>104</v>
      </c>
      <c r="B11" s="74">
        <v>106.0</v>
      </c>
      <c r="C11" s="87"/>
      <c r="D11" s="87"/>
      <c r="E11" s="74">
        <v>2.0</v>
      </c>
      <c r="F11" s="74">
        <v>14.0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59.0</v>
      </c>
      <c r="H13" s="87"/>
      <c r="I13" s="103"/>
    </row>
    <row r="14">
      <c r="A14" s="59" t="s">
        <v>107</v>
      </c>
      <c r="B14" s="74">
        <v>345.0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20.0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168.0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25.0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27.0</v>
      </c>
      <c r="E18" s="96"/>
      <c r="F18" s="96"/>
      <c r="G18" s="87"/>
      <c r="H18" s="87"/>
      <c r="I18" s="103"/>
    </row>
    <row r="19">
      <c r="A19" s="52" t="s">
        <v>112</v>
      </c>
      <c r="B19" s="74">
        <v>0.0</v>
      </c>
      <c r="C19" s="96"/>
      <c r="D19" s="87"/>
      <c r="E19" s="74">
        <v>0.0</v>
      </c>
      <c r="F19" s="74">
        <v>4.0</v>
      </c>
      <c r="G19" s="87"/>
      <c r="H19" s="96"/>
      <c r="I19" s="98"/>
    </row>
    <row r="20">
      <c r="A20" s="52" t="s">
        <v>113</v>
      </c>
      <c r="B20" s="74">
        <v>0.0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0.0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2.0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89.0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0.0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0.0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0.0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0.0</v>
      </c>
      <c r="C27" s="87"/>
      <c r="D27" s="87"/>
      <c r="E27" s="96"/>
      <c r="F27" s="74">
        <v>0.0</v>
      </c>
      <c r="G27" s="87"/>
      <c r="H27" s="74">
        <v>3.0</v>
      </c>
      <c r="I27" s="74"/>
    </row>
    <row r="28">
      <c r="A28" s="43" t="s">
        <v>121</v>
      </c>
      <c r="B28" s="96"/>
      <c r="C28" s="74">
        <v>0.0</v>
      </c>
      <c r="D28" s="101"/>
      <c r="E28" s="74">
        <v>5.0</v>
      </c>
      <c r="F28" s="74">
        <v>2.0</v>
      </c>
      <c r="G28" s="87"/>
      <c r="H28" s="96"/>
      <c r="I28" s="98"/>
    </row>
    <row r="29">
      <c r="A29" s="43" t="s">
        <v>122</v>
      </c>
      <c r="B29" s="96"/>
      <c r="C29" s="91">
        <v>9.0</v>
      </c>
      <c r="D29" s="104">
        <v>4.0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102.0</v>
      </c>
      <c r="D30" s="104">
        <v>43.0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0.0</v>
      </c>
      <c r="D32" s="95"/>
      <c r="E32" s="88"/>
      <c r="F32" s="96"/>
      <c r="G32" s="87"/>
      <c r="H32" s="87"/>
      <c r="I32" s="103"/>
    </row>
    <row r="33">
      <c r="A33" s="50" t="s">
        <v>126</v>
      </c>
      <c r="B33" s="96"/>
      <c r="C33" s="87"/>
      <c r="D33" s="87"/>
      <c r="E33" s="88"/>
      <c r="F33" s="74">
        <v>17.0</v>
      </c>
      <c r="G33" s="87"/>
      <c r="H33" s="89"/>
      <c r="I33" s="102"/>
    </row>
    <row r="34">
      <c r="A34" s="63" t="s">
        <v>127</v>
      </c>
      <c r="B34" s="96"/>
      <c r="C34" s="96"/>
      <c r="D34" s="90">
        <v>4.0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4.0</v>
      </c>
      <c r="E2" s="74">
        <v>1.0</v>
      </c>
      <c r="F2" s="74">
        <v>21.0</v>
      </c>
      <c r="G2" s="87"/>
      <c r="H2" s="96"/>
      <c r="I2" s="177"/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1.0</v>
      </c>
      <c r="F4" s="96"/>
      <c r="G4" s="87"/>
      <c r="H4" s="87"/>
      <c r="I4" s="177">
        <v>4.0</v>
      </c>
    </row>
    <row r="5">
      <c r="A5" s="50" t="s">
        <v>60</v>
      </c>
      <c r="B5" s="87"/>
      <c r="C5" s="96"/>
      <c r="D5" s="96"/>
      <c r="E5" s="74">
        <v>0.0</v>
      </c>
      <c r="F5" s="74">
        <v>2.0</v>
      </c>
      <c r="G5" s="87"/>
      <c r="H5" s="87"/>
      <c r="I5" s="177">
        <v>1.0</v>
      </c>
    </row>
    <row r="6">
      <c r="A6" s="43" t="s">
        <v>61</v>
      </c>
      <c r="B6" s="96"/>
      <c r="C6" s="74">
        <v>0.0</v>
      </c>
      <c r="D6" s="87"/>
      <c r="E6" s="74">
        <v>1.0</v>
      </c>
      <c r="F6" s="74">
        <v>9.0</v>
      </c>
      <c r="G6" s="87"/>
      <c r="H6" s="87"/>
      <c r="I6" s="177">
        <v>1.0</v>
      </c>
    </row>
    <row r="7">
      <c r="A7" s="50" t="s">
        <v>62</v>
      </c>
      <c r="B7" s="96"/>
      <c r="C7" s="87"/>
      <c r="D7" s="87"/>
      <c r="E7" s="90">
        <v>0.0</v>
      </c>
      <c r="F7" s="74">
        <v>0.0</v>
      </c>
      <c r="G7" s="87"/>
      <c r="H7" s="87"/>
      <c r="I7" s="177"/>
    </row>
    <row r="8">
      <c r="A8" s="43" t="s">
        <v>63</v>
      </c>
      <c r="B8" s="96"/>
      <c r="C8" s="74">
        <v>0.0</v>
      </c>
      <c r="D8" s="87"/>
      <c r="E8" s="90">
        <v>4.0</v>
      </c>
      <c r="F8" s="74">
        <v>3.0</v>
      </c>
      <c r="G8" s="87"/>
      <c r="H8" s="74">
        <v>0.0</v>
      </c>
      <c r="I8" s="177">
        <v>6.0</v>
      </c>
    </row>
    <row r="9">
      <c r="A9" s="52" t="s">
        <v>64</v>
      </c>
      <c r="B9" s="74">
        <v>1.0</v>
      </c>
      <c r="C9" s="87"/>
      <c r="D9" s="87"/>
      <c r="E9" s="90">
        <v>1.0</v>
      </c>
      <c r="F9" s="74">
        <v>19.0</v>
      </c>
      <c r="G9" s="87"/>
      <c r="H9" s="87"/>
      <c r="I9" s="177"/>
    </row>
    <row r="10">
      <c r="A10" s="52" t="s">
        <v>65</v>
      </c>
      <c r="B10" s="74">
        <v>4.0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0.0</v>
      </c>
      <c r="C11" s="87"/>
      <c r="D11" s="87"/>
      <c r="E11" s="90">
        <v>2.0</v>
      </c>
      <c r="F11" s="96"/>
      <c r="G11" s="87"/>
      <c r="H11" s="87"/>
      <c r="I11" s="177"/>
    </row>
    <row r="12">
      <c r="A12" s="52" t="s">
        <v>67</v>
      </c>
      <c r="B12" s="74">
        <v>0.0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12.0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8.0</v>
      </c>
      <c r="C14" s="87"/>
      <c r="D14" s="87"/>
      <c r="E14" s="90">
        <v>0.0</v>
      </c>
      <c r="F14" s="74">
        <v>0.0</v>
      </c>
      <c r="G14" s="87"/>
      <c r="H14" s="87"/>
      <c r="I14" s="177">
        <v>5.0</v>
      </c>
    </row>
    <row r="15">
      <c r="A15" s="52" t="s">
        <v>70</v>
      </c>
      <c r="B15" s="74">
        <v>1.0</v>
      </c>
      <c r="C15" s="87"/>
      <c r="D15" s="87"/>
      <c r="E15" s="92">
        <v>2.0</v>
      </c>
      <c r="F15" s="90">
        <v>0.0</v>
      </c>
      <c r="G15" s="87"/>
      <c r="H15" s="87"/>
      <c r="I15" s="177">
        <v>1.0</v>
      </c>
    </row>
    <row r="16">
      <c r="A16" s="43" t="s">
        <v>71</v>
      </c>
      <c r="B16" s="96"/>
      <c r="C16" s="74">
        <v>53.0</v>
      </c>
      <c r="D16" s="87"/>
      <c r="E16" s="90">
        <v>4.0</v>
      </c>
      <c r="F16" s="87"/>
      <c r="G16" s="87"/>
      <c r="H16" s="74">
        <v>0.0</v>
      </c>
      <c r="I16" s="178"/>
    </row>
    <row r="17">
      <c r="A17" s="43" t="s">
        <v>72</v>
      </c>
      <c r="B17" s="96"/>
      <c r="C17" s="74">
        <v>157.0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166.0</v>
      </c>
      <c r="E18" s="97"/>
      <c r="F18" s="74">
        <v>17.0</v>
      </c>
      <c r="G18" s="87"/>
      <c r="H18" s="87"/>
      <c r="I18" s="178"/>
    </row>
    <row r="19">
      <c r="A19" s="43" t="s">
        <v>74</v>
      </c>
      <c r="B19" s="96"/>
      <c r="C19" s="74">
        <v>2.0</v>
      </c>
      <c r="D19" s="87"/>
      <c r="E19" s="97"/>
      <c r="F19" s="96"/>
      <c r="G19" s="87"/>
      <c r="H19" s="96"/>
      <c r="I19" s="177">
        <v>1.0</v>
      </c>
    </row>
    <row r="20">
      <c r="A20" s="63" t="s">
        <v>75</v>
      </c>
      <c r="B20" s="96"/>
      <c r="C20" s="87"/>
      <c r="D20" s="74">
        <v>95.0</v>
      </c>
      <c r="E20" s="88"/>
      <c r="F20" s="96"/>
      <c r="G20" s="87"/>
      <c r="H20" s="87"/>
      <c r="I20" s="177">
        <v>1.0</v>
      </c>
    </row>
    <row r="21">
      <c r="A21" s="63" t="s">
        <v>76</v>
      </c>
      <c r="B21" s="96"/>
      <c r="C21" s="87"/>
      <c r="D21" s="74">
        <v>3.0</v>
      </c>
      <c r="E21" s="90">
        <v>0.0</v>
      </c>
      <c r="F21" s="74">
        <v>2.0</v>
      </c>
      <c r="G21" s="87"/>
      <c r="H21" s="87"/>
      <c r="I21" s="177">
        <v>1.0</v>
      </c>
    </row>
    <row r="22">
      <c r="A22" s="50" t="s">
        <v>77</v>
      </c>
      <c r="B22" s="96"/>
      <c r="C22" s="87"/>
      <c r="D22" s="87"/>
      <c r="E22" s="87"/>
      <c r="F22" s="74">
        <v>0.0</v>
      </c>
      <c r="G22" s="87"/>
      <c r="H22" s="96"/>
      <c r="I22" s="177">
        <v>4.0</v>
      </c>
    </row>
    <row r="23">
      <c r="A23" s="59" t="s">
        <v>78</v>
      </c>
      <c r="B23" s="74">
        <v>6.0</v>
      </c>
      <c r="C23" s="87"/>
      <c r="D23" s="87"/>
      <c r="E23" s="74">
        <v>3.0</v>
      </c>
      <c r="F23" s="74">
        <v>2.0</v>
      </c>
      <c r="G23" s="87"/>
      <c r="H23" s="87"/>
      <c r="I23" s="177">
        <v>3.0</v>
      </c>
    </row>
    <row r="24">
      <c r="A24" s="63" t="s">
        <v>79</v>
      </c>
      <c r="B24" s="96"/>
      <c r="C24" s="87"/>
      <c r="D24" s="74">
        <v>9.0</v>
      </c>
      <c r="E24" s="88"/>
      <c r="F24" s="74">
        <v>2.0</v>
      </c>
      <c r="G24" s="87"/>
      <c r="H24" s="87"/>
      <c r="I24" s="177">
        <v>2.0</v>
      </c>
    </row>
    <row r="25">
      <c r="A25" s="64" t="s">
        <v>80</v>
      </c>
      <c r="B25" s="91">
        <v>64.0</v>
      </c>
      <c r="C25" s="87"/>
      <c r="D25" s="87"/>
      <c r="E25" s="87"/>
      <c r="F25" s="96"/>
      <c r="G25" s="74">
        <v>73.0</v>
      </c>
      <c r="H25" s="87"/>
      <c r="I25" s="177">
        <v>1.0</v>
      </c>
    </row>
    <row r="26">
      <c r="A26" s="56" t="s">
        <v>81</v>
      </c>
      <c r="B26" s="96"/>
      <c r="C26" s="87"/>
      <c r="D26" s="87"/>
      <c r="E26" s="90">
        <v>2.0</v>
      </c>
      <c r="F26" s="74">
        <v>0.0</v>
      </c>
      <c r="G26" s="87"/>
      <c r="H26" s="87"/>
      <c r="I26" s="177">
        <v>1.0</v>
      </c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7">
        <v>1.0</v>
      </c>
    </row>
    <row r="28">
      <c r="A28" s="59" t="s">
        <v>83</v>
      </c>
      <c r="B28" s="91">
        <v>0.0</v>
      </c>
      <c r="C28" s="74">
        <v>0.0</v>
      </c>
      <c r="D28" s="99">
        <v>87.0</v>
      </c>
      <c r="E28" s="74">
        <v>9.0</v>
      </c>
      <c r="F28" s="74">
        <v>4.0</v>
      </c>
      <c r="G28" s="87"/>
      <c r="H28" s="74">
        <v>3.0</v>
      </c>
      <c r="I28" s="178"/>
    </row>
    <row r="29">
      <c r="A29" s="59" t="s">
        <v>84</v>
      </c>
      <c r="B29" s="91">
        <v>0.0</v>
      </c>
      <c r="C29" s="74">
        <v>0.0</v>
      </c>
      <c r="D29" s="103"/>
      <c r="E29" s="74">
        <v>0.0</v>
      </c>
      <c r="F29" s="74">
        <v>0.0</v>
      </c>
      <c r="G29" s="87"/>
      <c r="H29" s="96"/>
      <c r="I29" s="177">
        <v>1.0</v>
      </c>
    </row>
    <row r="30">
      <c r="A30" s="59" t="s">
        <v>85</v>
      </c>
      <c r="B30" s="91">
        <v>1.0</v>
      </c>
      <c r="C30" s="74">
        <v>1.0</v>
      </c>
      <c r="D30" s="103"/>
      <c r="E30" s="74">
        <v>2.0</v>
      </c>
      <c r="F30" s="74">
        <v>1.0</v>
      </c>
      <c r="G30" s="87"/>
      <c r="H30" s="96"/>
      <c r="I30" s="177">
        <v>1.0</v>
      </c>
    </row>
    <row r="31">
      <c r="A31" s="59" t="s">
        <v>86</v>
      </c>
      <c r="B31" s="91">
        <v>2.0</v>
      </c>
      <c r="C31" s="74">
        <v>1.0</v>
      </c>
      <c r="D31" s="103"/>
      <c r="E31" s="87"/>
      <c r="F31" s="74">
        <v>0.0</v>
      </c>
      <c r="G31" s="87"/>
      <c r="H31" s="87"/>
      <c r="I31" s="178"/>
    </row>
    <row r="32">
      <c r="A32" s="59" t="s">
        <v>87</v>
      </c>
      <c r="B32" s="91">
        <v>9.0</v>
      </c>
      <c r="C32" s="74">
        <v>8.0</v>
      </c>
      <c r="D32" s="103"/>
      <c r="E32" s="87"/>
      <c r="F32" s="74">
        <v>0.0</v>
      </c>
      <c r="G32" s="87"/>
      <c r="H32" s="87"/>
      <c r="I32" s="177"/>
    </row>
    <row r="33">
      <c r="A33" s="59" t="s">
        <v>88</v>
      </c>
      <c r="B33" s="91">
        <v>47.0</v>
      </c>
      <c r="C33" s="99">
        <v>47.0</v>
      </c>
      <c r="D33" s="103"/>
      <c r="E33" s="87"/>
      <c r="F33" s="74">
        <v>0.0</v>
      </c>
      <c r="G33" s="87"/>
      <c r="H33" s="87"/>
      <c r="I33" s="178"/>
    </row>
    <row r="34">
      <c r="A34" s="66" t="s">
        <v>89</v>
      </c>
      <c r="B34" s="74">
        <v>3.0</v>
      </c>
      <c r="C34" s="96"/>
      <c r="D34" s="96"/>
      <c r="E34" s="74">
        <v>2.0</v>
      </c>
      <c r="F34" s="87"/>
      <c r="G34" s="87"/>
      <c r="H34" s="87"/>
      <c r="I34" s="177">
        <v>1.0</v>
      </c>
    </row>
    <row r="35">
      <c r="A35" s="56" t="s">
        <v>90</v>
      </c>
      <c r="B35" s="87"/>
      <c r="C35" s="96"/>
      <c r="D35" s="96"/>
      <c r="E35" s="90">
        <v>3.0</v>
      </c>
      <c r="F35" s="87"/>
      <c r="G35" s="87"/>
      <c r="H35" s="87"/>
      <c r="I35" s="177">
        <v>1.0</v>
      </c>
    </row>
    <row r="36">
      <c r="A36" s="56" t="s">
        <v>91</v>
      </c>
      <c r="B36" s="87"/>
      <c r="C36" s="96"/>
      <c r="D36" s="96"/>
      <c r="E36" s="90">
        <v>4.0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1.0</v>
      </c>
      <c r="F37" s="74">
        <v>0.0</v>
      </c>
      <c r="G37" s="87"/>
      <c r="H37" s="87"/>
      <c r="I37" s="177">
        <v>1.0</v>
      </c>
    </row>
    <row r="38">
      <c r="A38" s="56" t="s">
        <v>93</v>
      </c>
      <c r="B38" s="87"/>
      <c r="C38" s="96"/>
      <c r="D38" s="96"/>
      <c r="E38" s="90">
        <v>0.0</v>
      </c>
      <c r="F38" s="87"/>
      <c r="G38" s="87"/>
      <c r="H38" s="87"/>
      <c r="I38" s="177">
        <v>4.0</v>
      </c>
    </row>
    <row r="39">
      <c r="A39" s="56" t="s">
        <v>94</v>
      </c>
      <c r="B39" s="87"/>
      <c r="C39" s="96"/>
      <c r="D39" s="96"/>
      <c r="E39" s="90">
        <v>0.0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2.0</v>
      </c>
      <c r="D2" s="87"/>
      <c r="E2" s="88"/>
      <c r="F2" s="87"/>
      <c r="G2" s="87"/>
      <c r="H2" s="89"/>
      <c r="I2" s="102"/>
    </row>
    <row r="3">
      <c r="A3" s="50" t="s">
        <v>15</v>
      </c>
      <c r="B3" s="87"/>
      <c r="C3" s="87"/>
      <c r="D3" s="74">
        <v>3.0</v>
      </c>
      <c r="E3" s="90">
        <v>1.0</v>
      </c>
      <c r="F3" s="74">
        <v>4.0</v>
      </c>
      <c r="G3" s="87"/>
      <c r="H3" s="89"/>
      <c r="I3" s="104">
        <v>1.0</v>
      </c>
    </row>
    <row r="4">
      <c r="A4" s="52" t="s">
        <v>16</v>
      </c>
      <c r="B4" s="91">
        <v>0.0</v>
      </c>
      <c r="C4" s="87"/>
      <c r="D4" s="74">
        <v>8.0</v>
      </c>
      <c r="E4" s="90">
        <v>1.0</v>
      </c>
      <c r="F4" s="74">
        <v>1.0</v>
      </c>
      <c r="G4" s="87"/>
      <c r="H4" s="89"/>
      <c r="I4" s="102"/>
    </row>
    <row r="5">
      <c r="A5" s="56" t="s">
        <v>17</v>
      </c>
      <c r="B5" s="87"/>
      <c r="C5" s="87"/>
      <c r="D5" s="74">
        <v>17.0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144.0</v>
      </c>
      <c r="C6" s="87"/>
      <c r="D6" s="87"/>
      <c r="E6" s="88"/>
      <c r="F6" s="87"/>
      <c r="G6" s="87"/>
      <c r="H6" s="89"/>
      <c r="I6" s="104">
        <v>1.0</v>
      </c>
    </row>
    <row r="7">
      <c r="A7" s="59" t="s">
        <v>19</v>
      </c>
      <c r="B7" s="74">
        <v>178.0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158.0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49.0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2.0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2.0</v>
      </c>
      <c r="C11" s="87"/>
      <c r="D11" s="87"/>
      <c r="E11" s="90">
        <v>0.0</v>
      </c>
      <c r="F11" s="74">
        <v>15.0</v>
      </c>
      <c r="G11" s="87"/>
      <c r="H11" s="87"/>
      <c r="I11" s="103"/>
    </row>
    <row r="12">
      <c r="A12" s="59" t="s">
        <v>24</v>
      </c>
      <c r="B12" s="74">
        <v>0.0</v>
      </c>
      <c r="C12" s="87"/>
      <c r="D12" s="74">
        <v>0.0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3.0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1.0</v>
      </c>
      <c r="F14" s="74">
        <v>1.0</v>
      </c>
      <c r="G14" s="87"/>
      <c r="H14" s="87"/>
      <c r="I14" s="99">
        <v>3.0</v>
      </c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0.0</v>
      </c>
      <c r="F16" s="74">
        <v>0.0</v>
      </c>
      <c r="G16" s="87"/>
      <c r="H16" s="87"/>
      <c r="I16" s="99">
        <v>2.0</v>
      </c>
    </row>
    <row r="17">
      <c r="A17" s="56" t="s">
        <v>29</v>
      </c>
      <c r="B17" s="87"/>
      <c r="C17" s="87"/>
      <c r="D17" s="87"/>
      <c r="E17" s="90">
        <v>2.0</v>
      </c>
      <c r="F17" s="87"/>
      <c r="G17" s="87"/>
      <c r="H17" s="87"/>
      <c r="I17" s="99">
        <v>1.0</v>
      </c>
    </row>
    <row r="18">
      <c r="A18" s="43" t="s">
        <v>30</v>
      </c>
      <c r="B18" s="87"/>
      <c r="C18" s="91">
        <v>20.0</v>
      </c>
      <c r="D18" s="104">
        <v>20.0</v>
      </c>
      <c r="E18" s="90">
        <v>1.0</v>
      </c>
      <c r="F18" s="74">
        <v>1.0</v>
      </c>
      <c r="G18" s="87"/>
      <c r="H18" s="87"/>
      <c r="I18" s="103"/>
    </row>
    <row r="19">
      <c r="A19" s="43" t="s">
        <v>31</v>
      </c>
      <c r="B19" s="87"/>
      <c r="C19" s="91">
        <v>87.0</v>
      </c>
      <c r="D19" s="104">
        <v>87.0</v>
      </c>
      <c r="E19" s="90">
        <v>1.0</v>
      </c>
      <c r="F19" s="74">
        <v>1.0</v>
      </c>
      <c r="G19" s="87"/>
      <c r="H19" s="87"/>
      <c r="I19" s="103"/>
    </row>
    <row r="20">
      <c r="A20" s="43" t="s">
        <v>32</v>
      </c>
      <c r="B20" s="74">
        <v>6.0</v>
      </c>
      <c r="C20" s="91">
        <v>0.0</v>
      </c>
      <c r="D20" s="104">
        <v>0.0</v>
      </c>
      <c r="E20" s="88"/>
      <c r="F20" s="74">
        <v>1.0</v>
      </c>
      <c r="G20" s="87"/>
      <c r="H20" s="74">
        <v>1.0</v>
      </c>
      <c r="I20" s="74"/>
    </row>
    <row r="21">
      <c r="A21" s="52" t="s">
        <v>33</v>
      </c>
      <c r="B21" s="74">
        <v>32.0</v>
      </c>
      <c r="C21" s="87"/>
      <c r="D21" s="87"/>
      <c r="E21" s="88"/>
      <c r="F21" s="74">
        <v>3.0</v>
      </c>
      <c r="G21" s="87"/>
      <c r="H21" s="87"/>
      <c r="I21" s="103"/>
    </row>
    <row r="22">
      <c r="A22" s="52" t="s">
        <v>34</v>
      </c>
      <c r="B22" s="74">
        <v>0.0</v>
      </c>
      <c r="C22" s="87"/>
      <c r="D22" s="87"/>
      <c r="E22" s="88"/>
      <c r="F22" s="74">
        <v>1.0</v>
      </c>
      <c r="G22" s="87"/>
      <c r="H22" s="87"/>
      <c r="I22" s="103"/>
    </row>
    <row r="23">
      <c r="A23" s="52" t="s">
        <v>35</v>
      </c>
      <c r="B23" s="74">
        <v>1.0</v>
      </c>
      <c r="C23" s="87"/>
      <c r="D23" s="87"/>
      <c r="E23" s="90">
        <v>0.0</v>
      </c>
      <c r="F23" s="74">
        <v>2.0</v>
      </c>
      <c r="G23" s="74"/>
      <c r="H23" s="74">
        <v>2.0</v>
      </c>
      <c r="I23" s="74"/>
    </row>
    <row r="24">
      <c r="A24" s="52" t="s">
        <v>36</v>
      </c>
      <c r="B24" s="92">
        <v>45.0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67.0</v>
      </c>
      <c r="C25" s="104">
        <v>67.0</v>
      </c>
      <c r="D25" s="104">
        <v>67.0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61.0</v>
      </c>
      <c r="C26" s="104">
        <v>62.0</v>
      </c>
      <c r="D26" s="104">
        <v>61.0</v>
      </c>
      <c r="E26" s="87"/>
      <c r="F26" s="74">
        <v>3.0</v>
      </c>
      <c r="G26" s="87"/>
      <c r="H26" s="87"/>
      <c r="I26" s="103"/>
    </row>
    <row r="27">
      <c r="A27" s="52" t="s">
        <v>39</v>
      </c>
      <c r="B27" s="92">
        <v>19.0</v>
      </c>
      <c r="C27" s="104">
        <v>19.0</v>
      </c>
      <c r="D27" s="104">
        <v>19.0</v>
      </c>
      <c r="E27" s="89"/>
      <c r="F27" s="74">
        <v>7.0</v>
      </c>
      <c r="G27" s="87"/>
      <c r="H27" s="87"/>
      <c r="I27" s="103"/>
    </row>
    <row r="28">
      <c r="A28" s="52" t="s">
        <v>40</v>
      </c>
      <c r="B28" s="92">
        <v>35.0</v>
      </c>
      <c r="C28" s="104">
        <v>36.0</v>
      </c>
      <c r="D28" s="104">
        <v>35.0</v>
      </c>
      <c r="E28" s="93">
        <v>0.0</v>
      </c>
      <c r="F28" s="74">
        <v>4.0</v>
      </c>
      <c r="G28" s="87"/>
      <c r="H28" s="87"/>
      <c r="I28" s="103"/>
    </row>
    <row r="29">
      <c r="A29" s="52" t="s">
        <v>41</v>
      </c>
      <c r="B29" s="92">
        <v>13.0</v>
      </c>
      <c r="C29" s="104">
        <v>13.0</v>
      </c>
      <c r="D29" s="104">
        <v>12.0</v>
      </c>
      <c r="E29" s="74">
        <v>0.0</v>
      </c>
      <c r="F29" s="74">
        <v>4.0</v>
      </c>
      <c r="G29" s="87"/>
      <c r="H29" s="87"/>
      <c r="I29" s="103"/>
    </row>
    <row r="30">
      <c r="A30" s="52" t="s">
        <v>42</v>
      </c>
      <c r="B30" s="92">
        <v>35.0</v>
      </c>
      <c r="C30" s="104">
        <v>35.0</v>
      </c>
      <c r="D30" s="104">
        <v>35.0</v>
      </c>
      <c r="E30" s="87"/>
      <c r="F30" s="74">
        <v>2.0</v>
      </c>
      <c r="G30" s="87"/>
      <c r="H30" s="74">
        <v>0.0</v>
      </c>
      <c r="I30" s="74"/>
    </row>
    <row r="31">
      <c r="A31" s="52" t="s">
        <v>43</v>
      </c>
      <c r="B31" s="90">
        <v>3.0</v>
      </c>
      <c r="C31" s="87"/>
      <c r="D31" s="87"/>
      <c r="E31" s="90">
        <v>0.0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2.0</v>
      </c>
      <c r="G32" s="87"/>
      <c r="H32" s="87"/>
      <c r="I32" s="99">
        <v>1.0</v>
      </c>
    </row>
    <row r="33">
      <c r="A33" s="50" t="s">
        <v>45</v>
      </c>
      <c r="B33" s="87"/>
      <c r="C33" s="87"/>
      <c r="D33" s="87"/>
      <c r="E33" s="88"/>
      <c r="F33" s="74">
        <v>4.0</v>
      </c>
      <c r="G33" s="87"/>
      <c r="H33" s="87"/>
      <c r="I33" s="99">
        <v>1.0</v>
      </c>
    </row>
    <row r="34">
      <c r="A34" s="50" t="s">
        <v>46</v>
      </c>
      <c r="B34" s="87"/>
      <c r="C34" s="87"/>
      <c r="D34" s="87"/>
      <c r="E34" s="88"/>
      <c r="F34" s="74">
        <v>2.0</v>
      </c>
      <c r="G34" s="87"/>
      <c r="H34" s="87"/>
      <c r="I34" s="74">
        <v>1.0</v>
      </c>
    </row>
    <row r="35">
      <c r="A35" s="43" t="s">
        <v>47</v>
      </c>
      <c r="B35" s="87"/>
      <c r="C35" s="74">
        <v>29.0</v>
      </c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2.0</v>
      </c>
      <c r="G36" s="87"/>
      <c r="H36" s="87"/>
      <c r="I36" s="103"/>
    </row>
    <row r="37">
      <c r="A37" s="43" t="s">
        <v>49</v>
      </c>
      <c r="B37" s="87"/>
      <c r="C37" s="74">
        <v>0.0</v>
      </c>
      <c r="D37" s="87"/>
      <c r="E37" s="90">
        <v>0.0</v>
      </c>
      <c r="F37" s="74">
        <v>2.0</v>
      </c>
      <c r="G37" s="87"/>
      <c r="H37" s="87"/>
      <c r="I37" s="103"/>
    </row>
    <row r="38">
      <c r="A38" s="43" t="s">
        <v>50</v>
      </c>
      <c r="B38" s="87"/>
      <c r="C38" s="74">
        <v>4.0</v>
      </c>
      <c r="D38" s="87"/>
      <c r="E38" s="88"/>
      <c r="F38" s="74">
        <v>1.0</v>
      </c>
      <c r="G38" s="87"/>
      <c r="H38" s="89"/>
      <c r="I38" s="102"/>
    </row>
    <row r="39">
      <c r="A39" s="43" t="s">
        <v>51</v>
      </c>
      <c r="B39" s="87"/>
      <c r="C39" s="74">
        <v>2.0</v>
      </c>
      <c r="D39" s="74">
        <v>2.0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2.0</v>
      </c>
      <c r="C40" s="87"/>
      <c r="D40" s="87"/>
      <c r="E40" s="90">
        <v>3.0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90"/>
      <c r="F41" s="74">
        <v>5.0</v>
      </c>
      <c r="G41" s="87"/>
      <c r="H41" s="89"/>
      <c r="I41" s="102"/>
    </row>
    <row r="42">
      <c r="A42" s="50" t="s">
        <v>54</v>
      </c>
      <c r="B42" s="87"/>
      <c r="C42" s="87"/>
      <c r="D42" s="87"/>
      <c r="E42" s="88"/>
      <c r="F42" s="74">
        <v>4.0</v>
      </c>
      <c r="G42" s="87"/>
      <c r="H42" s="89"/>
      <c r="I42" s="102"/>
    </row>
    <row r="43">
      <c r="A43" s="43" t="s">
        <v>55</v>
      </c>
      <c r="B43" s="87"/>
      <c r="C43" s="74">
        <v>1.0</v>
      </c>
      <c r="D43" s="87"/>
      <c r="E43" s="74">
        <v>1.0</v>
      </c>
      <c r="F43" s="74">
        <v>0.0</v>
      </c>
      <c r="G43" s="87"/>
      <c r="H43" s="89"/>
      <c r="I43" s="102"/>
    </row>
    <row r="44">
      <c r="A44" s="52" t="s">
        <v>56</v>
      </c>
      <c r="B44" s="74">
        <v>3.0</v>
      </c>
      <c r="C44" s="87"/>
      <c r="D44" s="87"/>
      <c r="E44" s="90">
        <v>2.0</v>
      </c>
      <c r="F44" s="74">
        <v>3.0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1.0</v>
      </c>
      <c r="D2" s="87"/>
      <c r="E2" s="88"/>
      <c r="F2" s="87"/>
      <c r="G2" s="87"/>
      <c r="H2" s="89"/>
      <c r="I2" s="104">
        <v>2.0</v>
      </c>
    </row>
    <row r="3">
      <c r="A3" s="50" t="s">
        <v>15</v>
      </c>
      <c r="B3" s="87"/>
      <c r="C3" s="87"/>
      <c r="D3" s="74">
        <v>2.0</v>
      </c>
      <c r="E3" s="90">
        <v>1.0</v>
      </c>
      <c r="F3" s="74">
        <v>5.0</v>
      </c>
      <c r="G3" s="87"/>
      <c r="H3" s="89"/>
      <c r="I3" s="102"/>
    </row>
    <row r="4">
      <c r="A4" s="52" t="s">
        <v>16</v>
      </c>
      <c r="B4" s="91">
        <v>0.0</v>
      </c>
      <c r="C4" s="87"/>
      <c r="D4" s="74">
        <v>5.0</v>
      </c>
      <c r="E4" s="90">
        <v>1.0</v>
      </c>
      <c r="F4" s="74">
        <v>1.0</v>
      </c>
      <c r="G4" s="87"/>
      <c r="H4" s="89"/>
      <c r="I4" s="102"/>
    </row>
    <row r="5">
      <c r="A5" s="56" t="s">
        <v>17</v>
      </c>
      <c r="B5" s="87"/>
      <c r="C5" s="87"/>
      <c r="D5" s="74">
        <v>18.0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145.0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166.0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98.0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7.0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1.0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0.0</v>
      </c>
      <c r="C11" s="87"/>
      <c r="D11" s="87"/>
      <c r="E11" s="90">
        <v>1.0</v>
      </c>
      <c r="F11" s="74">
        <v>15.0</v>
      </c>
      <c r="G11" s="87"/>
      <c r="H11" s="87"/>
      <c r="I11" s="103"/>
    </row>
    <row r="12">
      <c r="A12" s="59" t="s">
        <v>24</v>
      </c>
      <c r="B12" s="74">
        <v>1.0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2.0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1.0</v>
      </c>
      <c r="F14" s="74">
        <v>0.0</v>
      </c>
      <c r="G14" s="87"/>
      <c r="H14" s="87"/>
      <c r="I14" s="99">
        <v>5.0</v>
      </c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1.0</v>
      </c>
      <c r="F16" s="74">
        <v>0.0</v>
      </c>
      <c r="G16" s="87"/>
      <c r="H16" s="87"/>
      <c r="I16" s="103"/>
    </row>
    <row r="17">
      <c r="A17" s="56" t="s">
        <v>29</v>
      </c>
      <c r="B17" s="87"/>
      <c r="C17" s="87"/>
      <c r="D17" s="87"/>
      <c r="E17" s="90">
        <v>0.0</v>
      </c>
      <c r="F17" s="87"/>
      <c r="G17" s="87"/>
      <c r="H17" s="87"/>
      <c r="I17" s="99">
        <v>1.0</v>
      </c>
    </row>
    <row r="18">
      <c r="A18" s="43" t="s">
        <v>30</v>
      </c>
      <c r="B18" s="87"/>
      <c r="C18" s="91">
        <v>11.0</v>
      </c>
      <c r="D18" s="104">
        <v>11.0</v>
      </c>
      <c r="E18" s="90">
        <v>1.0</v>
      </c>
      <c r="F18" s="74">
        <v>0.0</v>
      </c>
      <c r="G18" s="87"/>
      <c r="H18" s="87"/>
      <c r="I18" s="99">
        <v>1.0</v>
      </c>
    </row>
    <row r="19">
      <c r="A19" s="43" t="s">
        <v>31</v>
      </c>
      <c r="B19" s="87"/>
      <c r="C19" s="91">
        <v>80.0</v>
      </c>
      <c r="D19" s="104">
        <v>79.0</v>
      </c>
      <c r="E19" s="90">
        <v>2.0</v>
      </c>
      <c r="F19" s="74">
        <v>0.0</v>
      </c>
      <c r="G19" s="87"/>
      <c r="H19" s="87"/>
      <c r="I19" s="103"/>
    </row>
    <row r="20">
      <c r="A20" s="43" t="s">
        <v>32</v>
      </c>
      <c r="B20" s="74">
        <v>0.0</v>
      </c>
      <c r="C20" s="91">
        <v>0.0</v>
      </c>
      <c r="D20" s="104">
        <v>0.0</v>
      </c>
      <c r="E20" s="88"/>
      <c r="F20" s="74">
        <v>0.0</v>
      </c>
      <c r="G20" s="87"/>
      <c r="H20" s="74">
        <v>3.0</v>
      </c>
      <c r="I20" s="74"/>
    </row>
    <row r="21">
      <c r="A21" s="52" t="s">
        <v>33</v>
      </c>
      <c r="B21" s="74">
        <v>0.0</v>
      </c>
      <c r="C21" s="87"/>
      <c r="D21" s="87"/>
      <c r="E21" s="88"/>
      <c r="F21" s="74">
        <v>0.0</v>
      </c>
      <c r="G21" s="87"/>
      <c r="H21" s="87"/>
      <c r="I21" s="103"/>
    </row>
    <row r="22">
      <c r="A22" s="52" t="s">
        <v>34</v>
      </c>
      <c r="B22" s="74">
        <v>0.0</v>
      </c>
      <c r="C22" s="87"/>
      <c r="D22" s="87"/>
      <c r="E22" s="88"/>
      <c r="F22" s="74">
        <v>0.0</v>
      </c>
      <c r="G22" s="87"/>
      <c r="H22" s="87"/>
      <c r="I22" s="103"/>
    </row>
    <row r="23">
      <c r="A23" s="52" t="s">
        <v>35</v>
      </c>
      <c r="B23" s="74">
        <v>0.0</v>
      </c>
      <c r="C23" s="87"/>
      <c r="D23" s="87"/>
      <c r="E23" s="90">
        <v>0.0</v>
      </c>
      <c r="F23" s="74">
        <v>4.0</v>
      </c>
      <c r="G23" s="74"/>
      <c r="H23" s="74">
        <v>3.0</v>
      </c>
      <c r="I23" s="74"/>
    </row>
    <row r="24">
      <c r="A24" s="52" t="s">
        <v>36</v>
      </c>
      <c r="B24" s="92">
        <v>45.0</v>
      </c>
      <c r="C24" s="104">
        <v>45.0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68.0</v>
      </c>
      <c r="C25" s="104">
        <v>68.0</v>
      </c>
      <c r="D25" s="104">
        <v>67.0</v>
      </c>
      <c r="E25" s="87"/>
      <c r="F25" s="74">
        <v>2.0</v>
      </c>
      <c r="G25" s="87"/>
      <c r="H25" s="87"/>
      <c r="I25" s="99">
        <v>1.0</v>
      </c>
    </row>
    <row r="26">
      <c r="A26" s="52" t="s">
        <v>38</v>
      </c>
      <c r="B26" s="92">
        <v>58.0</v>
      </c>
      <c r="C26" s="104">
        <v>59.0</v>
      </c>
      <c r="D26" s="104">
        <v>58.0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26.0</v>
      </c>
      <c r="C27" s="104">
        <v>27.0</v>
      </c>
      <c r="D27" s="104">
        <v>26.0</v>
      </c>
      <c r="E27" s="89"/>
      <c r="F27" s="74">
        <v>7.0</v>
      </c>
      <c r="G27" s="87"/>
      <c r="H27" s="87"/>
      <c r="I27" s="103"/>
    </row>
    <row r="28">
      <c r="A28" s="52" t="s">
        <v>40</v>
      </c>
      <c r="B28" s="92">
        <v>16.0</v>
      </c>
      <c r="C28" s="104">
        <v>16.0</v>
      </c>
      <c r="D28" s="104">
        <v>15.0</v>
      </c>
      <c r="E28" s="93">
        <v>0.0</v>
      </c>
      <c r="F28" s="74">
        <v>4.0</v>
      </c>
      <c r="G28" s="87"/>
      <c r="H28" s="87"/>
      <c r="I28" s="103"/>
    </row>
    <row r="29">
      <c r="A29" s="52" t="s">
        <v>41</v>
      </c>
      <c r="B29" s="92">
        <v>6.0</v>
      </c>
      <c r="C29" s="104">
        <v>6.0</v>
      </c>
      <c r="D29" s="104">
        <v>5.0</v>
      </c>
      <c r="E29" s="74">
        <v>0.0</v>
      </c>
      <c r="F29" s="74">
        <v>4.0</v>
      </c>
      <c r="G29" s="87"/>
      <c r="H29" s="87"/>
      <c r="I29" s="103"/>
    </row>
    <row r="30">
      <c r="A30" s="52" t="s">
        <v>42</v>
      </c>
      <c r="B30" s="92">
        <v>36.0</v>
      </c>
      <c r="C30" s="104">
        <v>36.0</v>
      </c>
      <c r="D30" s="104">
        <v>35.0</v>
      </c>
      <c r="E30" s="87"/>
      <c r="F30" s="74">
        <v>2.0</v>
      </c>
      <c r="G30" s="87"/>
      <c r="H30" s="74">
        <v>1.0</v>
      </c>
      <c r="I30" s="74"/>
    </row>
    <row r="31">
      <c r="A31" s="52" t="s">
        <v>43</v>
      </c>
      <c r="B31" s="90">
        <v>1.0</v>
      </c>
      <c r="C31" s="87"/>
      <c r="D31" s="87"/>
      <c r="E31" s="90">
        <v>0.0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3.0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3.0</v>
      </c>
      <c r="G33" s="87"/>
      <c r="H33" s="87"/>
      <c r="I33" s="99">
        <v>1.0</v>
      </c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  <c r="I34" s="103"/>
    </row>
    <row r="35">
      <c r="A35" s="43" t="s">
        <v>47</v>
      </c>
      <c r="B35" s="87"/>
      <c r="C35" s="74">
        <v>42.0</v>
      </c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1.0</v>
      </c>
      <c r="G36" s="87"/>
      <c r="H36" s="87"/>
      <c r="I36" s="103"/>
    </row>
    <row r="37">
      <c r="A37" s="43" t="s">
        <v>49</v>
      </c>
      <c r="B37" s="87"/>
      <c r="C37" s="74">
        <v>1.0</v>
      </c>
      <c r="D37" s="87"/>
      <c r="E37" s="90">
        <v>0.0</v>
      </c>
      <c r="F37" s="74">
        <v>2.0</v>
      </c>
      <c r="G37" s="87"/>
      <c r="H37" s="87"/>
      <c r="I37" s="103"/>
    </row>
    <row r="38">
      <c r="A38" s="43" t="s">
        <v>50</v>
      </c>
      <c r="B38" s="87"/>
      <c r="C38" s="74">
        <v>4.0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16.0</v>
      </c>
      <c r="D39" s="74">
        <v>5.0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0.0</v>
      </c>
      <c r="C40" s="87"/>
      <c r="D40" s="87"/>
      <c r="E40" s="90">
        <v>3.0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90"/>
      <c r="F41" s="74">
        <v>4.0</v>
      </c>
      <c r="G41" s="87"/>
      <c r="H41" s="89"/>
      <c r="I41" s="102"/>
    </row>
    <row r="42">
      <c r="A42" s="50" t="s">
        <v>54</v>
      </c>
      <c r="B42" s="87"/>
      <c r="C42" s="87"/>
      <c r="D42" s="87"/>
      <c r="E42" s="88"/>
      <c r="F42" s="74">
        <v>10.0</v>
      </c>
      <c r="G42" s="87"/>
      <c r="H42" s="89"/>
      <c r="I42" s="102"/>
    </row>
    <row r="43">
      <c r="A43" s="43" t="s">
        <v>55</v>
      </c>
      <c r="B43" s="87"/>
      <c r="C43" s="74">
        <v>1.0</v>
      </c>
      <c r="D43" s="87"/>
      <c r="E43" s="74">
        <v>2.0</v>
      </c>
      <c r="F43" s="74">
        <v>0.0</v>
      </c>
      <c r="G43" s="87"/>
      <c r="H43" s="89"/>
      <c r="I43" s="104">
        <v>3.0</v>
      </c>
    </row>
    <row r="44">
      <c r="A44" s="52" t="s">
        <v>56</v>
      </c>
      <c r="B44" s="74">
        <v>2.0</v>
      </c>
      <c r="C44" s="87"/>
      <c r="D44" s="87"/>
      <c r="E44" s="90">
        <v>2.0</v>
      </c>
      <c r="F44" s="74">
        <v>2.0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4.0</v>
      </c>
      <c r="E2" s="74">
        <v>1.0</v>
      </c>
      <c r="F2" s="74">
        <v>12.0</v>
      </c>
      <c r="G2" s="87"/>
      <c r="H2" s="96"/>
      <c r="I2" s="177">
        <v>2.0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0.0</v>
      </c>
      <c r="F4" s="96"/>
      <c r="G4" s="87"/>
      <c r="H4" s="87"/>
      <c r="I4" s="177">
        <v>3.0</v>
      </c>
    </row>
    <row r="5">
      <c r="A5" s="50" t="s">
        <v>60</v>
      </c>
      <c r="B5" s="87"/>
      <c r="C5" s="96"/>
      <c r="D5" s="96"/>
      <c r="E5" s="74">
        <v>0.0</v>
      </c>
      <c r="F5" s="74">
        <v>0.0</v>
      </c>
      <c r="G5" s="87"/>
      <c r="H5" s="87"/>
      <c r="I5" s="177">
        <v>4.0</v>
      </c>
    </row>
    <row r="6">
      <c r="A6" s="43" t="s">
        <v>61</v>
      </c>
      <c r="B6" s="96"/>
      <c r="C6" s="74">
        <v>0.0</v>
      </c>
      <c r="D6" s="87"/>
      <c r="E6" s="74">
        <v>1.0</v>
      </c>
      <c r="F6" s="74">
        <v>16.0</v>
      </c>
      <c r="G6" s="87"/>
      <c r="H6" s="87"/>
      <c r="I6" s="177">
        <v>2.0</v>
      </c>
    </row>
    <row r="7">
      <c r="A7" s="50" t="s">
        <v>62</v>
      </c>
      <c r="B7" s="96"/>
      <c r="C7" s="87"/>
      <c r="D7" s="87"/>
      <c r="E7" s="90">
        <v>0.0</v>
      </c>
      <c r="F7" s="74">
        <v>0.0</v>
      </c>
      <c r="G7" s="87"/>
      <c r="H7" s="87"/>
      <c r="I7" s="177"/>
    </row>
    <row r="8">
      <c r="A8" s="43" t="s">
        <v>63</v>
      </c>
      <c r="B8" s="96"/>
      <c r="C8" s="74">
        <v>0.0</v>
      </c>
      <c r="D8" s="87"/>
      <c r="E8" s="90">
        <v>2.0</v>
      </c>
      <c r="F8" s="74">
        <v>2.0</v>
      </c>
      <c r="G8" s="87"/>
      <c r="H8" s="74">
        <v>0.0</v>
      </c>
      <c r="I8" s="177">
        <v>4.0</v>
      </c>
    </row>
    <row r="9">
      <c r="A9" s="52" t="s">
        <v>64</v>
      </c>
      <c r="B9" s="74">
        <v>0.0</v>
      </c>
      <c r="C9" s="87"/>
      <c r="D9" s="87"/>
      <c r="E9" s="90">
        <v>0.0</v>
      </c>
      <c r="F9" s="74">
        <v>8.0</v>
      </c>
      <c r="G9" s="87"/>
      <c r="H9" s="87"/>
      <c r="I9" s="177"/>
    </row>
    <row r="10">
      <c r="A10" s="52" t="s">
        <v>65</v>
      </c>
      <c r="B10" s="74">
        <v>0.0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0.0</v>
      </c>
      <c r="C11" s="87"/>
      <c r="D11" s="87"/>
      <c r="E11" s="90">
        <v>1.0</v>
      </c>
      <c r="F11" s="96"/>
      <c r="G11" s="87"/>
      <c r="H11" s="87"/>
      <c r="I11" s="177"/>
    </row>
    <row r="12">
      <c r="A12" s="52" t="s">
        <v>67</v>
      </c>
      <c r="B12" s="74">
        <v>0.0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2.0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0.0</v>
      </c>
      <c r="C14" s="87"/>
      <c r="D14" s="87"/>
      <c r="E14" s="90">
        <v>1.0</v>
      </c>
      <c r="F14" s="74">
        <v>0.0</v>
      </c>
      <c r="G14" s="87"/>
      <c r="H14" s="87"/>
      <c r="I14" s="177">
        <v>4.0</v>
      </c>
    </row>
    <row r="15">
      <c r="A15" s="52" t="s">
        <v>70</v>
      </c>
      <c r="B15" s="74">
        <v>0.0</v>
      </c>
      <c r="C15" s="87"/>
      <c r="D15" s="87"/>
      <c r="E15" s="92">
        <v>1.0</v>
      </c>
      <c r="F15" s="90">
        <v>0.0</v>
      </c>
      <c r="G15" s="87"/>
      <c r="H15" s="87"/>
      <c r="I15" s="177">
        <v>1.0</v>
      </c>
    </row>
    <row r="16">
      <c r="A16" s="43" t="s">
        <v>71</v>
      </c>
      <c r="B16" s="96"/>
      <c r="C16" s="74">
        <v>39.0</v>
      </c>
      <c r="D16" s="87"/>
      <c r="E16" s="90">
        <v>4.0</v>
      </c>
      <c r="F16" s="87"/>
      <c r="G16" s="87"/>
      <c r="H16" s="74">
        <v>2.0</v>
      </c>
      <c r="I16" s="178"/>
    </row>
    <row r="17">
      <c r="A17" s="43" t="s">
        <v>72</v>
      </c>
      <c r="B17" s="96"/>
      <c r="C17" s="74">
        <v>61.0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160.0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7.0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73.0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2.0</v>
      </c>
      <c r="E21" s="90">
        <v>0.0</v>
      </c>
      <c r="F21" s="74">
        <v>0.0</v>
      </c>
      <c r="G21" s="87"/>
      <c r="H21" s="87"/>
      <c r="I21" s="177">
        <v>1.0</v>
      </c>
    </row>
    <row r="22">
      <c r="A22" s="50" t="s">
        <v>77</v>
      </c>
      <c r="B22" s="96"/>
      <c r="C22" s="87"/>
      <c r="D22" s="87"/>
      <c r="E22" s="87"/>
      <c r="F22" s="74">
        <v>1.0</v>
      </c>
      <c r="G22" s="87"/>
      <c r="H22" s="96"/>
      <c r="I22" s="177">
        <v>3.0</v>
      </c>
    </row>
    <row r="23">
      <c r="A23" s="59" t="s">
        <v>78</v>
      </c>
      <c r="B23" s="74">
        <v>11.0</v>
      </c>
      <c r="C23" s="87"/>
      <c r="D23" s="87"/>
      <c r="E23" s="74">
        <v>3.0</v>
      </c>
      <c r="F23" s="74">
        <v>2.0</v>
      </c>
      <c r="G23" s="87"/>
      <c r="H23" s="87"/>
      <c r="I23" s="177">
        <v>5.0</v>
      </c>
    </row>
    <row r="24">
      <c r="A24" s="63" t="s">
        <v>79</v>
      </c>
      <c r="B24" s="96"/>
      <c r="C24" s="87"/>
      <c r="D24" s="74">
        <v>11.0</v>
      </c>
      <c r="E24" s="88"/>
      <c r="F24" s="74">
        <v>1.0</v>
      </c>
      <c r="G24" s="87"/>
      <c r="H24" s="87"/>
      <c r="I24" s="178"/>
    </row>
    <row r="25">
      <c r="A25" s="64" t="s">
        <v>80</v>
      </c>
      <c r="B25" s="91">
        <v>35.0</v>
      </c>
      <c r="C25" s="87"/>
      <c r="D25" s="87"/>
      <c r="E25" s="87"/>
      <c r="F25" s="96"/>
      <c r="G25" s="74">
        <v>39.0</v>
      </c>
      <c r="H25" s="87"/>
      <c r="I25" s="178"/>
    </row>
    <row r="26">
      <c r="A26" s="56" t="s">
        <v>81</v>
      </c>
      <c r="B26" s="96"/>
      <c r="C26" s="87"/>
      <c r="D26" s="87"/>
      <c r="E26" s="90">
        <v>1.0</v>
      </c>
      <c r="F26" s="74">
        <v>0.0</v>
      </c>
      <c r="G26" s="87"/>
      <c r="H26" s="87"/>
      <c r="I26" s="177">
        <v>1.0</v>
      </c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8"/>
    </row>
    <row r="28">
      <c r="A28" s="59" t="s">
        <v>83</v>
      </c>
      <c r="B28" s="91">
        <v>2.0</v>
      </c>
      <c r="C28" s="74">
        <v>1.0</v>
      </c>
      <c r="D28" s="99">
        <v>81.0</v>
      </c>
      <c r="E28" s="74">
        <v>6.0</v>
      </c>
      <c r="F28" s="74">
        <v>3.0</v>
      </c>
      <c r="G28" s="87"/>
      <c r="H28" s="74">
        <v>3.0</v>
      </c>
      <c r="I28" s="177">
        <v>1.0</v>
      </c>
    </row>
    <row r="29">
      <c r="A29" s="59" t="s">
        <v>84</v>
      </c>
      <c r="B29" s="91">
        <v>2.0</v>
      </c>
      <c r="C29" s="74">
        <v>2.0</v>
      </c>
      <c r="D29" s="103"/>
      <c r="E29" s="74">
        <v>1.0</v>
      </c>
      <c r="F29" s="74">
        <v>2.0</v>
      </c>
      <c r="G29" s="87"/>
      <c r="H29" s="96"/>
      <c r="I29" s="177">
        <v>1.0</v>
      </c>
    </row>
    <row r="30">
      <c r="A30" s="59" t="s">
        <v>85</v>
      </c>
      <c r="B30" s="91">
        <v>2.0</v>
      </c>
      <c r="C30" s="74">
        <v>2.0</v>
      </c>
      <c r="D30" s="103"/>
      <c r="E30" s="74">
        <v>2.0</v>
      </c>
      <c r="F30" s="74">
        <v>0.0</v>
      </c>
      <c r="G30" s="87"/>
      <c r="H30" s="96"/>
      <c r="I30" s="177">
        <v>1.0</v>
      </c>
    </row>
    <row r="31">
      <c r="A31" s="59" t="s">
        <v>86</v>
      </c>
      <c r="B31" s="91">
        <v>1.0</v>
      </c>
      <c r="C31" s="74">
        <v>0.0</v>
      </c>
      <c r="D31" s="103"/>
      <c r="E31" s="87"/>
      <c r="F31" s="74">
        <v>1.0</v>
      </c>
      <c r="G31" s="87"/>
      <c r="H31" s="87"/>
      <c r="I31" s="178"/>
    </row>
    <row r="32">
      <c r="A32" s="59" t="s">
        <v>87</v>
      </c>
      <c r="B32" s="91">
        <v>17.0</v>
      </c>
      <c r="C32" s="74">
        <v>17.0</v>
      </c>
      <c r="D32" s="103"/>
      <c r="E32" s="87"/>
      <c r="F32" s="74">
        <v>1.0</v>
      </c>
      <c r="G32" s="87"/>
      <c r="H32" s="87"/>
      <c r="I32" s="177"/>
    </row>
    <row r="33">
      <c r="A33" s="59" t="s">
        <v>88</v>
      </c>
      <c r="B33" s="91">
        <v>44.0</v>
      </c>
      <c r="C33" s="99">
        <v>43.0</v>
      </c>
      <c r="D33" s="103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1.0</v>
      </c>
      <c r="C34" s="96"/>
      <c r="D34" s="96"/>
      <c r="E34" s="74">
        <v>3.0</v>
      </c>
      <c r="F34" s="87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3.0</v>
      </c>
      <c r="F35" s="87"/>
      <c r="G35" s="87"/>
      <c r="H35" s="87"/>
      <c r="I35" s="177">
        <v>1.0</v>
      </c>
    </row>
    <row r="36">
      <c r="A36" s="56" t="s">
        <v>91</v>
      </c>
      <c r="B36" s="87"/>
      <c r="C36" s="96"/>
      <c r="D36" s="96"/>
      <c r="E36" s="90">
        <v>47.0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1.0</v>
      </c>
      <c r="F37" s="74">
        <v>0.0</v>
      </c>
      <c r="G37" s="87"/>
      <c r="H37" s="87"/>
      <c r="I37" s="177">
        <v>1.0</v>
      </c>
    </row>
    <row r="38">
      <c r="A38" s="56" t="s">
        <v>93</v>
      </c>
      <c r="B38" s="87"/>
      <c r="C38" s="96"/>
      <c r="D38" s="96"/>
      <c r="E38" s="90">
        <v>2.0</v>
      </c>
      <c r="F38" s="87"/>
      <c r="G38" s="87"/>
      <c r="H38" s="87"/>
      <c r="I38" s="177">
        <v>3.0</v>
      </c>
    </row>
    <row r="39">
      <c r="A39" s="56" t="s">
        <v>94</v>
      </c>
      <c r="B39" s="87"/>
      <c r="C39" s="96"/>
      <c r="D39" s="96"/>
      <c r="E39" s="90">
        <v>0.0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1.0</v>
      </c>
      <c r="C2" s="74">
        <v>5.0</v>
      </c>
      <c r="D2" s="74">
        <v>1.0</v>
      </c>
      <c r="E2" s="74">
        <v>4.0</v>
      </c>
      <c r="F2" s="74">
        <v>7.0</v>
      </c>
      <c r="G2" s="87"/>
      <c r="H2" s="74">
        <v>1.0</v>
      </c>
      <c r="I2" s="74"/>
    </row>
    <row r="3">
      <c r="A3" s="66" t="s">
        <v>96</v>
      </c>
      <c r="B3" s="74">
        <v>0.0</v>
      </c>
      <c r="C3" s="87"/>
      <c r="D3" s="74">
        <v>4.0</v>
      </c>
      <c r="E3" s="74">
        <v>4.0</v>
      </c>
      <c r="F3" s="74">
        <v>8.0</v>
      </c>
      <c r="G3" s="87"/>
      <c r="H3" s="87"/>
      <c r="I3" s="103"/>
    </row>
    <row r="4">
      <c r="A4" s="66" t="s">
        <v>97</v>
      </c>
      <c r="B4" s="74">
        <v>2.0</v>
      </c>
      <c r="C4" s="87"/>
      <c r="D4" s="74">
        <v>4.0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79.0</v>
      </c>
      <c r="D5" s="96"/>
      <c r="E5" s="74">
        <v>3.0</v>
      </c>
      <c r="F5" s="74">
        <v>5.0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14.0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12.0</v>
      </c>
      <c r="F7" s="74">
        <v>4.0</v>
      </c>
      <c r="G7" s="87"/>
      <c r="H7" s="87"/>
      <c r="I7" s="103"/>
    </row>
    <row r="8">
      <c r="A8" s="43" t="s">
        <v>101</v>
      </c>
      <c r="B8" s="96"/>
      <c r="C8" s="74">
        <v>17.0</v>
      </c>
      <c r="D8" s="87"/>
      <c r="E8" s="74">
        <v>4.0</v>
      </c>
      <c r="F8" s="100"/>
      <c r="G8" s="87"/>
      <c r="H8" s="96"/>
      <c r="I8" s="74">
        <v>4.0</v>
      </c>
    </row>
    <row r="9">
      <c r="A9" s="52" t="s">
        <v>102</v>
      </c>
      <c r="B9" s="74">
        <v>36.0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6.0</v>
      </c>
      <c r="C10" s="87"/>
      <c r="D10" s="74">
        <v>2.0</v>
      </c>
      <c r="E10" s="74">
        <v>2.0</v>
      </c>
      <c r="F10" s="74">
        <v>2.0</v>
      </c>
      <c r="G10" s="87"/>
      <c r="H10" s="74">
        <v>0.0</v>
      </c>
      <c r="I10" s="74"/>
    </row>
    <row r="11">
      <c r="A11" s="68" t="s">
        <v>104</v>
      </c>
      <c r="B11" s="74">
        <v>124.0</v>
      </c>
      <c r="C11" s="87"/>
      <c r="D11" s="87"/>
      <c r="E11" s="74">
        <v>3.0</v>
      </c>
      <c r="F11" s="74">
        <v>13.0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76.0</v>
      </c>
      <c r="H13" s="87"/>
      <c r="I13" s="103"/>
    </row>
    <row r="14">
      <c r="A14" s="59" t="s">
        <v>107</v>
      </c>
      <c r="B14" s="74">
        <v>366.0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323.0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220.0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103.0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29.0</v>
      </c>
      <c r="E18" s="96"/>
      <c r="F18" s="96"/>
      <c r="G18" s="87"/>
      <c r="H18" s="87"/>
      <c r="I18" s="103"/>
    </row>
    <row r="19">
      <c r="A19" s="52" t="s">
        <v>112</v>
      </c>
      <c r="B19" s="74">
        <v>75.0</v>
      </c>
      <c r="C19" s="96"/>
      <c r="D19" s="87"/>
      <c r="E19" s="74">
        <v>12.0</v>
      </c>
      <c r="F19" s="74">
        <v>4.0</v>
      </c>
      <c r="G19" s="87"/>
      <c r="H19" s="96"/>
      <c r="I19" s="98"/>
    </row>
    <row r="20">
      <c r="A20" s="52" t="s">
        <v>113</v>
      </c>
      <c r="B20" s="74">
        <v>104.0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147.0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141.0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100.0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89.0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101.0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22.0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4.0</v>
      </c>
      <c r="C27" s="87"/>
      <c r="D27" s="87"/>
      <c r="E27" s="96"/>
      <c r="F27" s="74">
        <v>18.0</v>
      </c>
      <c r="G27" s="87"/>
      <c r="H27" s="74">
        <v>0.0</v>
      </c>
      <c r="I27" s="74"/>
    </row>
    <row r="28">
      <c r="A28" s="43" t="s">
        <v>121</v>
      </c>
      <c r="B28" s="96"/>
      <c r="C28" s="74">
        <v>71.0</v>
      </c>
      <c r="D28" s="101"/>
      <c r="E28" s="74">
        <v>12.0</v>
      </c>
      <c r="F28" s="74">
        <v>4.0</v>
      </c>
      <c r="G28" s="87"/>
      <c r="H28" s="96"/>
      <c r="I28" s="98"/>
    </row>
    <row r="29">
      <c r="A29" s="43" t="s">
        <v>122</v>
      </c>
      <c r="B29" s="96"/>
      <c r="C29" s="91">
        <v>95.0</v>
      </c>
      <c r="D29" s="104">
        <v>41.0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114.0</v>
      </c>
      <c r="D30" s="104">
        <v>49.0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3.0</v>
      </c>
      <c r="D32" s="95"/>
      <c r="E32" s="88"/>
      <c r="F32" s="96"/>
      <c r="G32" s="87"/>
      <c r="H32" s="87"/>
      <c r="I32" s="99">
        <v>2.0</v>
      </c>
    </row>
    <row r="33">
      <c r="A33" s="50" t="s">
        <v>126</v>
      </c>
      <c r="B33" s="96"/>
      <c r="C33" s="87"/>
      <c r="D33" s="87"/>
      <c r="E33" s="88"/>
      <c r="F33" s="74">
        <v>17.0</v>
      </c>
      <c r="G33" s="87"/>
      <c r="H33" s="89"/>
      <c r="I33" s="102"/>
    </row>
    <row r="34">
      <c r="A34" s="63" t="s">
        <v>127</v>
      </c>
      <c r="B34" s="96"/>
      <c r="C34" s="96"/>
      <c r="D34" s="90">
        <v>3.0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4.0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3.0</v>
      </c>
      <c r="E3" s="90">
        <v>1.0</v>
      </c>
      <c r="F3" s="74">
        <v>5.0</v>
      </c>
      <c r="G3" s="87"/>
      <c r="H3" s="89"/>
      <c r="I3" s="104">
        <v>1.0</v>
      </c>
    </row>
    <row r="4">
      <c r="A4" s="52" t="s">
        <v>16</v>
      </c>
      <c r="B4" s="91">
        <v>69.0</v>
      </c>
      <c r="C4" s="87"/>
      <c r="D4" s="74">
        <v>7.0</v>
      </c>
      <c r="E4" s="90">
        <v>2.0</v>
      </c>
      <c r="F4" s="74">
        <v>3.0</v>
      </c>
      <c r="G4" s="87"/>
      <c r="H4" s="89"/>
      <c r="I4" s="104">
        <v>1.0</v>
      </c>
    </row>
    <row r="5">
      <c r="A5" s="56" t="s">
        <v>17</v>
      </c>
      <c r="B5" s="87"/>
      <c r="C5" s="87"/>
      <c r="D5" s="74">
        <v>20.0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143.0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184.0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156.0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110.0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72.0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50.0</v>
      </c>
      <c r="C11" s="87"/>
      <c r="D11" s="87"/>
      <c r="E11" s="90">
        <v>2.0</v>
      </c>
      <c r="F11" s="74">
        <v>18.0</v>
      </c>
      <c r="G11" s="87"/>
      <c r="H11" s="87"/>
      <c r="I11" s="103"/>
    </row>
    <row r="12">
      <c r="A12" s="59" t="s">
        <v>24</v>
      </c>
      <c r="B12" s="74">
        <v>35.0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3.0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2.0</v>
      </c>
      <c r="F14" s="74">
        <v>1.0</v>
      </c>
      <c r="G14" s="87"/>
      <c r="H14" s="87"/>
      <c r="I14" s="99">
        <v>5.0</v>
      </c>
    </row>
    <row r="15">
      <c r="A15" s="56" t="s">
        <v>27</v>
      </c>
      <c r="B15" s="87"/>
      <c r="C15" s="87"/>
      <c r="D15" s="87"/>
      <c r="E15" s="74">
        <v>1.0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1.0</v>
      </c>
      <c r="F16" s="74">
        <v>1.0</v>
      </c>
      <c r="G16" s="87"/>
      <c r="H16" s="87"/>
      <c r="I16" s="103"/>
    </row>
    <row r="17">
      <c r="A17" s="56" t="s">
        <v>29</v>
      </c>
      <c r="B17" s="87"/>
      <c r="C17" s="87"/>
      <c r="D17" s="87"/>
      <c r="E17" s="90">
        <v>1.0</v>
      </c>
      <c r="F17" s="87"/>
      <c r="G17" s="87"/>
      <c r="H17" s="87"/>
      <c r="I17" s="99">
        <v>2.0</v>
      </c>
    </row>
    <row r="18">
      <c r="A18" s="43" t="s">
        <v>30</v>
      </c>
      <c r="B18" s="87"/>
      <c r="C18" s="91">
        <v>40.0</v>
      </c>
      <c r="D18" s="104">
        <v>40.0</v>
      </c>
      <c r="E18" s="90">
        <v>1.0</v>
      </c>
      <c r="F18" s="74">
        <v>2.0</v>
      </c>
      <c r="G18" s="87"/>
      <c r="H18" s="87"/>
      <c r="I18" s="103"/>
    </row>
    <row r="19">
      <c r="A19" s="43" t="s">
        <v>31</v>
      </c>
      <c r="B19" s="87"/>
      <c r="C19" s="91">
        <v>120.0</v>
      </c>
      <c r="D19" s="104">
        <v>119.0</v>
      </c>
      <c r="E19" s="90">
        <v>3.0</v>
      </c>
      <c r="F19" s="74">
        <v>3.0</v>
      </c>
      <c r="G19" s="87"/>
      <c r="H19" s="87"/>
      <c r="I19" s="103"/>
    </row>
    <row r="20">
      <c r="A20" s="43" t="s">
        <v>32</v>
      </c>
      <c r="B20" s="74">
        <v>59.0</v>
      </c>
      <c r="C20" s="91">
        <v>1.0</v>
      </c>
      <c r="D20" s="104">
        <v>0.0</v>
      </c>
      <c r="E20" s="88"/>
      <c r="F20" s="74">
        <v>0.0</v>
      </c>
      <c r="G20" s="87"/>
      <c r="H20" s="74">
        <v>3.0</v>
      </c>
      <c r="I20" s="74"/>
    </row>
    <row r="21">
      <c r="A21" s="52" t="s">
        <v>33</v>
      </c>
      <c r="B21" s="74">
        <v>168.0</v>
      </c>
      <c r="C21" s="87"/>
      <c r="D21" s="87"/>
      <c r="E21" s="88"/>
      <c r="F21" s="74">
        <v>4.0</v>
      </c>
      <c r="G21" s="87"/>
      <c r="H21" s="87"/>
      <c r="I21" s="103"/>
    </row>
    <row r="22">
      <c r="A22" s="52" t="s">
        <v>34</v>
      </c>
      <c r="B22" s="74">
        <v>115.0</v>
      </c>
      <c r="C22" s="87"/>
      <c r="D22" s="87"/>
      <c r="E22" s="88"/>
      <c r="F22" s="74">
        <v>2.0</v>
      </c>
      <c r="G22" s="87"/>
      <c r="H22" s="87"/>
      <c r="I22" s="103"/>
    </row>
    <row r="23">
      <c r="A23" s="52" t="s">
        <v>35</v>
      </c>
      <c r="B23" s="74">
        <v>48.0</v>
      </c>
      <c r="C23" s="87"/>
      <c r="D23" s="87"/>
      <c r="E23" s="90">
        <v>0.0</v>
      </c>
      <c r="F23" s="74">
        <v>4.0</v>
      </c>
      <c r="G23" s="74"/>
      <c r="H23" s="74">
        <v>0.0</v>
      </c>
      <c r="I23" s="74"/>
    </row>
    <row r="24">
      <c r="A24" s="52" t="s">
        <v>36</v>
      </c>
      <c r="B24" s="92">
        <v>46.0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68.0</v>
      </c>
      <c r="C25" s="104">
        <v>68.0</v>
      </c>
      <c r="D25" s="104">
        <v>67.0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65.0</v>
      </c>
      <c r="C26" s="104">
        <v>65.0</v>
      </c>
      <c r="D26" s="104">
        <v>64.0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13.0</v>
      </c>
      <c r="C27" s="104">
        <v>14.0</v>
      </c>
      <c r="D27" s="104">
        <v>13.0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53.0</v>
      </c>
      <c r="C28" s="104">
        <v>54.0</v>
      </c>
      <c r="D28" s="104">
        <v>53.0</v>
      </c>
      <c r="E28" s="93">
        <v>4.0</v>
      </c>
      <c r="F28" s="74">
        <v>4.0</v>
      </c>
      <c r="G28" s="87"/>
      <c r="H28" s="87"/>
      <c r="I28" s="103"/>
    </row>
    <row r="29">
      <c r="A29" s="52" t="s">
        <v>41</v>
      </c>
      <c r="B29" s="92">
        <v>47.0</v>
      </c>
      <c r="C29" s="104">
        <v>47.0</v>
      </c>
      <c r="D29" s="104">
        <v>46.0</v>
      </c>
      <c r="E29" s="74">
        <v>2.0</v>
      </c>
      <c r="F29" s="74">
        <v>4.0</v>
      </c>
      <c r="G29" s="87"/>
      <c r="H29" s="87"/>
      <c r="I29" s="103"/>
    </row>
    <row r="30">
      <c r="A30" s="52" t="s">
        <v>42</v>
      </c>
      <c r="B30" s="92">
        <v>33.0</v>
      </c>
      <c r="C30" s="104">
        <v>34.0</v>
      </c>
      <c r="D30" s="104">
        <v>33.0</v>
      </c>
      <c r="E30" s="87"/>
      <c r="F30" s="74">
        <v>2.0</v>
      </c>
      <c r="G30" s="87"/>
      <c r="H30" s="74">
        <v>0.0</v>
      </c>
      <c r="I30" s="74"/>
    </row>
    <row r="31">
      <c r="A31" s="52" t="s">
        <v>43</v>
      </c>
      <c r="B31" s="90">
        <v>80.0</v>
      </c>
      <c r="C31" s="87"/>
      <c r="D31" s="87"/>
      <c r="E31" s="90">
        <v>1.0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5.0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5.0</v>
      </c>
      <c r="G33" s="87"/>
      <c r="H33" s="87"/>
      <c r="I33" s="99">
        <v>1.0</v>
      </c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  <c r="I34" s="103"/>
    </row>
    <row r="35">
      <c r="A35" s="43" t="s">
        <v>47</v>
      </c>
      <c r="B35" s="87"/>
      <c r="C35" s="74">
        <v>92.0</v>
      </c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1.0</v>
      </c>
      <c r="G36" s="87"/>
      <c r="H36" s="87"/>
      <c r="I36" s="103"/>
    </row>
    <row r="37">
      <c r="A37" s="43" t="s">
        <v>49</v>
      </c>
      <c r="B37" s="87"/>
      <c r="C37" s="74">
        <v>5.0</v>
      </c>
      <c r="D37" s="87"/>
      <c r="E37" s="90">
        <v>1.0</v>
      </c>
      <c r="F37" s="74">
        <v>2.0</v>
      </c>
      <c r="G37" s="87"/>
      <c r="H37" s="87"/>
      <c r="I37" s="103"/>
    </row>
    <row r="38">
      <c r="A38" s="43" t="s">
        <v>50</v>
      </c>
      <c r="B38" s="87"/>
      <c r="C38" s="74">
        <v>13.0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41.0</v>
      </c>
      <c r="D39" s="74">
        <v>3.0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7.0</v>
      </c>
      <c r="C40" s="87"/>
      <c r="D40" s="87"/>
      <c r="E40" s="90">
        <v>2.0</v>
      </c>
      <c r="F40" s="87"/>
      <c r="G40" s="87"/>
      <c r="H40" s="89"/>
      <c r="I40" s="104">
        <v>1.0</v>
      </c>
    </row>
    <row r="41">
      <c r="A41" s="50" t="s">
        <v>53</v>
      </c>
      <c r="B41" s="87"/>
      <c r="C41" s="87"/>
      <c r="D41" s="87"/>
      <c r="E41" s="90"/>
      <c r="F41" s="74">
        <v>3.0</v>
      </c>
      <c r="G41" s="87"/>
      <c r="H41" s="89"/>
      <c r="I41" s="104">
        <v>2.0</v>
      </c>
    </row>
    <row r="42">
      <c r="A42" s="50" t="s">
        <v>54</v>
      </c>
      <c r="B42" s="87"/>
      <c r="C42" s="87"/>
      <c r="D42" s="87"/>
      <c r="E42" s="88"/>
      <c r="F42" s="74">
        <v>10.0</v>
      </c>
      <c r="G42" s="87"/>
      <c r="H42" s="89"/>
      <c r="I42" s="102"/>
    </row>
    <row r="43">
      <c r="A43" s="43" t="s">
        <v>55</v>
      </c>
      <c r="B43" s="87"/>
      <c r="C43" s="74">
        <v>2.0</v>
      </c>
      <c r="D43" s="87"/>
      <c r="E43" s="74">
        <v>3.0</v>
      </c>
      <c r="F43" s="74">
        <v>0.0</v>
      </c>
      <c r="G43" s="87"/>
      <c r="H43" s="89"/>
      <c r="I43" s="104">
        <v>3.0</v>
      </c>
    </row>
    <row r="44">
      <c r="A44" s="52" t="s">
        <v>56</v>
      </c>
      <c r="B44" s="74">
        <v>11.0</v>
      </c>
      <c r="C44" s="87"/>
      <c r="D44" s="87"/>
      <c r="E44" s="90">
        <v>3.0</v>
      </c>
      <c r="F44" s="74">
        <v>4.0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5.0</v>
      </c>
      <c r="E2" s="74">
        <v>1.0</v>
      </c>
      <c r="F2" s="74">
        <v>29.0</v>
      </c>
      <c r="G2" s="87"/>
      <c r="H2" s="96"/>
      <c r="I2" s="177">
        <v>1.0</v>
      </c>
    </row>
    <row r="3">
      <c r="A3" s="56" t="s">
        <v>58</v>
      </c>
      <c r="B3" s="96"/>
      <c r="C3" s="87"/>
      <c r="D3" s="96"/>
      <c r="E3" s="74">
        <v>5.0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3.0</v>
      </c>
      <c r="F4" s="96"/>
      <c r="G4" s="87"/>
      <c r="H4" s="87"/>
      <c r="I4" s="177"/>
    </row>
    <row r="5">
      <c r="A5" s="50" t="s">
        <v>60</v>
      </c>
      <c r="B5" s="87"/>
      <c r="C5" s="96"/>
      <c r="D5" s="96"/>
      <c r="E5" s="74">
        <v>3.0</v>
      </c>
      <c r="F5" s="74">
        <v>3.0</v>
      </c>
      <c r="G5" s="87"/>
      <c r="H5" s="87"/>
      <c r="I5" s="177">
        <v>1.0</v>
      </c>
    </row>
    <row r="6">
      <c r="A6" s="43" t="s">
        <v>61</v>
      </c>
      <c r="B6" s="96"/>
      <c r="C6" s="74">
        <v>19.0</v>
      </c>
      <c r="D6" s="87"/>
      <c r="E6" s="74">
        <v>2.0</v>
      </c>
      <c r="F6" s="74">
        <v>13.0</v>
      </c>
      <c r="G6" s="87"/>
      <c r="H6" s="87"/>
      <c r="I6" s="177"/>
    </row>
    <row r="7">
      <c r="A7" s="50" t="s">
        <v>62</v>
      </c>
      <c r="B7" s="96"/>
      <c r="C7" s="87"/>
      <c r="D7" s="87"/>
      <c r="E7" s="90">
        <v>5.0</v>
      </c>
      <c r="F7" s="74">
        <v>30.0</v>
      </c>
      <c r="G7" s="87"/>
      <c r="H7" s="87"/>
      <c r="I7" s="177"/>
    </row>
    <row r="8">
      <c r="A8" s="43" t="s">
        <v>63</v>
      </c>
      <c r="B8" s="96"/>
      <c r="C8" s="74">
        <v>12.0</v>
      </c>
      <c r="D8" s="87"/>
      <c r="E8" s="90">
        <v>6.0</v>
      </c>
      <c r="F8" s="74">
        <v>7.0</v>
      </c>
      <c r="G8" s="87"/>
      <c r="H8" s="74">
        <v>1.0</v>
      </c>
      <c r="I8" s="177">
        <v>1.0</v>
      </c>
    </row>
    <row r="9">
      <c r="A9" s="52" t="s">
        <v>64</v>
      </c>
      <c r="B9" s="74">
        <v>42.0</v>
      </c>
      <c r="C9" s="87"/>
      <c r="D9" s="87"/>
      <c r="E9" s="90">
        <v>0.0</v>
      </c>
      <c r="F9" s="74">
        <v>18.0</v>
      </c>
      <c r="G9" s="87"/>
      <c r="H9" s="87"/>
      <c r="I9" s="177"/>
    </row>
    <row r="10">
      <c r="A10" s="52" t="s">
        <v>65</v>
      </c>
      <c r="B10" s="74">
        <v>86.0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124.0</v>
      </c>
      <c r="C11" s="87"/>
      <c r="D11" s="87"/>
      <c r="E11" s="90">
        <v>3.0</v>
      </c>
      <c r="F11" s="96"/>
      <c r="G11" s="87"/>
      <c r="H11" s="87"/>
      <c r="I11" s="177"/>
    </row>
    <row r="12">
      <c r="A12" s="52" t="s">
        <v>67</v>
      </c>
      <c r="B12" s="74">
        <v>64.0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97.0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16.0</v>
      </c>
      <c r="C14" s="87"/>
      <c r="D14" s="87"/>
      <c r="E14" s="90">
        <v>1.0</v>
      </c>
      <c r="F14" s="74">
        <v>2.0</v>
      </c>
      <c r="G14" s="87"/>
      <c r="H14" s="87"/>
      <c r="I14" s="178"/>
    </row>
    <row r="15">
      <c r="A15" s="52" t="s">
        <v>70</v>
      </c>
      <c r="B15" s="74">
        <v>4.0</v>
      </c>
      <c r="C15" s="87"/>
      <c r="D15" s="87"/>
      <c r="E15" s="92">
        <v>2.0</v>
      </c>
      <c r="F15" s="90">
        <v>0.0</v>
      </c>
      <c r="G15" s="87"/>
      <c r="H15" s="87"/>
      <c r="I15" s="178"/>
    </row>
    <row r="16">
      <c r="A16" s="43" t="s">
        <v>71</v>
      </c>
      <c r="B16" s="96"/>
      <c r="C16" s="74">
        <v>152.0</v>
      </c>
      <c r="D16" s="87"/>
      <c r="E16" s="90">
        <v>6.0</v>
      </c>
      <c r="F16" s="87"/>
      <c r="G16" s="87"/>
      <c r="H16" s="74">
        <v>0.0</v>
      </c>
      <c r="I16" s="178"/>
    </row>
    <row r="17">
      <c r="A17" s="43" t="s">
        <v>72</v>
      </c>
      <c r="B17" s="96"/>
      <c r="C17" s="74">
        <v>193.0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160.0</v>
      </c>
      <c r="E18" s="97"/>
      <c r="F18" s="74">
        <v>17.0</v>
      </c>
      <c r="G18" s="87"/>
      <c r="H18" s="87"/>
      <c r="I18" s="178"/>
    </row>
    <row r="19">
      <c r="A19" s="43" t="s">
        <v>74</v>
      </c>
      <c r="B19" s="96"/>
      <c r="C19" s="74">
        <v>98.0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91.0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4.0</v>
      </c>
      <c r="E21" s="90">
        <v>1.0</v>
      </c>
      <c r="F21" s="74">
        <v>8.0</v>
      </c>
      <c r="G21" s="87"/>
      <c r="H21" s="87"/>
      <c r="I21" s="178"/>
    </row>
    <row r="22">
      <c r="A22" s="50" t="s">
        <v>77</v>
      </c>
      <c r="B22" s="96"/>
      <c r="C22" s="87"/>
      <c r="D22" s="87"/>
      <c r="E22" s="87"/>
      <c r="F22" s="74">
        <v>4.0</v>
      </c>
      <c r="G22" s="87"/>
      <c r="H22" s="96"/>
      <c r="I22" s="178"/>
    </row>
    <row r="23">
      <c r="A23" s="59" t="s">
        <v>78</v>
      </c>
      <c r="B23" s="74">
        <v>57.0</v>
      </c>
      <c r="C23" s="87"/>
      <c r="D23" s="87"/>
      <c r="E23" s="74">
        <v>3.0</v>
      </c>
      <c r="F23" s="74">
        <v>3.0</v>
      </c>
      <c r="G23" s="87"/>
      <c r="H23" s="87"/>
      <c r="I23" s="178"/>
    </row>
    <row r="24">
      <c r="A24" s="63" t="s">
        <v>79</v>
      </c>
      <c r="B24" s="96"/>
      <c r="C24" s="87"/>
      <c r="D24" s="74">
        <v>15.0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82.0</v>
      </c>
      <c r="C25" s="87"/>
      <c r="D25" s="87"/>
      <c r="E25" s="87"/>
      <c r="F25" s="96"/>
      <c r="G25" s="74">
        <v>92.0</v>
      </c>
      <c r="H25" s="87"/>
      <c r="I25" s="178"/>
    </row>
    <row r="26">
      <c r="A26" s="56" t="s">
        <v>81</v>
      </c>
      <c r="B26" s="96"/>
      <c r="C26" s="87"/>
      <c r="D26" s="87"/>
      <c r="E26" s="90">
        <v>2.0</v>
      </c>
      <c r="F26" s="74">
        <v>2.0</v>
      </c>
      <c r="G26" s="87"/>
      <c r="H26" s="87"/>
      <c r="I26" s="178"/>
    </row>
    <row r="27">
      <c r="A27" s="56" t="s">
        <v>82</v>
      </c>
      <c r="B27" s="96"/>
      <c r="C27" s="87"/>
      <c r="D27" s="87"/>
      <c r="E27" s="90">
        <v>0.0</v>
      </c>
      <c r="F27" s="96"/>
      <c r="G27" s="87"/>
      <c r="H27" s="96"/>
      <c r="I27" s="178"/>
    </row>
    <row r="28">
      <c r="A28" s="59" t="s">
        <v>83</v>
      </c>
      <c r="B28" s="91">
        <v>6.0</v>
      </c>
      <c r="C28" s="74">
        <v>5.0</v>
      </c>
      <c r="D28" s="99">
        <v>80.0</v>
      </c>
      <c r="E28" s="74">
        <v>1.0</v>
      </c>
      <c r="F28" s="74">
        <v>5.0</v>
      </c>
      <c r="G28" s="87"/>
      <c r="H28" s="74">
        <v>3.0</v>
      </c>
      <c r="I28" s="178"/>
    </row>
    <row r="29">
      <c r="A29" s="59" t="s">
        <v>84</v>
      </c>
      <c r="B29" s="91">
        <v>3.0</v>
      </c>
      <c r="C29" s="74">
        <v>2.0</v>
      </c>
      <c r="D29" s="103"/>
      <c r="E29" s="74">
        <v>2.0</v>
      </c>
      <c r="F29" s="74">
        <v>3.0</v>
      </c>
      <c r="G29" s="87"/>
      <c r="H29" s="96"/>
      <c r="I29" s="177"/>
    </row>
    <row r="30">
      <c r="A30" s="59" t="s">
        <v>85</v>
      </c>
      <c r="B30" s="91">
        <v>99.0</v>
      </c>
      <c r="C30" s="74">
        <v>98.0</v>
      </c>
      <c r="D30" s="103"/>
      <c r="E30" s="74">
        <v>6.0</v>
      </c>
      <c r="F30" s="74">
        <v>3.0</v>
      </c>
      <c r="G30" s="87"/>
      <c r="H30" s="96"/>
      <c r="I30" s="178"/>
    </row>
    <row r="31">
      <c r="A31" s="59" t="s">
        <v>86</v>
      </c>
      <c r="B31" s="91">
        <v>16.0</v>
      </c>
      <c r="C31" s="74">
        <v>16.0</v>
      </c>
      <c r="D31" s="103"/>
      <c r="E31" s="87"/>
      <c r="F31" s="74">
        <v>3.0</v>
      </c>
      <c r="G31" s="87"/>
      <c r="H31" s="87"/>
      <c r="I31" s="178"/>
    </row>
    <row r="32">
      <c r="A32" s="59" t="s">
        <v>87</v>
      </c>
      <c r="B32" s="91">
        <v>49.0</v>
      </c>
      <c r="C32" s="74">
        <v>49.0</v>
      </c>
      <c r="D32" s="103"/>
      <c r="E32" s="87"/>
      <c r="F32" s="74">
        <v>3.0</v>
      </c>
      <c r="G32" s="87"/>
      <c r="H32" s="87"/>
      <c r="I32" s="177"/>
    </row>
    <row r="33">
      <c r="A33" s="59" t="s">
        <v>88</v>
      </c>
      <c r="B33" s="91">
        <v>65.0</v>
      </c>
      <c r="C33" s="99">
        <v>64.0</v>
      </c>
      <c r="D33" s="103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7.0</v>
      </c>
      <c r="C34" s="96"/>
      <c r="D34" s="96"/>
      <c r="E34" s="74">
        <v>0.0</v>
      </c>
      <c r="F34" s="87"/>
      <c r="G34" s="87"/>
      <c r="H34" s="87"/>
      <c r="I34" s="177">
        <v>1.0</v>
      </c>
    </row>
    <row r="35">
      <c r="A35" s="56" t="s">
        <v>90</v>
      </c>
      <c r="B35" s="87"/>
      <c r="C35" s="96"/>
      <c r="D35" s="96"/>
      <c r="E35" s="90">
        <v>4.0</v>
      </c>
      <c r="F35" s="87"/>
      <c r="G35" s="87"/>
      <c r="H35" s="87"/>
      <c r="I35" s="178"/>
    </row>
    <row r="36">
      <c r="A36" s="56" t="s">
        <v>91</v>
      </c>
      <c r="B36" s="87"/>
      <c r="C36" s="96"/>
      <c r="D36" s="96"/>
      <c r="E36" s="90">
        <v>58.0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2.0</v>
      </c>
      <c r="F37" s="74">
        <v>0.0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14.0</v>
      </c>
      <c r="F38" s="87"/>
      <c r="G38" s="87"/>
      <c r="H38" s="87"/>
      <c r="I38" s="178"/>
    </row>
    <row r="39">
      <c r="A39" s="56" t="s">
        <v>94</v>
      </c>
      <c r="B39" s="87"/>
      <c r="C39" s="96"/>
      <c r="D39" s="96"/>
      <c r="E39" s="90">
        <v>0.0</v>
      </c>
      <c r="F39" s="74">
        <v>1.0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2.0</v>
      </c>
      <c r="C2" s="74">
        <v>0.0</v>
      </c>
      <c r="D2" s="74">
        <v>0.0</v>
      </c>
      <c r="E2" s="74">
        <v>3.0</v>
      </c>
      <c r="F2" s="74">
        <v>7.0</v>
      </c>
      <c r="G2" s="87"/>
      <c r="H2" s="74">
        <v>0.0</v>
      </c>
      <c r="I2" s="74">
        <v>1.0</v>
      </c>
    </row>
    <row r="3">
      <c r="A3" s="66" t="s">
        <v>96</v>
      </c>
      <c r="B3" s="74">
        <v>1.0</v>
      </c>
      <c r="C3" s="87"/>
      <c r="D3" s="74">
        <v>4.0</v>
      </c>
      <c r="E3" s="74">
        <v>3.0</v>
      </c>
      <c r="F3" s="74">
        <v>7.0</v>
      </c>
      <c r="G3" s="87"/>
      <c r="H3" s="87"/>
      <c r="I3" s="103"/>
    </row>
    <row r="4">
      <c r="A4" s="66" t="s">
        <v>97</v>
      </c>
      <c r="B4" s="74">
        <v>0.0</v>
      </c>
      <c r="C4" s="87"/>
      <c r="D4" s="74">
        <v>4.0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0.0</v>
      </c>
      <c r="D5" s="96"/>
      <c r="E5" s="74">
        <v>1.0</v>
      </c>
      <c r="F5" s="74">
        <v>2.0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9.0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16.0</v>
      </c>
      <c r="F7" s="74">
        <v>0.0</v>
      </c>
      <c r="G7" s="87"/>
      <c r="H7" s="87"/>
      <c r="I7" s="103"/>
    </row>
    <row r="8">
      <c r="A8" s="43" t="s">
        <v>101</v>
      </c>
      <c r="B8" s="96"/>
      <c r="C8" s="74">
        <v>6.0</v>
      </c>
      <c r="D8" s="87"/>
      <c r="E8" s="74">
        <v>1.0</v>
      </c>
      <c r="F8" s="100"/>
      <c r="G8" s="87"/>
      <c r="H8" s="96"/>
      <c r="I8" s="74">
        <v>4.0</v>
      </c>
    </row>
    <row r="9">
      <c r="A9" s="52" t="s">
        <v>102</v>
      </c>
      <c r="B9" s="74">
        <v>6.0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5.0</v>
      </c>
      <c r="C10" s="87"/>
      <c r="D10" s="74">
        <v>1.0</v>
      </c>
      <c r="E10" s="74">
        <v>0.0</v>
      </c>
      <c r="F10" s="74">
        <v>3.0</v>
      </c>
      <c r="G10" s="87"/>
      <c r="H10" s="74">
        <v>0.0</v>
      </c>
      <c r="I10" s="74">
        <v>1.0</v>
      </c>
    </row>
    <row r="11">
      <c r="A11" s="68" t="s">
        <v>104</v>
      </c>
      <c r="B11" s="74">
        <v>105.0</v>
      </c>
      <c r="C11" s="87"/>
      <c r="D11" s="87"/>
      <c r="E11" s="74">
        <v>2.0</v>
      </c>
      <c r="F11" s="74">
        <v>14.0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>
        <v>2.0</v>
      </c>
    </row>
    <row r="13">
      <c r="A13" s="64" t="s">
        <v>106</v>
      </c>
      <c r="B13" s="96"/>
      <c r="C13" s="87"/>
      <c r="D13" s="87"/>
      <c r="E13" s="96"/>
      <c r="F13" s="87"/>
      <c r="G13" s="74">
        <v>71.0</v>
      </c>
      <c r="H13" s="87"/>
      <c r="I13" s="103"/>
    </row>
    <row r="14">
      <c r="A14" s="59" t="s">
        <v>107</v>
      </c>
      <c r="B14" s="74">
        <v>362.0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139.0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207.0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57.0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33.0</v>
      </c>
      <c r="E18" s="96"/>
      <c r="F18" s="96"/>
      <c r="G18" s="87"/>
      <c r="H18" s="87"/>
      <c r="I18" s="103"/>
    </row>
    <row r="19">
      <c r="A19" s="52" t="s">
        <v>112</v>
      </c>
      <c r="B19" s="74">
        <v>1.0</v>
      </c>
      <c r="C19" s="96"/>
      <c r="D19" s="87"/>
      <c r="E19" s="74">
        <v>0.0</v>
      </c>
      <c r="F19" s="74">
        <v>4.0</v>
      </c>
      <c r="G19" s="87"/>
      <c r="H19" s="96"/>
      <c r="I19" s="98"/>
    </row>
    <row r="20">
      <c r="A20" s="52" t="s">
        <v>113</v>
      </c>
      <c r="B20" s="74">
        <v>0.0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72.0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163.0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114.0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0.0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0.0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0.0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0.0</v>
      </c>
      <c r="C27" s="87"/>
      <c r="D27" s="87"/>
      <c r="E27" s="96"/>
      <c r="F27" s="74">
        <v>7.0</v>
      </c>
      <c r="G27" s="87"/>
      <c r="H27" s="74">
        <v>4.0</v>
      </c>
      <c r="I27" s="74"/>
    </row>
    <row r="28">
      <c r="A28" s="43" t="s">
        <v>121</v>
      </c>
      <c r="B28" s="96"/>
      <c r="C28" s="74">
        <v>0.0</v>
      </c>
      <c r="D28" s="101"/>
      <c r="E28" s="74">
        <v>7.0</v>
      </c>
      <c r="F28" s="74">
        <v>3.0</v>
      </c>
      <c r="G28" s="87"/>
      <c r="H28" s="96"/>
      <c r="I28" s="98"/>
    </row>
    <row r="29">
      <c r="A29" s="43" t="s">
        <v>122</v>
      </c>
      <c r="B29" s="96"/>
      <c r="C29" s="91">
        <v>55.0</v>
      </c>
      <c r="D29" s="104">
        <v>23.0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113.0</v>
      </c>
      <c r="D30" s="104">
        <v>48.0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0.0</v>
      </c>
      <c r="D32" s="95"/>
      <c r="E32" s="88"/>
      <c r="F32" s="96"/>
      <c r="G32" s="87"/>
      <c r="H32" s="87"/>
      <c r="I32" s="103"/>
    </row>
    <row r="33">
      <c r="A33" s="50" t="s">
        <v>126</v>
      </c>
      <c r="B33" s="96"/>
      <c r="C33" s="87"/>
      <c r="D33" s="87"/>
      <c r="E33" s="88"/>
      <c r="F33" s="74">
        <v>20.0</v>
      </c>
      <c r="G33" s="87"/>
      <c r="H33" s="89"/>
      <c r="I33" s="102"/>
    </row>
    <row r="34">
      <c r="A34" s="63" t="s">
        <v>127</v>
      </c>
      <c r="B34" s="96"/>
      <c r="C34" s="96"/>
      <c r="D34" s="90">
        <v>3.0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4.0</v>
      </c>
      <c r="E2" s="74">
        <v>1.0</v>
      </c>
      <c r="F2" s="74">
        <v>16.0</v>
      </c>
      <c r="G2" s="87"/>
      <c r="H2" s="96"/>
      <c r="I2" s="177"/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1.0</v>
      </c>
      <c r="F4" s="96"/>
      <c r="G4" s="87"/>
      <c r="H4" s="87"/>
      <c r="I4" s="177">
        <v>6.0</v>
      </c>
    </row>
    <row r="5">
      <c r="A5" s="50" t="s">
        <v>60</v>
      </c>
      <c r="B5" s="87"/>
      <c r="C5" s="96"/>
      <c r="D5" s="96"/>
      <c r="E5" s="74">
        <v>0.0</v>
      </c>
      <c r="F5" s="74">
        <v>1.0</v>
      </c>
      <c r="G5" s="87"/>
      <c r="H5" s="87"/>
      <c r="I5" s="177">
        <v>2.0</v>
      </c>
    </row>
    <row r="6">
      <c r="A6" s="43" t="s">
        <v>61</v>
      </c>
      <c r="B6" s="96"/>
      <c r="C6" s="74">
        <v>0.0</v>
      </c>
      <c r="D6" s="87"/>
      <c r="E6" s="74">
        <v>2.0</v>
      </c>
      <c r="F6" s="74">
        <v>14.0</v>
      </c>
      <c r="G6" s="87"/>
      <c r="H6" s="87"/>
      <c r="I6" s="177"/>
    </row>
    <row r="7">
      <c r="A7" s="50" t="s">
        <v>62</v>
      </c>
      <c r="B7" s="96"/>
      <c r="C7" s="87"/>
      <c r="D7" s="87"/>
      <c r="E7" s="90">
        <v>5.0</v>
      </c>
      <c r="F7" s="74">
        <v>29.0</v>
      </c>
      <c r="G7" s="87"/>
      <c r="H7" s="87"/>
      <c r="I7" s="177">
        <v>2.0</v>
      </c>
    </row>
    <row r="8">
      <c r="A8" s="43" t="s">
        <v>63</v>
      </c>
      <c r="B8" s="96"/>
      <c r="C8" s="74">
        <v>1.0</v>
      </c>
      <c r="D8" s="87"/>
      <c r="E8" s="90">
        <v>6.0</v>
      </c>
      <c r="F8" s="74">
        <v>1.0</v>
      </c>
      <c r="G8" s="87"/>
      <c r="H8" s="74">
        <v>0.0</v>
      </c>
      <c r="I8" s="177">
        <v>4.0</v>
      </c>
    </row>
    <row r="9">
      <c r="A9" s="52" t="s">
        <v>64</v>
      </c>
      <c r="B9" s="74">
        <v>0.0</v>
      </c>
      <c r="C9" s="87"/>
      <c r="D9" s="87"/>
      <c r="E9" s="90">
        <v>0.0</v>
      </c>
      <c r="F9" s="74">
        <v>21.0</v>
      </c>
      <c r="G9" s="87"/>
      <c r="H9" s="87"/>
      <c r="I9" s="177"/>
    </row>
    <row r="10">
      <c r="A10" s="52" t="s">
        <v>65</v>
      </c>
      <c r="B10" s="74">
        <v>6.0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1.0</v>
      </c>
      <c r="C11" s="87"/>
      <c r="D11" s="87"/>
      <c r="E11" s="90">
        <v>2.0</v>
      </c>
      <c r="F11" s="96"/>
      <c r="G11" s="87"/>
      <c r="H11" s="87"/>
      <c r="I11" s="177"/>
    </row>
    <row r="12">
      <c r="A12" s="52" t="s">
        <v>67</v>
      </c>
      <c r="B12" s="74">
        <v>8.0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102.0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4.0</v>
      </c>
      <c r="C14" s="87"/>
      <c r="D14" s="87"/>
      <c r="E14" s="90">
        <v>0.0</v>
      </c>
      <c r="F14" s="74">
        <v>0.0</v>
      </c>
      <c r="G14" s="87"/>
      <c r="H14" s="87"/>
      <c r="I14" s="177">
        <v>2.0</v>
      </c>
    </row>
    <row r="15">
      <c r="A15" s="52" t="s">
        <v>70</v>
      </c>
      <c r="B15" s="74">
        <v>1.0</v>
      </c>
      <c r="C15" s="87"/>
      <c r="D15" s="87"/>
      <c r="E15" s="92">
        <v>2.0</v>
      </c>
      <c r="F15" s="90">
        <v>0.0</v>
      </c>
      <c r="G15" s="87"/>
      <c r="H15" s="87"/>
      <c r="I15" s="178"/>
    </row>
    <row r="16">
      <c r="A16" s="43" t="s">
        <v>71</v>
      </c>
      <c r="B16" s="96"/>
      <c r="C16" s="74">
        <v>53.0</v>
      </c>
      <c r="D16" s="87"/>
      <c r="E16" s="90">
        <v>5.0</v>
      </c>
      <c r="F16" s="87"/>
      <c r="G16" s="87"/>
      <c r="H16" s="74">
        <v>1.0</v>
      </c>
      <c r="I16" s="178"/>
    </row>
    <row r="17">
      <c r="A17" s="43" t="s">
        <v>72</v>
      </c>
      <c r="B17" s="96"/>
      <c r="C17" s="74">
        <v>134.0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171.0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0.0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92.0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5.0</v>
      </c>
      <c r="E21" s="90">
        <v>0.0</v>
      </c>
      <c r="F21" s="74">
        <v>3.0</v>
      </c>
      <c r="G21" s="87"/>
      <c r="H21" s="87"/>
      <c r="I21" s="178"/>
    </row>
    <row r="22">
      <c r="A22" s="50" t="s">
        <v>77</v>
      </c>
      <c r="B22" s="96"/>
      <c r="C22" s="87"/>
      <c r="D22" s="87"/>
      <c r="E22" s="87"/>
      <c r="F22" s="74">
        <v>1.0</v>
      </c>
      <c r="G22" s="87"/>
      <c r="H22" s="96"/>
      <c r="I22" s="178"/>
    </row>
    <row r="23">
      <c r="A23" s="59" t="s">
        <v>78</v>
      </c>
      <c r="B23" s="74">
        <v>10.0</v>
      </c>
      <c r="C23" s="87"/>
      <c r="D23" s="87"/>
      <c r="E23" s="74">
        <v>3.0</v>
      </c>
      <c r="F23" s="74">
        <v>3.0</v>
      </c>
      <c r="G23" s="87"/>
      <c r="H23" s="87"/>
      <c r="I23" s="177">
        <v>2.0</v>
      </c>
    </row>
    <row r="24">
      <c r="A24" s="63" t="s">
        <v>79</v>
      </c>
      <c r="B24" s="96"/>
      <c r="C24" s="87"/>
      <c r="D24" s="74">
        <v>4.0</v>
      </c>
      <c r="E24" s="88"/>
      <c r="F24" s="74">
        <v>1.0</v>
      </c>
      <c r="G24" s="87"/>
      <c r="H24" s="87"/>
      <c r="I24" s="177">
        <v>1.0</v>
      </c>
    </row>
    <row r="25">
      <c r="A25" s="64" t="s">
        <v>80</v>
      </c>
      <c r="B25" s="91">
        <v>71.0</v>
      </c>
      <c r="C25" s="87"/>
      <c r="D25" s="87"/>
      <c r="E25" s="87"/>
      <c r="F25" s="96"/>
      <c r="G25" s="74">
        <v>80.0</v>
      </c>
      <c r="H25" s="87"/>
      <c r="I25" s="178"/>
    </row>
    <row r="26">
      <c r="A26" s="56" t="s">
        <v>81</v>
      </c>
      <c r="B26" s="96"/>
      <c r="C26" s="87"/>
      <c r="D26" s="87"/>
      <c r="E26" s="90">
        <v>2.0</v>
      </c>
      <c r="F26" s="74">
        <v>0.0</v>
      </c>
      <c r="G26" s="87"/>
      <c r="H26" s="87"/>
      <c r="I26" s="177">
        <v>2.0</v>
      </c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7">
        <v>1.0</v>
      </c>
    </row>
    <row r="28">
      <c r="A28" s="59" t="s">
        <v>83</v>
      </c>
      <c r="B28" s="91">
        <v>0.0</v>
      </c>
      <c r="C28" s="74">
        <v>0.0</v>
      </c>
      <c r="D28" s="99">
        <v>87.0</v>
      </c>
      <c r="E28" s="74">
        <v>7.0</v>
      </c>
      <c r="F28" s="74">
        <v>4.0</v>
      </c>
      <c r="G28" s="87"/>
      <c r="H28" s="74">
        <v>3.0</v>
      </c>
      <c r="I28" s="177">
        <v>1.0</v>
      </c>
    </row>
    <row r="29">
      <c r="A29" s="59" t="s">
        <v>84</v>
      </c>
      <c r="B29" s="91">
        <v>0.0</v>
      </c>
      <c r="C29" s="74">
        <v>0.0</v>
      </c>
      <c r="D29" s="103"/>
      <c r="E29" s="74">
        <v>0.0</v>
      </c>
      <c r="F29" s="74">
        <v>0.0</v>
      </c>
      <c r="G29" s="87"/>
      <c r="H29" s="96"/>
      <c r="I29" s="177"/>
    </row>
    <row r="30">
      <c r="A30" s="59" t="s">
        <v>85</v>
      </c>
      <c r="B30" s="91">
        <v>0.0</v>
      </c>
      <c r="C30" s="74">
        <v>0.0</v>
      </c>
      <c r="D30" s="103"/>
      <c r="E30" s="74">
        <v>5.0</v>
      </c>
      <c r="F30" s="74">
        <v>0.0</v>
      </c>
      <c r="G30" s="87"/>
      <c r="H30" s="96"/>
      <c r="I30" s="177">
        <v>1.0</v>
      </c>
    </row>
    <row r="31">
      <c r="A31" s="59" t="s">
        <v>86</v>
      </c>
      <c r="B31" s="91">
        <v>0.0</v>
      </c>
      <c r="C31" s="74">
        <v>0.0</v>
      </c>
      <c r="D31" s="103"/>
      <c r="E31" s="87"/>
      <c r="F31" s="74">
        <v>1.0</v>
      </c>
      <c r="G31" s="87"/>
      <c r="H31" s="87"/>
      <c r="I31" s="178"/>
    </row>
    <row r="32">
      <c r="A32" s="59" t="s">
        <v>87</v>
      </c>
      <c r="B32" s="91">
        <v>2.0</v>
      </c>
      <c r="C32" s="74">
        <v>2.0</v>
      </c>
      <c r="D32" s="103"/>
      <c r="E32" s="87"/>
      <c r="F32" s="74">
        <v>1.0</v>
      </c>
      <c r="G32" s="87"/>
      <c r="H32" s="87"/>
      <c r="I32" s="177"/>
    </row>
    <row r="33">
      <c r="A33" s="59" t="s">
        <v>88</v>
      </c>
      <c r="B33" s="91">
        <v>38.0</v>
      </c>
      <c r="C33" s="99">
        <v>37.0</v>
      </c>
      <c r="D33" s="103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1.0</v>
      </c>
      <c r="C34" s="96"/>
      <c r="D34" s="96"/>
      <c r="E34" s="74">
        <v>3.0</v>
      </c>
      <c r="F34" s="87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4.0</v>
      </c>
      <c r="F35" s="87"/>
      <c r="G35" s="87"/>
      <c r="H35" s="87"/>
      <c r="I35" s="177">
        <v>3.0</v>
      </c>
    </row>
    <row r="36">
      <c r="A36" s="56" t="s">
        <v>91</v>
      </c>
      <c r="B36" s="87"/>
      <c r="C36" s="96"/>
      <c r="D36" s="96"/>
      <c r="E36" s="90">
        <v>38.0</v>
      </c>
      <c r="F36" s="74">
        <v>3.0</v>
      </c>
      <c r="G36" s="87"/>
      <c r="H36" s="87"/>
      <c r="I36" s="178"/>
    </row>
    <row r="37">
      <c r="A37" s="66" t="s">
        <v>92</v>
      </c>
      <c r="B37" s="74">
        <v>1.0</v>
      </c>
      <c r="C37" s="96"/>
      <c r="D37" s="96"/>
      <c r="E37" s="90">
        <v>2.0</v>
      </c>
      <c r="F37" s="74">
        <v>0.0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3.0</v>
      </c>
      <c r="F38" s="87"/>
      <c r="G38" s="87"/>
      <c r="H38" s="87"/>
      <c r="I38" s="177">
        <v>2.0</v>
      </c>
    </row>
    <row r="39">
      <c r="A39" s="56" t="s">
        <v>94</v>
      </c>
      <c r="B39" s="87"/>
      <c r="C39" s="96"/>
      <c r="D39" s="96"/>
      <c r="E39" s="90">
        <v>0.0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2.0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4.0</v>
      </c>
      <c r="E3" s="90">
        <v>1.0</v>
      </c>
      <c r="F3" s="74">
        <v>5.0</v>
      </c>
      <c r="G3" s="87"/>
      <c r="H3" s="89"/>
      <c r="I3" s="102"/>
    </row>
    <row r="4">
      <c r="A4" s="52" t="s">
        <v>16</v>
      </c>
      <c r="B4" s="91">
        <v>0.0</v>
      </c>
      <c r="C4" s="87"/>
      <c r="D4" s="74">
        <v>7.0</v>
      </c>
      <c r="E4" s="90">
        <v>0.0</v>
      </c>
      <c r="F4" s="74">
        <v>1.0</v>
      </c>
      <c r="G4" s="87"/>
      <c r="H4" s="89"/>
      <c r="I4" s="104">
        <v>2.0</v>
      </c>
    </row>
    <row r="5">
      <c r="A5" s="56" t="s">
        <v>17</v>
      </c>
      <c r="B5" s="87"/>
      <c r="C5" s="87"/>
      <c r="D5" s="74">
        <v>17.0</v>
      </c>
      <c r="E5" s="92">
        <v>1.0</v>
      </c>
      <c r="F5" s="74">
        <v>3.0</v>
      </c>
      <c r="G5" s="87"/>
      <c r="H5" s="89"/>
      <c r="I5" s="104">
        <v>1.0</v>
      </c>
    </row>
    <row r="6">
      <c r="A6" s="59" t="s">
        <v>18</v>
      </c>
      <c r="B6" s="74">
        <v>145.0</v>
      </c>
      <c r="C6" s="87"/>
      <c r="D6" s="87"/>
      <c r="E6" s="88"/>
      <c r="F6" s="87"/>
      <c r="G6" s="87"/>
      <c r="H6" s="89"/>
      <c r="I6" s="104">
        <v>1.0</v>
      </c>
    </row>
    <row r="7">
      <c r="A7" s="59" t="s">
        <v>19</v>
      </c>
      <c r="B7" s="74">
        <v>180.0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168.0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80.0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0.0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9.0</v>
      </c>
      <c r="C11" s="87"/>
      <c r="D11" s="87"/>
      <c r="E11" s="90">
        <v>0.0</v>
      </c>
      <c r="F11" s="74">
        <v>14.0</v>
      </c>
      <c r="G11" s="87"/>
      <c r="H11" s="87"/>
      <c r="I11" s="103"/>
    </row>
    <row r="12">
      <c r="A12" s="59" t="s">
        <v>24</v>
      </c>
      <c r="B12" s="74">
        <v>2.0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4.0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0.0</v>
      </c>
      <c r="F14" s="74">
        <v>0.0</v>
      </c>
      <c r="G14" s="87"/>
      <c r="H14" s="87"/>
      <c r="I14" s="99">
        <v>3.0</v>
      </c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0.0</v>
      </c>
      <c r="F16" s="74">
        <v>0.0</v>
      </c>
      <c r="G16" s="87"/>
      <c r="H16" s="87"/>
      <c r="I16" s="103"/>
    </row>
    <row r="17">
      <c r="A17" s="56" t="s">
        <v>29</v>
      </c>
      <c r="B17" s="87"/>
      <c r="C17" s="87"/>
      <c r="D17" s="87"/>
      <c r="E17" s="90">
        <v>0.0</v>
      </c>
      <c r="F17" s="87"/>
      <c r="G17" s="87"/>
      <c r="H17" s="87"/>
      <c r="I17" s="99">
        <v>3.0</v>
      </c>
    </row>
    <row r="18">
      <c r="A18" s="43" t="s">
        <v>30</v>
      </c>
      <c r="B18" s="87"/>
      <c r="C18" s="91">
        <v>19.0</v>
      </c>
      <c r="D18" s="104">
        <v>19.0</v>
      </c>
      <c r="E18" s="90">
        <v>1.0</v>
      </c>
      <c r="F18" s="74">
        <v>1.0</v>
      </c>
      <c r="G18" s="87"/>
      <c r="H18" s="87"/>
      <c r="I18" s="103"/>
    </row>
    <row r="19">
      <c r="A19" s="43" t="s">
        <v>31</v>
      </c>
      <c r="B19" s="87"/>
      <c r="C19" s="91">
        <v>106.0</v>
      </c>
      <c r="D19" s="104">
        <v>105.0</v>
      </c>
      <c r="E19" s="90">
        <v>1.0</v>
      </c>
      <c r="F19" s="74">
        <v>2.0</v>
      </c>
      <c r="G19" s="87"/>
      <c r="H19" s="87"/>
      <c r="I19" s="103"/>
    </row>
    <row r="20">
      <c r="A20" s="43" t="s">
        <v>32</v>
      </c>
      <c r="B20" s="74">
        <v>36.0</v>
      </c>
      <c r="C20" s="91">
        <v>3.0</v>
      </c>
      <c r="D20" s="104">
        <v>2.0</v>
      </c>
      <c r="E20" s="88"/>
      <c r="F20" s="74">
        <v>1.0</v>
      </c>
      <c r="G20" s="87"/>
      <c r="H20" s="74">
        <v>1.0</v>
      </c>
      <c r="I20" s="74"/>
    </row>
    <row r="21">
      <c r="A21" s="52" t="s">
        <v>33</v>
      </c>
      <c r="B21" s="74">
        <v>75.0</v>
      </c>
      <c r="C21" s="87"/>
      <c r="D21" s="87"/>
      <c r="E21" s="88"/>
      <c r="F21" s="74">
        <v>5.0</v>
      </c>
      <c r="G21" s="87"/>
      <c r="H21" s="87"/>
      <c r="I21" s="103"/>
    </row>
    <row r="22">
      <c r="A22" s="52" t="s">
        <v>34</v>
      </c>
      <c r="B22" s="74">
        <v>78.0</v>
      </c>
      <c r="C22" s="87"/>
      <c r="D22" s="87"/>
      <c r="E22" s="88"/>
      <c r="F22" s="74">
        <v>5.0</v>
      </c>
      <c r="G22" s="87"/>
      <c r="H22" s="87"/>
      <c r="I22" s="103"/>
    </row>
    <row r="23">
      <c r="A23" s="52" t="s">
        <v>35</v>
      </c>
      <c r="B23" s="74">
        <v>6.0</v>
      </c>
      <c r="C23" s="87"/>
      <c r="D23" s="87"/>
      <c r="E23" s="90">
        <v>0.0</v>
      </c>
      <c r="F23" s="74">
        <v>6.0</v>
      </c>
      <c r="G23" s="74"/>
      <c r="H23" s="74">
        <v>4.0</v>
      </c>
      <c r="I23" s="74"/>
    </row>
    <row r="24">
      <c r="A24" s="52" t="s">
        <v>36</v>
      </c>
      <c r="B24" s="92">
        <v>46.0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67.0</v>
      </c>
      <c r="C25" s="104">
        <v>67.0</v>
      </c>
      <c r="D25" s="104">
        <v>67.0</v>
      </c>
      <c r="E25" s="87"/>
      <c r="F25" s="74">
        <v>2.0</v>
      </c>
      <c r="G25" s="87"/>
      <c r="H25" s="87"/>
      <c r="I25" s="99">
        <v>10.0</v>
      </c>
    </row>
    <row r="26">
      <c r="A26" s="52" t="s">
        <v>38</v>
      </c>
      <c r="B26" s="92">
        <v>60.0</v>
      </c>
      <c r="C26" s="104">
        <v>60.0</v>
      </c>
      <c r="D26" s="104">
        <v>59.0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33.0</v>
      </c>
      <c r="C27" s="104">
        <v>33.0</v>
      </c>
      <c r="D27" s="104">
        <v>33.0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46.0</v>
      </c>
      <c r="C28" s="104">
        <v>46.0</v>
      </c>
      <c r="D28" s="104">
        <v>46.0</v>
      </c>
      <c r="E28" s="93">
        <v>0.0</v>
      </c>
      <c r="F28" s="74">
        <v>4.0</v>
      </c>
      <c r="G28" s="87"/>
      <c r="H28" s="87"/>
      <c r="I28" s="74" t="s">
        <v>138</v>
      </c>
    </row>
    <row r="29">
      <c r="A29" s="52" t="s">
        <v>41</v>
      </c>
      <c r="B29" s="92">
        <v>22.0</v>
      </c>
      <c r="C29" s="104">
        <v>22.0</v>
      </c>
      <c r="D29" s="104">
        <v>22.0</v>
      </c>
      <c r="E29" s="74">
        <v>1.0</v>
      </c>
      <c r="F29" s="74">
        <v>4.0</v>
      </c>
      <c r="G29" s="87"/>
      <c r="H29" s="87"/>
      <c r="I29" s="103"/>
    </row>
    <row r="30">
      <c r="A30" s="52" t="s">
        <v>42</v>
      </c>
      <c r="B30" s="92">
        <v>32.0</v>
      </c>
      <c r="C30" s="104">
        <v>32.0</v>
      </c>
      <c r="D30" s="104">
        <v>32.0</v>
      </c>
      <c r="E30" s="87"/>
      <c r="F30" s="74">
        <v>2.0</v>
      </c>
      <c r="G30" s="87"/>
      <c r="H30" s="74">
        <v>2.0</v>
      </c>
      <c r="I30" s="74"/>
    </row>
    <row r="31">
      <c r="A31" s="52" t="s">
        <v>43</v>
      </c>
      <c r="B31" s="90">
        <v>0.0</v>
      </c>
      <c r="C31" s="87"/>
      <c r="D31" s="87"/>
      <c r="E31" s="90">
        <v>0.0</v>
      </c>
      <c r="F31" s="87"/>
      <c r="G31" s="87"/>
      <c r="H31" s="74">
        <v>1.0</v>
      </c>
      <c r="I31" s="74"/>
    </row>
    <row r="32">
      <c r="A32" s="50" t="s">
        <v>44</v>
      </c>
      <c r="B32" s="87"/>
      <c r="C32" s="87"/>
      <c r="D32" s="87"/>
      <c r="E32" s="88"/>
      <c r="F32" s="74">
        <v>3.0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5.0</v>
      </c>
      <c r="G33" s="87"/>
      <c r="H33" s="87"/>
      <c r="I33" s="99">
        <v>2.0</v>
      </c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  <c r="I34" s="103"/>
    </row>
    <row r="35">
      <c r="A35" s="43" t="s">
        <v>47</v>
      </c>
      <c r="B35" s="87"/>
      <c r="C35" s="74">
        <v>49.0</v>
      </c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1.0</v>
      </c>
      <c r="G36" s="87"/>
      <c r="H36" s="87"/>
      <c r="I36" s="103"/>
    </row>
    <row r="37">
      <c r="A37" s="43" t="s">
        <v>49</v>
      </c>
      <c r="B37" s="87"/>
      <c r="C37" s="74">
        <v>0.0</v>
      </c>
      <c r="D37" s="87"/>
      <c r="E37" s="90">
        <v>0.0</v>
      </c>
      <c r="F37" s="74">
        <v>2.0</v>
      </c>
      <c r="G37" s="87"/>
      <c r="H37" s="87"/>
      <c r="I37" s="103"/>
    </row>
    <row r="38">
      <c r="A38" s="43" t="s">
        <v>50</v>
      </c>
      <c r="B38" s="87"/>
      <c r="C38" s="74">
        <v>8.0</v>
      </c>
      <c r="D38" s="87"/>
      <c r="E38" s="88"/>
      <c r="F38" s="74">
        <v>1.0</v>
      </c>
      <c r="G38" s="87"/>
      <c r="H38" s="89"/>
      <c r="I38" s="102"/>
    </row>
    <row r="39">
      <c r="A39" s="43" t="s">
        <v>51</v>
      </c>
      <c r="B39" s="87"/>
      <c r="C39" s="74">
        <v>7.0</v>
      </c>
      <c r="D39" s="74">
        <v>2.0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2.0</v>
      </c>
      <c r="C40" s="87"/>
      <c r="D40" s="87"/>
      <c r="E40" s="90">
        <v>3.0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90"/>
      <c r="F41" s="74">
        <v>4.0</v>
      </c>
      <c r="G41" s="87"/>
      <c r="H41" s="89"/>
      <c r="I41" s="104">
        <v>2.0</v>
      </c>
    </row>
    <row r="42">
      <c r="A42" s="50" t="s">
        <v>54</v>
      </c>
      <c r="B42" s="87"/>
      <c r="C42" s="87"/>
      <c r="D42" s="87"/>
      <c r="E42" s="88"/>
      <c r="F42" s="74">
        <v>9.0</v>
      </c>
      <c r="G42" s="87"/>
      <c r="H42" s="89"/>
      <c r="I42" s="104">
        <v>1.0</v>
      </c>
    </row>
    <row r="43">
      <c r="A43" s="43" t="s">
        <v>55</v>
      </c>
      <c r="B43" s="87"/>
      <c r="C43" s="74">
        <v>1.0</v>
      </c>
      <c r="D43" s="87"/>
      <c r="E43" s="74">
        <v>2.0</v>
      </c>
      <c r="F43" s="74">
        <v>0.0</v>
      </c>
      <c r="G43" s="87"/>
      <c r="H43" s="89"/>
      <c r="I43" s="102"/>
    </row>
    <row r="44">
      <c r="A44" s="52" t="s">
        <v>56</v>
      </c>
      <c r="B44" s="74">
        <v>2.0</v>
      </c>
      <c r="C44" s="87"/>
      <c r="D44" s="87"/>
      <c r="E44" s="90">
        <v>1.0</v>
      </c>
      <c r="F44" s="74">
        <v>3.0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0.0</v>
      </c>
      <c r="D2" s="87"/>
      <c r="E2" s="88"/>
      <c r="F2" s="87"/>
      <c r="G2" s="87"/>
      <c r="H2" s="89"/>
      <c r="I2" s="104">
        <v>2.0</v>
      </c>
    </row>
    <row r="3">
      <c r="A3" s="50" t="s">
        <v>15</v>
      </c>
      <c r="B3" s="87"/>
      <c r="C3" s="87"/>
      <c r="D3" s="74">
        <v>3.0</v>
      </c>
      <c r="E3" s="90">
        <v>1.0</v>
      </c>
      <c r="F3" s="74">
        <v>5.0</v>
      </c>
      <c r="G3" s="87"/>
      <c r="H3" s="89"/>
      <c r="I3" s="104">
        <v>1.0</v>
      </c>
    </row>
    <row r="4">
      <c r="A4" s="52" t="s">
        <v>16</v>
      </c>
      <c r="B4" s="91">
        <v>1.0</v>
      </c>
      <c r="C4" s="87"/>
      <c r="D4" s="74">
        <v>6.0</v>
      </c>
      <c r="E4" s="90">
        <v>3.0</v>
      </c>
      <c r="F4" s="74">
        <v>2.0</v>
      </c>
      <c r="G4" s="87"/>
      <c r="H4" s="89"/>
      <c r="I4" s="102"/>
    </row>
    <row r="5">
      <c r="A5" s="56" t="s">
        <v>17</v>
      </c>
      <c r="B5" s="87"/>
      <c r="C5" s="87"/>
      <c r="D5" s="74">
        <v>17.0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145.0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178.0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154.0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72.0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12.0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11.0</v>
      </c>
      <c r="C11" s="87"/>
      <c r="D11" s="87"/>
      <c r="E11" s="90">
        <v>1.0</v>
      </c>
      <c r="F11" s="74">
        <v>15.0</v>
      </c>
      <c r="G11" s="87"/>
      <c r="H11" s="87"/>
      <c r="I11" s="103"/>
    </row>
    <row r="12">
      <c r="A12" s="59" t="s">
        <v>24</v>
      </c>
      <c r="B12" s="74">
        <v>7.0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>
        <v>1.0</v>
      </c>
    </row>
    <row r="13">
      <c r="A13" s="56" t="s">
        <v>25</v>
      </c>
      <c r="B13" s="89"/>
      <c r="C13" s="89"/>
      <c r="D13" s="89"/>
      <c r="E13" s="74">
        <v>4.0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1.0</v>
      </c>
      <c r="F14" s="74">
        <v>1.0</v>
      </c>
      <c r="G14" s="87"/>
      <c r="H14" s="87"/>
      <c r="I14" s="99">
        <v>4.0</v>
      </c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0.0</v>
      </c>
      <c r="F16" s="74">
        <v>1.0</v>
      </c>
      <c r="G16" s="87"/>
      <c r="H16" s="87"/>
      <c r="I16" s="99">
        <v>2.0</v>
      </c>
    </row>
    <row r="17">
      <c r="A17" s="56" t="s">
        <v>29</v>
      </c>
      <c r="B17" s="87"/>
      <c r="C17" s="87"/>
      <c r="D17" s="87"/>
      <c r="E17" s="90">
        <v>0.0</v>
      </c>
      <c r="F17" s="87"/>
      <c r="G17" s="87"/>
      <c r="H17" s="87"/>
      <c r="I17" s="99">
        <v>2.0</v>
      </c>
    </row>
    <row r="18">
      <c r="A18" s="43" t="s">
        <v>30</v>
      </c>
      <c r="B18" s="87"/>
      <c r="C18" s="91">
        <v>12.0</v>
      </c>
      <c r="D18" s="104">
        <v>11.0</v>
      </c>
      <c r="E18" s="90">
        <v>1.0</v>
      </c>
      <c r="F18" s="74">
        <v>1.0</v>
      </c>
      <c r="G18" s="87"/>
      <c r="H18" s="87"/>
      <c r="I18" s="103"/>
    </row>
    <row r="19">
      <c r="A19" s="43" t="s">
        <v>31</v>
      </c>
      <c r="B19" s="87"/>
      <c r="C19" s="91">
        <v>99.0</v>
      </c>
      <c r="D19" s="104">
        <v>99.0</v>
      </c>
      <c r="E19" s="90">
        <v>2.0</v>
      </c>
      <c r="F19" s="74">
        <v>2.0</v>
      </c>
      <c r="G19" s="87"/>
      <c r="H19" s="87"/>
      <c r="I19" s="103"/>
    </row>
    <row r="20">
      <c r="A20" s="43" t="s">
        <v>32</v>
      </c>
      <c r="B20" s="74">
        <v>19.0</v>
      </c>
      <c r="C20" s="91">
        <v>6.0</v>
      </c>
      <c r="D20" s="104">
        <v>5.0</v>
      </c>
      <c r="E20" s="88"/>
      <c r="F20" s="74">
        <v>1.0</v>
      </c>
      <c r="G20" s="87"/>
      <c r="H20" s="74">
        <v>2.0</v>
      </c>
      <c r="I20" s="74"/>
    </row>
    <row r="21">
      <c r="A21" s="52" t="s">
        <v>33</v>
      </c>
      <c r="B21" s="74">
        <v>90.0</v>
      </c>
      <c r="C21" s="87"/>
      <c r="D21" s="87"/>
      <c r="E21" s="88"/>
      <c r="F21" s="74">
        <v>4.0</v>
      </c>
      <c r="G21" s="87"/>
      <c r="H21" s="87"/>
      <c r="I21" s="103"/>
    </row>
    <row r="22">
      <c r="A22" s="52" t="s">
        <v>34</v>
      </c>
      <c r="B22" s="74">
        <v>30.0</v>
      </c>
      <c r="C22" s="87"/>
      <c r="D22" s="87"/>
      <c r="E22" s="88"/>
      <c r="F22" s="74">
        <v>4.0</v>
      </c>
      <c r="G22" s="87"/>
      <c r="H22" s="87"/>
      <c r="I22" s="103"/>
    </row>
    <row r="23">
      <c r="A23" s="52" t="s">
        <v>35</v>
      </c>
      <c r="B23" s="74">
        <v>4.0</v>
      </c>
      <c r="C23" s="87"/>
      <c r="D23" s="87"/>
      <c r="E23" s="90">
        <v>0.0</v>
      </c>
      <c r="F23" s="74">
        <v>5.0</v>
      </c>
      <c r="G23" s="74"/>
      <c r="H23" s="74">
        <v>2.0</v>
      </c>
      <c r="I23" s="74"/>
    </row>
    <row r="24">
      <c r="A24" s="52" t="s">
        <v>36</v>
      </c>
      <c r="B24" s="92">
        <v>45.0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67.0</v>
      </c>
      <c r="C25" s="104">
        <v>67.0</v>
      </c>
      <c r="D25" s="104">
        <v>67.0</v>
      </c>
      <c r="E25" s="87"/>
      <c r="F25" s="74">
        <v>2.0</v>
      </c>
      <c r="G25" s="87"/>
      <c r="H25" s="87"/>
      <c r="I25" s="99">
        <v>1.0</v>
      </c>
    </row>
    <row r="26">
      <c r="A26" s="52" t="s">
        <v>38</v>
      </c>
      <c r="B26" s="92">
        <v>61.0</v>
      </c>
      <c r="C26" s="104">
        <v>61.0</v>
      </c>
      <c r="D26" s="104">
        <v>60.0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36.0</v>
      </c>
      <c r="C27" s="104">
        <v>36.0</v>
      </c>
      <c r="D27" s="104">
        <v>36.0</v>
      </c>
      <c r="E27" s="89"/>
      <c r="F27" s="74">
        <v>8.0</v>
      </c>
      <c r="G27" s="87"/>
      <c r="H27" s="87"/>
      <c r="I27" s="99">
        <v>1.0</v>
      </c>
    </row>
    <row r="28">
      <c r="A28" s="52" t="s">
        <v>40</v>
      </c>
      <c r="B28" s="92">
        <v>34.0</v>
      </c>
      <c r="C28" s="104">
        <v>35.0</v>
      </c>
      <c r="D28" s="104">
        <v>34.0</v>
      </c>
      <c r="E28" s="93">
        <v>1.0</v>
      </c>
      <c r="F28" s="74">
        <v>4.0</v>
      </c>
      <c r="G28" s="87"/>
      <c r="H28" s="87"/>
      <c r="I28" s="103"/>
    </row>
    <row r="29">
      <c r="A29" s="52" t="s">
        <v>41</v>
      </c>
      <c r="B29" s="92">
        <v>14.0</v>
      </c>
      <c r="C29" s="104">
        <v>14.0</v>
      </c>
      <c r="D29" s="104">
        <v>14.0</v>
      </c>
      <c r="E29" s="74">
        <v>1.0</v>
      </c>
      <c r="F29" s="74">
        <v>4.0</v>
      </c>
      <c r="G29" s="87"/>
      <c r="H29" s="87"/>
      <c r="I29" s="103"/>
    </row>
    <row r="30">
      <c r="A30" s="52" t="s">
        <v>42</v>
      </c>
      <c r="B30" s="92">
        <v>31.0</v>
      </c>
      <c r="C30" s="104">
        <v>32.0</v>
      </c>
      <c r="D30" s="104">
        <v>31.0</v>
      </c>
      <c r="E30" s="87"/>
      <c r="F30" s="74">
        <v>2.0</v>
      </c>
      <c r="G30" s="87"/>
      <c r="H30" s="74">
        <v>1.0</v>
      </c>
      <c r="I30" s="74"/>
    </row>
    <row r="31">
      <c r="A31" s="52" t="s">
        <v>43</v>
      </c>
      <c r="B31" s="90">
        <v>2.0</v>
      </c>
      <c r="C31" s="87"/>
      <c r="D31" s="87"/>
      <c r="E31" s="90">
        <v>0.0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2.0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4.0</v>
      </c>
      <c r="G33" s="87"/>
      <c r="H33" s="87"/>
      <c r="I33" s="99">
        <v>1.0</v>
      </c>
    </row>
    <row r="34">
      <c r="A34" s="50" t="s">
        <v>46</v>
      </c>
      <c r="B34" s="87"/>
      <c r="C34" s="87"/>
      <c r="D34" s="87"/>
      <c r="E34" s="88"/>
      <c r="F34" s="74">
        <v>3.0</v>
      </c>
      <c r="G34" s="87"/>
      <c r="H34" s="87"/>
      <c r="I34" s="103"/>
    </row>
    <row r="35">
      <c r="A35" s="43" t="s">
        <v>47</v>
      </c>
      <c r="B35" s="87"/>
      <c r="C35" s="74">
        <v>41.0</v>
      </c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0.0</v>
      </c>
      <c r="G36" s="87"/>
      <c r="H36" s="87"/>
      <c r="I36" s="103"/>
    </row>
    <row r="37">
      <c r="A37" s="43" t="s">
        <v>49</v>
      </c>
      <c r="B37" s="87"/>
      <c r="C37" s="74">
        <v>0.0</v>
      </c>
      <c r="D37" s="87"/>
      <c r="E37" s="90">
        <v>1.0</v>
      </c>
      <c r="F37" s="74">
        <v>1.0</v>
      </c>
      <c r="G37" s="87"/>
      <c r="H37" s="87"/>
      <c r="I37" s="103"/>
    </row>
    <row r="38">
      <c r="A38" s="43" t="s">
        <v>50</v>
      </c>
      <c r="B38" s="87"/>
      <c r="C38" s="74">
        <v>6.0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18.0</v>
      </c>
      <c r="D39" s="74">
        <v>5.0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3.0</v>
      </c>
      <c r="C40" s="87"/>
      <c r="D40" s="87"/>
      <c r="E40" s="90">
        <v>2.0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90"/>
      <c r="F41" s="74">
        <v>5.0</v>
      </c>
      <c r="G41" s="87"/>
      <c r="H41" s="89"/>
      <c r="I41" s="104">
        <v>1.0</v>
      </c>
    </row>
    <row r="42">
      <c r="A42" s="50" t="s">
        <v>54</v>
      </c>
      <c r="B42" s="87"/>
      <c r="C42" s="87"/>
      <c r="D42" s="87"/>
      <c r="E42" s="88"/>
      <c r="F42" s="74">
        <v>8.0</v>
      </c>
      <c r="G42" s="87"/>
      <c r="H42" s="89"/>
      <c r="I42" s="102"/>
    </row>
    <row r="43">
      <c r="A43" s="43" t="s">
        <v>55</v>
      </c>
      <c r="B43" s="87"/>
      <c r="C43" s="74">
        <v>0.0</v>
      </c>
      <c r="D43" s="87"/>
      <c r="E43" s="74">
        <v>1.0</v>
      </c>
      <c r="F43" s="74">
        <v>0.0</v>
      </c>
      <c r="G43" s="87"/>
      <c r="H43" s="89"/>
      <c r="I43" s="104">
        <v>2.0</v>
      </c>
    </row>
    <row r="44">
      <c r="A44" s="52" t="s">
        <v>56</v>
      </c>
      <c r="B44" s="74">
        <v>3.0</v>
      </c>
      <c r="C44" s="87"/>
      <c r="D44" s="87"/>
      <c r="E44" s="90">
        <v>4.0</v>
      </c>
      <c r="F44" s="74">
        <v>3.0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2.0</v>
      </c>
      <c r="C2" s="74">
        <v>0.0</v>
      </c>
      <c r="D2" s="74">
        <v>0.0</v>
      </c>
      <c r="E2" s="74">
        <v>6.0</v>
      </c>
      <c r="F2" s="74">
        <v>6.0</v>
      </c>
      <c r="G2" s="87"/>
      <c r="H2" s="74">
        <v>0.0</v>
      </c>
      <c r="I2" s="74"/>
    </row>
    <row r="3">
      <c r="A3" s="66" t="s">
        <v>96</v>
      </c>
      <c r="B3" s="74">
        <v>0.0</v>
      </c>
      <c r="C3" s="87"/>
      <c r="D3" s="74">
        <v>3.0</v>
      </c>
      <c r="E3" s="74">
        <v>3.0</v>
      </c>
      <c r="F3" s="74">
        <v>6.0</v>
      </c>
      <c r="G3" s="87"/>
      <c r="H3" s="87"/>
      <c r="I3" s="103"/>
    </row>
    <row r="4">
      <c r="A4" s="66" t="s">
        <v>97</v>
      </c>
      <c r="B4" s="74">
        <v>1.0</v>
      </c>
      <c r="C4" s="87"/>
      <c r="D4" s="74">
        <v>4.0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1.0</v>
      </c>
      <c r="D5" s="96"/>
      <c r="E5" s="74">
        <v>2.0</v>
      </c>
      <c r="F5" s="74">
        <v>3.0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7.0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17.0</v>
      </c>
      <c r="F7" s="74">
        <v>1.0</v>
      </c>
      <c r="G7" s="87"/>
      <c r="H7" s="87"/>
      <c r="I7" s="99">
        <v>1.0</v>
      </c>
    </row>
    <row r="8">
      <c r="A8" s="43" t="s">
        <v>101</v>
      </c>
      <c r="B8" s="96"/>
      <c r="C8" s="74">
        <v>7.0</v>
      </c>
      <c r="D8" s="87"/>
      <c r="E8" s="74">
        <v>2.0</v>
      </c>
      <c r="F8" s="100"/>
      <c r="G8" s="87"/>
      <c r="H8" s="96"/>
      <c r="I8" s="74">
        <v>8.0</v>
      </c>
    </row>
    <row r="9">
      <c r="A9" s="52" t="s">
        <v>102</v>
      </c>
      <c r="B9" s="74">
        <v>3.0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1.0</v>
      </c>
      <c r="C10" s="87"/>
      <c r="D10" s="74">
        <v>1.0</v>
      </c>
      <c r="E10" s="74">
        <v>1.0</v>
      </c>
      <c r="F10" s="74">
        <v>2.0</v>
      </c>
      <c r="G10" s="87"/>
      <c r="H10" s="74">
        <v>0.0</v>
      </c>
      <c r="I10" s="74"/>
    </row>
    <row r="11">
      <c r="A11" s="68" t="s">
        <v>104</v>
      </c>
      <c r="B11" s="74">
        <v>122.0</v>
      </c>
      <c r="C11" s="87"/>
      <c r="D11" s="87"/>
      <c r="E11" s="74">
        <v>3.0</v>
      </c>
      <c r="F11" s="74">
        <v>13.0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>
        <v>3.0</v>
      </c>
    </row>
    <row r="13">
      <c r="A13" s="64" t="s">
        <v>106</v>
      </c>
      <c r="B13" s="96"/>
      <c r="C13" s="87"/>
      <c r="D13" s="87"/>
      <c r="E13" s="96"/>
      <c r="F13" s="87"/>
      <c r="G13" s="74">
        <v>63.0</v>
      </c>
      <c r="H13" s="87"/>
      <c r="I13" s="103"/>
    </row>
    <row r="14">
      <c r="A14" s="59" t="s">
        <v>107</v>
      </c>
      <c r="B14" s="74">
        <v>357.0</v>
      </c>
      <c r="C14" s="87"/>
      <c r="D14" s="87"/>
      <c r="E14" s="99">
        <v>1.0</v>
      </c>
      <c r="F14" s="74">
        <v>4.0</v>
      </c>
      <c r="G14" s="87"/>
      <c r="H14" s="87"/>
      <c r="I14" s="99">
        <v>1.0</v>
      </c>
    </row>
    <row r="15">
      <c r="A15" s="52" t="s">
        <v>108</v>
      </c>
      <c r="B15" s="74">
        <v>15.0</v>
      </c>
      <c r="C15" s="87"/>
      <c r="D15" s="89"/>
      <c r="E15" s="87"/>
      <c r="F15" s="96"/>
      <c r="G15" s="87"/>
      <c r="H15" s="87"/>
      <c r="I15" s="99">
        <v>1.0</v>
      </c>
    </row>
    <row r="16">
      <c r="A16" s="52" t="s">
        <v>109</v>
      </c>
      <c r="B16" s="74">
        <v>157.0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9.0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29.0</v>
      </c>
      <c r="E18" s="96"/>
      <c r="F18" s="96"/>
      <c r="G18" s="87"/>
      <c r="H18" s="87"/>
      <c r="I18" s="103"/>
    </row>
    <row r="19">
      <c r="A19" s="52" t="s">
        <v>112</v>
      </c>
      <c r="B19" s="74">
        <v>1.0</v>
      </c>
      <c r="C19" s="96"/>
      <c r="D19" s="87"/>
      <c r="E19" s="74">
        <v>9.0</v>
      </c>
      <c r="F19" s="74">
        <v>4.0</v>
      </c>
      <c r="G19" s="87"/>
      <c r="H19" s="96"/>
      <c r="I19" s="98"/>
    </row>
    <row r="20">
      <c r="A20" s="52" t="s">
        <v>113</v>
      </c>
      <c r="B20" s="74">
        <v>7.0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14.0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46.0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102.0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9.0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6.0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2.0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2.0</v>
      </c>
      <c r="C27" s="87"/>
      <c r="D27" s="87"/>
      <c r="E27" s="96"/>
      <c r="F27" s="74">
        <v>8.0</v>
      </c>
      <c r="G27" s="87"/>
      <c r="H27" s="74">
        <v>6.0</v>
      </c>
      <c r="I27" s="74"/>
    </row>
    <row r="28">
      <c r="A28" s="43" t="s">
        <v>121</v>
      </c>
      <c r="B28" s="96"/>
      <c r="C28" s="74">
        <v>20.0</v>
      </c>
      <c r="D28" s="101"/>
      <c r="E28" s="74">
        <v>7.0</v>
      </c>
      <c r="F28" s="74">
        <v>1.0</v>
      </c>
      <c r="G28" s="87"/>
      <c r="H28" s="96"/>
      <c r="I28" s="98"/>
    </row>
    <row r="29">
      <c r="A29" s="43" t="s">
        <v>122</v>
      </c>
      <c r="B29" s="96"/>
      <c r="C29" s="91">
        <v>31.0</v>
      </c>
      <c r="D29" s="104">
        <v>14.0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109.0</v>
      </c>
      <c r="D30" s="104">
        <v>46.0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1.0</v>
      </c>
      <c r="D32" s="95"/>
      <c r="E32" s="88"/>
      <c r="F32" s="96"/>
      <c r="G32" s="87"/>
      <c r="H32" s="87"/>
      <c r="I32" s="99">
        <v>3.0</v>
      </c>
    </row>
    <row r="33">
      <c r="A33" s="50" t="s">
        <v>126</v>
      </c>
      <c r="B33" s="96"/>
      <c r="C33" s="87"/>
      <c r="D33" s="87"/>
      <c r="E33" s="88"/>
      <c r="F33" s="74">
        <v>17.0</v>
      </c>
      <c r="G33" s="87"/>
      <c r="H33" s="89"/>
      <c r="I33" s="102"/>
    </row>
    <row r="34">
      <c r="A34" s="63" t="s">
        <v>127</v>
      </c>
      <c r="B34" s="96"/>
      <c r="C34" s="96"/>
      <c r="D34" s="90">
        <v>0.0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0.0</v>
      </c>
      <c r="E2" s="74">
        <v>2.0</v>
      </c>
      <c r="F2" s="74">
        <v>13.0</v>
      </c>
      <c r="G2" s="87"/>
      <c r="H2" s="96"/>
      <c r="I2" s="177">
        <v>2.0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0.0</v>
      </c>
      <c r="F4" s="96"/>
      <c r="G4" s="87"/>
      <c r="H4" s="87"/>
      <c r="I4" s="177">
        <v>4.0</v>
      </c>
    </row>
    <row r="5">
      <c r="A5" s="50" t="s">
        <v>60</v>
      </c>
      <c r="B5" s="87"/>
      <c r="C5" s="96"/>
      <c r="D5" s="96"/>
      <c r="E5" s="74">
        <v>0.0</v>
      </c>
      <c r="F5" s="74">
        <v>0.0</v>
      </c>
      <c r="G5" s="87"/>
      <c r="H5" s="87"/>
      <c r="I5" s="177">
        <v>2.0</v>
      </c>
    </row>
    <row r="6">
      <c r="A6" s="43" t="s">
        <v>61</v>
      </c>
      <c r="B6" s="96"/>
      <c r="C6" s="74">
        <v>0.0</v>
      </c>
      <c r="D6" s="87"/>
      <c r="E6" s="74">
        <v>1.0</v>
      </c>
      <c r="F6" s="74">
        <v>13.0</v>
      </c>
      <c r="G6" s="87"/>
      <c r="H6" s="87"/>
      <c r="I6" s="177"/>
    </row>
    <row r="7">
      <c r="A7" s="50" t="s">
        <v>62</v>
      </c>
      <c r="B7" s="96"/>
      <c r="C7" s="87"/>
      <c r="D7" s="87"/>
      <c r="E7" s="90">
        <v>5.0</v>
      </c>
      <c r="F7" s="74">
        <v>28.0</v>
      </c>
      <c r="G7" s="87"/>
      <c r="H7" s="87"/>
      <c r="I7" s="177">
        <v>3.0</v>
      </c>
    </row>
    <row r="8">
      <c r="A8" s="43" t="s">
        <v>63</v>
      </c>
      <c r="B8" s="96"/>
      <c r="C8" s="74">
        <v>1.0</v>
      </c>
      <c r="D8" s="87"/>
      <c r="E8" s="90">
        <v>4.0</v>
      </c>
      <c r="F8" s="74">
        <v>2.0</v>
      </c>
      <c r="G8" s="87"/>
      <c r="H8" s="74">
        <v>0.0</v>
      </c>
      <c r="I8" s="177">
        <v>1.0</v>
      </c>
    </row>
    <row r="9">
      <c r="A9" s="52" t="s">
        <v>64</v>
      </c>
      <c r="B9" s="74">
        <v>0.0</v>
      </c>
      <c r="C9" s="87"/>
      <c r="D9" s="87"/>
      <c r="E9" s="90">
        <v>0.0</v>
      </c>
      <c r="F9" s="74">
        <v>17.0</v>
      </c>
      <c r="G9" s="87"/>
      <c r="H9" s="87"/>
      <c r="I9" s="177"/>
    </row>
    <row r="10">
      <c r="A10" s="52" t="s">
        <v>65</v>
      </c>
      <c r="B10" s="74">
        <v>1.0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16.0</v>
      </c>
      <c r="C11" s="87"/>
      <c r="D11" s="87"/>
      <c r="E11" s="90">
        <v>1.0</v>
      </c>
      <c r="F11" s="96"/>
      <c r="G11" s="87"/>
      <c r="H11" s="87"/>
      <c r="I11" s="177"/>
    </row>
    <row r="12">
      <c r="A12" s="52" t="s">
        <v>67</v>
      </c>
      <c r="B12" s="74">
        <v>33.0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49.0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3.0</v>
      </c>
      <c r="C14" s="87"/>
      <c r="D14" s="87"/>
      <c r="E14" s="90">
        <v>0.0</v>
      </c>
      <c r="F14" s="74">
        <v>0.0</v>
      </c>
      <c r="G14" s="87"/>
      <c r="H14" s="87"/>
      <c r="I14" s="177">
        <v>2.0</v>
      </c>
    </row>
    <row r="15">
      <c r="A15" s="52" t="s">
        <v>70</v>
      </c>
      <c r="B15" s="74">
        <v>0.0</v>
      </c>
      <c r="C15" s="87"/>
      <c r="D15" s="87"/>
      <c r="E15" s="92">
        <v>1.0</v>
      </c>
      <c r="F15" s="90">
        <v>0.0</v>
      </c>
      <c r="G15" s="87"/>
      <c r="H15" s="87"/>
      <c r="I15" s="177">
        <v>1.0</v>
      </c>
    </row>
    <row r="16">
      <c r="A16" s="43" t="s">
        <v>71</v>
      </c>
      <c r="B16" s="96"/>
      <c r="C16" s="74">
        <v>51.0</v>
      </c>
      <c r="D16" s="87"/>
      <c r="E16" s="90">
        <v>5.0</v>
      </c>
      <c r="F16" s="87"/>
      <c r="G16" s="87"/>
      <c r="H16" s="74">
        <v>1.0</v>
      </c>
      <c r="I16" s="178"/>
    </row>
    <row r="17">
      <c r="A17" s="43" t="s">
        <v>72</v>
      </c>
      <c r="B17" s="96"/>
      <c r="C17" s="74">
        <v>136.0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168.0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17.0</v>
      </c>
      <c r="D19" s="87"/>
      <c r="E19" s="97"/>
      <c r="F19" s="96"/>
      <c r="G19" s="87"/>
      <c r="H19" s="96"/>
      <c r="I19" s="177">
        <v>2.0</v>
      </c>
    </row>
    <row r="20">
      <c r="A20" s="63" t="s">
        <v>75</v>
      </c>
      <c r="B20" s="96"/>
      <c r="C20" s="87"/>
      <c r="D20" s="74">
        <v>89.0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6.0</v>
      </c>
      <c r="E21" s="90">
        <v>1.0</v>
      </c>
      <c r="F21" s="74">
        <v>1.0</v>
      </c>
      <c r="G21" s="87"/>
      <c r="H21" s="87"/>
      <c r="I21" s="178"/>
    </row>
    <row r="22">
      <c r="A22" s="50" t="s">
        <v>77</v>
      </c>
      <c r="B22" s="96"/>
      <c r="C22" s="87"/>
      <c r="D22" s="87"/>
      <c r="E22" s="87"/>
      <c r="F22" s="74">
        <v>2.0</v>
      </c>
      <c r="G22" s="87"/>
      <c r="H22" s="96"/>
      <c r="I22" s="177">
        <v>1.0</v>
      </c>
    </row>
    <row r="23">
      <c r="A23" s="59" t="s">
        <v>78</v>
      </c>
      <c r="B23" s="74">
        <v>8.0</v>
      </c>
      <c r="C23" s="87"/>
      <c r="D23" s="87"/>
      <c r="E23" s="74">
        <v>2.0</v>
      </c>
      <c r="F23" s="74">
        <v>3.0</v>
      </c>
      <c r="G23" s="87"/>
      <c r="H23" s="87"/>
      <c r="I23" s="177">
        <v>2.0</v>
      </c>
    </row>
    <row r="24">
      <c r="A24" s="63" t="s">
        <v>79</v>
      </c>
      <c r="B24" s="96"/>
      <c r="C24" s="87"/>
      <c r="D24" s="74">
        <v>5.0</v>
      </c>
      <c r="E24" s="88"/>
      <c r="F24" s="74">
        <v>2.0</v>
      </c>
      <c r="G24" s="87"/>
      <c r="H24" s="87"/>
      <c r="I24" s="177">
        <v>1.0</v>
      </c>
    </row>
    <row r="25">
      <c r="A25" s="64" t="s">
        <v>80</v>
      </c>
      <c r="B25" s="91">
        <v>65.0</v>
      </c>
      <c r="C25" s="87"/>
      <c r="D25" s="87"/>
      <c r="E25" s="87"/>
      <c r="F25" s="96"/>
      <c r="G25" s="74">
        <v>74.0</v>
      </c>
      <c r="H25" s="87"/>
      <c r="I25" s="178"/>
    </row>
    <row r="26">
      <c r="A26" s="56" t="s">
        <v>81</v>
      </c>
      <c r="B26" s="96"/>
      <c r="C26" s="87"/>
      <c r="D26" s="87"/>
      <c r="E26" s="90">
        <v>2.0</v>
      </c>
      <c r="F26" s="74">
        <v>0.0</v>
      </c>
      <c r="G26" s="87"/>
      <c r="H26" s="87"/>
      <c r="I26" s="177">
        <v>1.0</v>
      </c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7">
        <v>2.0</v>
      </c>
    </row>
    <row r="28">
      <c r="A28" s="59" t="s">
        <v>83</v>
      </c>
      <c r="B28" s="91">
        <v>1.0</v>
      </c>
      <c r="C28" s="74">
        <v>1.0</v>
      </c>
      <c r="D28" s="99">
        <v>16.0</v>
      </c>
      <c r="E28" s="74">
        <v>5.0</v>
      </c>
      <c r="F28" s="74">
        <v>4.0</v>
      </c>
      <c r="G28" s="87"/>
      <c r="H28" s="74">
        <v>3.0</v>
      </c>
      <c r="I28" s="177">
        <v>1.0</v>
      </c>
    </row>
    <row r="29">
      <c r="A29" s="59" t="s">
        <v>84</v>
      </c>
      <c r="B29" s="91">
        <v>2.0</v>
      </c>
      <c r="C29" s="74">
        <v>1.0</v>
      </c>
      <c r="D29" s="103"/>
      <c r="E29" s="74">
        <v>0.0</v>
      </c>
      <c r="F29" s="74">
        <v>1.0</v>
      </c>
      <c r="G29" s="87"/>
      <c r="H29" s="96"/>
      <c r="I29" s="177"/>
    </row>
    <row r="30">
      <c r="A30" s="59" t="s">
        <v>85</v>
      </c>
      <c r="B30" s="91">
        <v>2.0</v>
      </c>
      <c r="C30" s="74">
        <v>1.0</v>
      </c>
      <c r="D30" s="103"/>
      <c r="E30" s="74">
        <v>6.0</v>
      </c>
      <c r="F30" s="74">
        <v>2.0</v>
      </c>
      <c r="G30" s="87"/>
      <c r="H30" s="96"/>
      <c r="I30" s="177">
        <v>1.0</v>
      </c>
    </row>
    <row r="31">
      <c r="A31" s="59" t="s">
        <v>86</v>
      </c>
      <c r="B31" s="91">
        <v>3.0</v>
      </c>
      <c r="C31" s="74">
        <v>2.0</v>
      </c>
      <c r="D31" s="103"/>
      <c r="E31" s="87"/>
      <c r="F31" s="74">
        <v>1.0</v>
      </c>
      <c r="G31" s="87"/>
      <c r="H31" s="87"/>
      <c r="I31" s="178"/>
    </row>
    <row r="32">
      <c r="A32" s="59" t="s">
        <v>87</v>
      </c>
      <c r="B32" s="91">
        <v>12.0</v>
      </c>
      <c r="C32" s="74">
        <v>11.0</v>
      </c>
      <c r="D32" s="103"/>
      <c r="E32" s="87"/>
      <c r="F32" s="74">
        <v>2.0</v>
      </c>
      <c r="G32" s="87"/>
      <c r="H32" s="87"/>
      <c r="I32" s="177"/>
    </row>
    <row r="33">
      <c r="A33" s="59" t="s">
        <v>88</v>
      </c>
      <c r="B33" s="91">
        <v>48.0</v>
      </c>
      <c r="C33" s="99">
        <v>47.0</v>
      </c>
      <c r="D33" s="103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2.0</v>
      </c>
      <c r="C34" s="96"/>
      <c r="D34" s="96"/>
      <c r="E34" s="74">
        <v>2.0</v>
      </c>
      <c r="F34" s="87"/>
      <c r="G34" s="87"/>
      <c r="H34" s="87"/>
      <c r="I34" s="177">
        <v>2.0</v>
      </c>
    </row>
    <row r="35">
      <c r="A35" s="56" t="s">
        <v>90</v>
      </c>
      <c r="B35" s="87"/>
      <c r="C35" s="96"/>
      <c r="D35" s="96"/>
      <c r="E35" s="90">
        <v>4.0</v>
      </c>
      <c r="F35" s="87"/>
      <c r="G35" s="87"/>
      <c r="H35" s="87"/>
      <c r="I35" s="178"/>
    </row>
    <row r="36">
      <c r="A36" s="56" t="s">
        <v>91</v>
      </c>
      <c r="B36" s="87"/>
      <c r="C36" s="96"/>
      <c r="D36" s="96"/>
      <c r="E36" s="90">
        <v>33.0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2.0</v>
      </c>
      <c r="F37" s="74">
        <v>0.0</v>
      </c>
      <c r="G37" s="87"/>
      <c r="H37" s="87"/>
      <c r="I37" s="177">
        <v>2.0</v>
      </c>
    </row>
    <row r="38">
      <c r="A38" s="56" t="s">
        <v>93</v>
      </c>
      <c r="B38" s="87"/>
      <c r="C38" s="96"/>
      <c r="D38" s="96"/>
      <c r="E38" s="90">
        <v>3.0</v>
      </c>
      <c r="F38" s="87"/>
      <c r="G38" s="87"/>
      <c r="H38" s="87"/>
      <c r="I38" s="177">
        <v>2.0</v>
      </c>
    </row>
    <row r="39">
      <c r="A39" s="56" t="s">
        <v>94</v>
      </c>
      <c r="B39" s="87"/>
      <c r="C39" s="96"/>
      <c r="D39" s="96"/>
      <c r="E39" s="90">
        <v>0.0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4.0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3.0</v>
      </c>
      <c r="E3" s="90">
        <v>1.0</v>
      </c>
      <c r="F3" s="74">
        <v>4.0</v>
      </c>
      <c r="G3" s="87"/>
      <c r="H3" s="89"/>
      <c r="I3" s="102"/>
    </row>
    <row r="4">
      <c r="A4" s="52" t="s">
        <v>16</v>
      </c>
      <c r="B4" s="91">
        <v>77.0</v>
      </c>
      <c r="C4" s="87"/>
      <c r="D4" s="74">
        <v>8.0</v>
      </c>
      <c r="E4" s="90">
        <v>2.0</v>
      </c>
      <c r="F4" s="74">
        <v>4.0</v>
      </c>
      <c r="G4" s="87"/>
      <c r="H4" s="89"/>
      <c r="I4" s="102"/>
    </row>
    <row r="5">
      <c r="A5" s="56" t="s">
        <v>17</v>
      </c>
      <c r="B5" s="87"/>
      <c r="C5" s="87"/>
      <c r="D5" s="74">
        <v>20.0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145.0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193.0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179.0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112.0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77.0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50.0</v>
      </c>
      <c r="C11" s="87"/>
      <c r="D11" s="87"/>
      <c r="E11" s="90">
        <v>1.0</v>
      </c>
      <c r="F11" s="74">
        <v>18.0</v>
      </c>
      <c r="G11" s="87"/>
      <c r="H11" s="87"/>
      <c r="I11" s="103"/>
    </row>
    <row r="12">
      <c r="A12" s="59" t="s">
        <v>24</v>
      </c>
      <c r="B12" s="74">
        <v>36.0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3.0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2.0</v>
      </c>
      <c r="F14" s="74">
        <v>3.0</v>
      </c>
      <c r="G14" s="87"/>
      <c r="H14" s="87"/>
      <c r="I14" s="103"/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0.0</v>
      </c>
      <c r="F16" s="74">
        <v>1.0</v>
      </c>
      <c r="G16" s="87"/>
      <c r="H16" s="87"/>
      <c r="I16" s="99">
        <v>1.0</v>
      </c>
    </row>
    <row r="17">
      <c r="A17" s="56" t="s">
        <v>29</v>
      </c>
      <c r="B17" s="87"/>
      <c r="C17" s="87"/>
      <c r="D17" s="87"/>
      <c r="E17" s="90">
        <v>2.0</v>
      </c>
      <c r="F17" s="87"/>
      <c r="G17" s="87"/>
      <c r="H17" s="87"/>
      <c r="I17" s="103"/>
    </row>
    <row r="18">
      <c r="A18" s="43" t="s">
        <v>30</v>
      </c>
      <c r="B18" s="87"/>
      <c r="C18" s="91">
        <v>40.0</v>
      </c>
      <c r="D18" s="104">
        <v>39.0</v>
      </c>
      <c r="E18" s="90">
        <v>1.0</v>
      </c>
      <c r="F18" s="74">
        <v>1.0</v>
      </c>
      <c r="G18" s="87"/>
      <c r="H18" s="87"/>
      <c r="I18" s="103"/>
    </row>
    <row r="19">
      <c r="A19" s="43" t="s">
        <v>31</v>
      </c>
      <c r="B19" s="87"/>
      <c r="C19" s="91">
        <v>23.0</v>
      </c>
      <c r="D19" s="104">
        <v>23.0</v>
      </c>
      <c r="E19" s="90">
        <v>2.0</v>
      </c>
      <c r="F19" s="74">
        <v>2.0</v>
      </c>
      <c r="G19" s="87"/>
      <c r="H19" s="87"/>
      <c r="I19" s="103"/>
    </row>
    <row r="20">
      <c r="A20" s="43" t="s">
        <v>32</v>
      </c>
      <c r="B20" s="74">
        <v>47.0</v>
      </c>
      <c r="C20" s="91">
        <v>8.0</v>
      </c>
      <c r="D20" s="104">
        <v>8.0</v>
      </c>
      <c r="E20" s="88"/>
      <c r="F20" s="74">
        <v>1.0</v>
      </c>
      <c r="G20" s="87"/>
      <c r="H20" s="74">
        <v>2.0</v>
      </c>
      <c r="I20" s="74"/>
    </row>
    <row r="21">
      <c r="A21" s="52" t="s">
        <v>33</v>
      </c>
      <c r="B21" s="74">
        <v>128.0</v>
      </c>
      <c r="C21" s="87"/>
      <c r="D21" s="87"/>
      <c r="E21" s="88"/>
      <c r="F21" s="74">
        <v>5.0</v>
      </c>
      <c r="G21" s="87"/>
      <c r="H21" s="87"/>
      <c r="I21" s="103"/>
    </row>
    <row r="22">
      <c r="A22" s="52" t="s">
        <v>34</v>
      </c>
      <c r="B22" s="74">
        <v>140.0</v>
      </c>
      <c r="C22" s="87"/>
      <c r="D22" s="87"/>
      <c r="E22" s="88"/>
      <c r="F22" s="74">
        <v>5.0</v>
      </c>
      <c r="G22" s="87"/>
      <c r="H22" s="87"/>
      <c r="I22" s="103"/>
    </row>
    <row r="23">
      <c r="A23" s="52" t="s">
        <v>35</v>
      </c>
      <c r="B23" s="74">
        <v>36.0</v>
      </c>
      <c r="C23" s="87"/>
      <c r="D23" s="87"/>
      <c r="E23" s="90">
        <v>0.0</v>
      </c>
      <c r="F23" s="74">
        <v>6.0</v>
      </c>
      <c r="G23" s="74"/>
      <c r="H23" s="74">
        <v>1.0</v>
      </c>
      <c r="I23" s="74"/>
    </row>
    <row r="24">
      <c r="A24" s="52" t="s">
        <v>36</v>
      </c>
      <c r="B24" s="92">
        <v>46.0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67.0</v>
      </c>
      <c r="C25" s="104">
        <v>68.0</v>
      </c>
      <c r="D25" s="104">
        <v>67.0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63.0</v>
      </c>
      <c r="C26" s="104">
        <v>63.0</v>
      </c>
      <c r="D26" s="104">
        <v>63.0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52.0</v>
      </c>
      <c r="C27" s="104">
        <v>52.0</v>
      </c>
      <c r="D27" s="104">
        <v>51.0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59.0</v>
      </c>
      <c r="C28" s="104">
        <v>59.0</v>
      </c>
      <c r="D28" s="104">
        <v>58.0</v>
      </c>
      <c r="E28" s="93">
        <v>4.0</v>
      </c>
      <c r="F28" s="74">
        <v>4.0</v>
      </c>
      <c r="G28" s="87"/>
      <c r="H28" s="87"/>
      <c r="I28" s="103"/>
    </row>
    <row r="29">
      <c r="A29" s="52" t="s">
        <v>41</v>
      </c>
      <c r="B29" s="92">
        <v>51.0</v>
      </c>
      <c r="C29" s="104">
        <v>51.0</v>
      </c>
      <c r="D29" s="104">
        <v>50.0</v>
      </c>
      <c r="E29" s="74">
        <v>2.0</v>
      </c>
      <c r="F29" s="74">
        <v>4.0</v>
      </c>
      <c r="G29" s="87"/>
      <c r="H29" s="87"/>
      <c r="I29" s="103"/>
    </row>
    <row r="30">
      <c r="A30" s="52" t="s">
        <v>42</v>
      </c>
      <c r="B30" s="92">
        <v>7.0</v>
      </c>
      <c r="C30" s="104">
        <v>7.0</v>
      </c>
      <c r="D30" s="104">
        <v>6.0</v>
      </c>
      <c r="E30" s="87"/>
      <c r="F30" s="74">
        <v>2.0</v>
      </c>
      <c r="G30" s="87"/>
      <c r="H30" s="74">
        <v>0.0</v>
      </c>
      <c r="I30" s="74"/>
    </row>
    <row r="31">
      <c r="A31" s="52" t="s">
        <v>43</v>
      </c>
      <c r="B31" s="90">
        <v>81.0</v>
      </c>
      <c r="C31" s="87"/>
      <c r="D31" s="87"/>
      <c r="E31" s="90">
        <v>0.0</v>
      </c>
      <c r="F31" s="87"/>
      <c r="G31" s="87"/>
      <c r="H31" s="74">
        <v>1.0</v>
      </c>
      <c r="I31" s="74"/>
    </row>
    <row r="32">
      <c r="A32" s="50" t="s">
        <v>44</v>
      </c>
      <c r="B32" s="87"/>
      <c r="C32" s="87"/>
      <c r="D32" s="87"/>
      <c r="E32" s="88"/>
      <c r="F32" s="74">
        <v>5.0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5.0</v>
      </c>
      <c r="G33" s="87"/>
      <c r="H33" s="87"/>
      <c r="I33" s="99">
        <v>1.0</v>
      </c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  <c r="I34" s="103"/>
    </row>
    <row r="35">
      <c r="A35" s="43" t="s">
        <v>47</v>
      </c>
      <c r="B35" s="87"/>
      <c r="C35" s="74">
        <v>91.0</v>
      </c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3.0</v>
      </c>
      <c r="G36" s="87"/>
      <c r="H36" s="87"/>
      <c r="I36" s="103"/>
    </row>
    <row r="37">
      <c r="A37" s="43" t="s">
        <v>49</v>
      </c>
      <c r="B37" s="87"/>
      <c r="C37" s="74">
        <v>6.0</v>
      </c>
      <c r="D37" s="87"/>
      <c r="E37" s="90">
        <v>1.0</v>
      </c>
      <c r="F37" s="74">
        <v>2.0</v>
      </c>
      <c r="G37" s="87"/>
      <c r="H37" s="87"/>
      <c r="I37" s="103"/>
    </row>
    <row r="38">
      <c r="A38" s="43" t="s">
        <v>50</v>
      </c>
      <c r="B38" s="87"/>
      <c r="C38" s="74">
        <v>13.0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43.0</v>
      </c>
      <c r="D39" s="74">
        <v>4.0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44.0</v>
      </c>
      <c r="C40" s="87"/>
      <c r="D40" s="87"/>
      <c r="E40" s="90">
        <v>1.0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90"/>
      <c r="F41" s="74">
        <v>5.0</v>
      </c>
      <c r="G41" s="87"/>
      <c r="H41" s="89"/>
      <c r="I41" s="104">
        <v>1.0</v>
      </c>
    </row>
    <row r="42">
      <c r="A42" s="50" t="s">
        <v>54</v>
      </c>
      <c r="B42" s="87"/>
      <c r="C42" s="87"/>
      <c r="D42" s="87"/>
      <c r="E42" s="88"/>
      <c r="F42" s="74">
        <v>10.0</v>
      </c>
      <c r="G42" s="87"/>
      <c r="H42" s="89"/>
      <c r="I42" s="102"/>
    </row>
    <row r="43">
      <c r="A43" s="43" t="s">
        <v>55</v>
      </c>
      <c r="B43" s="87"/>
      <c r="C43" s="74">
        <v>1.0</v>
      </c>
      <c r="D43" s="87"/>
      <c r="E43" s="74">
        <v>2.0</v>
      </c>
      <c r="F43" s="74">
        <v>0.0</v>
      </c>
      <c r="G43" s="87"/>
      <c r="H43" s="89"/>
      <c r="I43" s="104">
        <v>2.0</v>
      </c>
    </row>
    <row r="44">
      <c r="A44" s="52" t="s">
        <v>56</v>
      </c>
      <c r="B44" s="74">
        <v>4.0</v>
      </c>
      <c r="C44" s="87"/>
      <c r="D44" s="87"/>
      <c r="E44" s="90">
        <v>3.0</v>
      </c>
      <c r="F44" s="74">
        <v>4.0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2.0</v>
      </c>
      <c r="C2" s="74">
        <v>16.0</v>
      </c>
      <c r="D2" s="74">
        <v>1.0</v>
      </c>
      <c r="E2" s="74">
        <v>7.0</v>
      </c>
      <c r="F2" s="74">
        <v>8.0</v>
      </c>
      <c r="G2" s="87"/>
      <c r="H2" s="74">
        <v>0.0</v>
      </c>
      <c r="I2" s="74"/>
    </row>
    <row r="3">
      <c r="A3" s="66" t="s">
        <v>96</v>
      </c>
      <c r="B3" s="74">
        <v>1.0</v>
      </c>
      <c r="C3" s="87"/>
      <c r="D3" s="74">
        <v>2.0</v>
      </c>
      <c r="E3" s="74">
        <v>6.0</v>
      </c>
      <c r="F3" s="74">
        <v>7.0</v>
      </c>
      <c r="G3" s="87"/>
      <c r="H3" s="87"/>
      <c r="I3" s="103"/>
    </row>
    <row r="4">
      <c r="A4" s="66" t="s">
        <v>97</v>
      </c>
      <c r="B4" s="74">
        <v>3.0</v>
      </c>
      <c r="C4" s="87"/>
      <c r="D4" s="74">
        <v>4.0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81.0</v>
      </c>
      <c r="D5" s="96"/>
      <c r="E5" s="74">
        <v>2.0</v>
      </c>
      <c r="F5" s="74">
        <v>5.0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17.0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12.0</v>
      </c>
      <c r="F7" s="74">
        <v>3.0</v>
      </c>
      <c r="G7" s="87"/>
      <c r="H7" s="87"/>
      <c r="I7" s="99">
        <v>4.0</v>
      </c>
    </row>
    <row r="8">
      <c r="A8" s="43" t="s">
        <v>101</v>
      </c>
      <c r="B8" s="96"/>
      <c r="C8" s="74">
        <v>18.0</v>
      </c>
      <c r="D8" s="87"/>
      <c r="E8" s="74">
        <v>3.0</v>
      </c>
      <c r="F8" s="100"/>
      <c r="G8" s="87"/>
      <c r="H8" s="96"/>
      <c r="I8" s="74">
        <v>2.0</v>
      </c>
    </row>
    <row r="9">
      <c r="A9" s="52" t="s">
        <v>102</v>
      </c>
      <c r="B9" s="74">
        <v>42.0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2.0</v>
      </c>
      <c r="C10" s="87"/>
      <c r="D10" s="74">
        <v>1.0</v>
      </c>
      <c r="E10" s="74">
        <v>3.0</v>
      </c>
      <c r="F10" s="74">
        <v>2.0</v>
      </c>
      <c r="G10" s="87"/>
      <c r="H10" s="74">
        <v>0.0</v>
      </c>
      <c r="I10" s="74"/>
    </row>
    <row r="11">
      <c r="A11" s="68" t="s">
        <v>104</v>
      </c>
      <c r="B11" s="74">
        <v>127.0</v>
      </c>
      <c r="C11" s="87"/>
      <c r="D11" s="87"/>
      <c r="E11" s="74">
        <v>2.0</v>
      </c>
      <c r="F11" s="74">
        <v>12.0</v>
      </c>
      <c r="G11" s="87"/>
      <c r="H11" s="87"/>
      <c r="I11" s="99">
        <v>2.0</v>
      </c>
    </row>
    <row r="12">
      <c r="A12" s="56" t="s">
        <v>105</v>
      </c>
      <c r="B12" s="96"/>
      <c r="C12" s="87"/>
      <c r="D12" s="96"/>
      <c r="E12" s="74">
        <v>1.0</v>
      </c>
      <c r="F12" s="74">
        <v>2.0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98.0</v>
      </c>
      <c r="H13" s="87"/>
      <c r="I13" s="103"/>
    </row>
    <row r="14">
      <c r="A14" s="59" t="s">
        <v>107</v>
      </c>
      <c r="B14" s="74">
        <v>405.0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353.0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242.0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111.0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35.0</v>
      </c>
      <c r="E18" s="96"/>
      <c r="F18" s="96"/>
      <c r="G18" s="87"/>
      <c r="H18" s="87"/>
      <c r="I18" s="103"/>
    </row>
    <row r="19">
      <c r="A19" s="52" t="s">
        <v>112</v>
      </c>
      <c r="B19" s="74">
        <v>54.0</v>
      </c>
      <c r="C19" s="96"/>
      <c r="D19" s="87"/>
      <c r="E19" s="74">
        <v>8.0</v>
      </c>
      <c r="F19" s="74">
        <v>4.0</v>
      </c>
      <c r="G19" s="87"/>
      <c r="H19" s="96"/>
      <c r="I19" s="98"/>
    </row>
    <row r="20">
      <c r="A20" s="52" t="s">
        <v>113</v>
      </c>
      <c r="B20" s="74">
        <v>78.0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137.0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141.0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113.0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71.0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85.0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22.0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2.0</v>
      </c>
      <c r="C27" s="87"/>
      <c r="D27" s="87"/>
      <c r="E27" s="96"/>
      <c r="F27" s="74">
        <v>21.0</v>
      </c>
      <c r="G27" s="87"/>
      <c r="H27" s="74">
        <v>1.0</v>
      </c>
      <c r="I27" s="74"/>
    </row>
    <row r="28">
      <c r="A28" s="43" t="s">
        <v>121</v>
      </c>
      <c r="B28" s="96"/>
      <c r="C28" s="74">
        <v>87.0</v>
      </c>
      <c r="D28" s="101"/>
      <c r="E28" s="74">
        <v>11.0</v>
      </c>
      <c r="F28" s="74">
        <v>5.0</v>
      </c>
      <c r="G28" s="87"/>
      <c r="H28" s="96"/>
      <c r="I28" s="98"/>
    </row>
    <row r="29">
      <c r="A29" s="43" t="s">
        <v>122</v>
      </c>
      <c r="B29" s="96"/>
      <c r="C29" s="91">
        <v>97.0</v>
      </c>
      <c r="D29" s="104">
        <v>42.0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113.0</v>
      </c>
      <c r="D30" s="104">
        <v>49.0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4.0</v>
      </c>
      <c r="D32" s="95"/>
      <c r="E32" s="88"/>
      <c r="F32" s="96"/>
      <c r="G32" s="87"/>
      <c r="H32" s="87"/>
      <c r="I32" s="99">
        <v>2.0</v>
      </c>
    </row>
    <row r="33">
      <c r="A33" s="50" t="s">
        <v>126</v>
      </c>
      <c r="B33" s="96"/>
      <c r="C33" s="87"/>
      <c r="D33" s="87"/>
      <c r="E33" s="88"/>
      <c r="F33" s="74">
        <v>20.0</v>
      </c>
      <c r="G33" s="87"/>
      <c r="H33" s="89"/>
      <c r="I33" s="102"/>
    </row>
    <row r="34">
      <c r="A34" s="63" t="s">
        <v>127</v>
      </c>
      <c r="B34" s="96"/>
      <c r="C34" s="96"/>
      <c r="D34" s="90">
        <v>6.0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4.0</v>
      </c>
      <c r="E2" s="74">
        <v>0.0</v>
      </c>
      <c r="F2" s="74">
        <v>31.0</v>
      </c>
      <c r="G2" s="87"/>
      <c r="H2" s="96"/>
      <c r="I2" s="177"/>
    </row>
    <row r="3">
      <c r="A3" s="56" t="s">
        <v>58</v>
      </c>
      <c r="B3" s="96"/>
      <c r="C3" s="87"/>
      <c r="D3" s="96"/>
      <c r="E3" s="74">
        <v>5.0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3.0</v>
      </c>
      <c r="F4" s="96"/>
      <c r="G4" s="87"/>
      <c r="H4" s="87"/>
      <c r="I4" s="177"/>
    </row>
    <row r="5">
      <c r="A5" s="50" t="s">
        <v>60</v>
      </c>
      <c r="B5" s="87"/>
      <c r="C5" s="96"/>
      <c r="D5" s="96"/>
      <c r="E5" s="74">
        <v>2.0</v>
      </c>
      <c r="F5" s="74">
        <v>4.0</v>
      </c>
      <c r="G5" s="87"/>
      <c r="H5" s="87"/>
      <c r="I5" s="177">
        <v>1.0</v>
      </c>
    </row>
    <row r="6">
      <c r="A6" s="43" t="s">
        <v>61</v>
      </c>
      <c r="B6" s="96"/>
      <c r="C6" s="74">
        <v>22.0</v>
      </c>
      <c r="D6" s="87"/>
      <c r="E6" s="74">
        <v>3.0</v>
      </c>
      <c r="F6" s="74">
        <v>15.0</v>
      </c>
      <c r="G6" s="87"/>
      <c r="H6" s="87"/>
      <c r="I6" s="177"/>
    </row>
    <row r="7">
      <c r="A7" s="50" t="s">
        <v>62</v>
      </c>
      <c r="B7" s="96"/>
      <c r="C7" s="87"/>
      <c r="D7" s="87"/>
      <c r="E7" s="90">
        <v>5.0</v>
      </c>
      <c r="F7" s="74">
        <v>29.0</v>
      </c>
      <c r="G7" s="87"/>
      <c r="H7" s="87"/>
      <c r="I7" s="177"/>
    </row>
    <row r="8">
      <c r="A8" s="43" t="s">
        <v>63</v>
      </c>
      <c r="B8" s="96"/>
      <c r="C8" s="74">
        <v>5.0</v>
      </c>
      <c r="D8" s="87"/>
      <c r="E8" s="90">
        <v>7.0</v>
      </c>
      <c r="F8" s="74">
        <v>8.0</v>
      </c>
      <c r="G8" s="87"/>
      <c r="H8" s="74">
        <v>0.0</v>
      </c>
      <c r="I8" s="178"/>
    </row>
    <row r="9">
      <c r="A9" s="52" t="s">
        <v>64</v>
      </c>
      <c r="B9" s="74">
        <v>39.0</v>
      </c>
      <c r="C9" s="87"/>
      <c r="D9" s="87"/>
      <c r="E9" s="90">
        <v>1.0</v>
      </c>
      <c r="F9" s="74">
        <v>18.0</v>
      </c>
      <c r="G9" s="87"/>
      <c r="H9" s="87"/>
      <c r="I9" s="177"/>
    </row>
    <row r="10">
      <c r="A10" s="52" t="s">
        <v>65</v>
      </c>
      <c r="B10" s="74">
        <v>96.0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128.0</v>
      </c>
      <c r="C11" s="87"/>
      <c r="D11" s="87"/>
      <c r="E11" s="90">
        <v>3.0</v>
      </c>
      <c r="F11" s="96"/>
      <c r="G11" s="87"/>
      <c r="H11" s="87"/>
      <c r="I11" s="177"/>
    </row>
    <row r="12">
      <c r="A12" s="52" t="s">
        <v>67</v>
      </c>
      <c r="B12" s="74">
        <v>84.0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114.0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28.0</v>
      </c>
      <c r="C14" s="87"/>
      <c r="D14" s="87"/>
      <c r="E14" s="90">
        <v>0.0</v>
      </c>
      <c r="F14" s="74">
        <v>2.0</v>
      </c>
      <c r="G14" s="87"/>
      <c r="H14" s="87"/>
      <c r="I14" s="178"/>
    </row>
    <row r="15">
      <c r="A15" s="52" t="s">
        <v>70</v>
      </c>
      <c r="B15" s="74">
        <v>5.0</v>
      </c>
      <c r="C15" s="87"/>
      <c r="D15" s="87"/>
      <c r="E15" s="92">
        <v>2.0</v>
      </c>
      <c r="F15" s="90">
        <v>1.0</v>
      </c>
      <c r="G15" s="87"/>
      <c r="H15" s="87"/>
      <c r="I15" s="178"/>
    </row>
    <row r="16">
      <c r="A16" s="43" t="s">
        <v>71</v>
      </c>
      <c r="B16" s="96"/>
      <c r="C16" s="74">
        <v>159.0</v>
      </c>
      <c r="D16" s="87"/>
      <c r="E16" s="90">
        <v>5.0</v>
      </c>
      <c r="F16" s="87"/>
      <c r="G16" s="87"/>
      <c r="H16" s="74">
        <v>1.0</v>
      </c>
      <c r="I16" s="178"/>
    </row>
    <row r="17">
      <c r="A17" s="43" t="s">
        <v>72</v>
      </c>
      <c r="B17" s="96"/>
      <c r="C17" s="74">
        <v>188.0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160.0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102.0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95.0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2.0</v>
      </c>
      <c r="E21" s="90">
        <v>1.0</v>
      </c>
      <c r="F21" s="74">
        <v>5.0</v>
      </c>
      <c r="G21" s="87"/>
      <c r="H21" s="87"/>
      <c r="I21" s="178"/>
    </row>
    <row r="22">
      <c r="A22" s="50" t="s">
        <v>77</v>
      </c>
      <c r="B22" s="96"/>
      <c r="C22" s="87"/>
      <c r="D22" s="87"/>
      <c r="E22" s="87"/>
      <c r="F22" s="74">
        <v>3.0</v>
      </c>
      <c r="G22" s="87"/>
      <c r="H22" s="96"/>
      <c r="I22" s="178"/>
    </row>
    <row r="23">
      <c r="A23" s="59" t="s">
        <v>78</v>
      </c>
      <c r="B23" s="74">
        <v>58.0</v>
      </c>
      <c r="C23" s="87"/>
      <c r="D23" s="87"/>
      <c r="E23" s="74">
        <v>3.0</v>
      </c>
      <c r="F23" s="74">
        <v>3.0</v>
      </c>
      <c r="G23" s="87"/>
      <c r="H23" s="87"/>
      <c r="I23" s="178"/>
    </row>
    <row r="24">
      <c r="A24" s="63" t="s">
        <v>79</v>
      </c>
      <c r="B24" s="96"/>
      <c r="C24" s="87"/>
      <c r="D24" s="74">
        <v>16.0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87.0</v>
      </c>
      <c r="C25" s="87"/>
      <c r="D25" s="87"/>
      <c r="E25" s="87"/>
      <c r="F25" s="96"/>
      <c r="G25" s="74">
        <v>98.0</v>
      </c>
      <c r="H25" s="87"/>
      <c r="I25" s="178"/>
    </row>
    <row r="26">
      <c r="A26" s="56" t="s">
        <v>81</v>
      </c>
      <c r="B26" s="96"/>
      <c r="C26" s="87"/>
      <c r="D26" s="87"/>
      <c r="E26" s="90">
        <v>1.0</v>
      </c>
      <c r="F26" s="74">
        <v>2.0</v>
      </c>
      <c r="G26" s="87"/>
      <c r="H26" s="87"/>
      <c r="I26" s="178"/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8"/>
    </row>
    <row r="28">
      <c r="A28" s="59" t="s">
        <v>83</v>
      </c>
      <c r="B28" s="91">
        <v>0.0</v>
      </c>
      <c r="C28" s="74">
        <v>0.0</v>
      </c>
      <c r="D28" s="99">
        <v>88.0</v>
      </c>
      <c r="E28" s="74">
        <v>0.0</v>
      </c>
      <c r="F28" s="74">
        <v>4.0</v>
      </c>
      <c r="G28" s="87"/>
      <c r="H28" s="74">
        <v>1.0</v>
      </c>
      <c r="I28" s="178"/>
    </row>
    <row r="29">
      <c r="A29" s="59" t="s">
        <v>84</v>
      </c>
      <c r="B29" s="91">
        <v>6.0</v>
      </c>
      <c r="C29" s="74">
        <v>5.0</v>
      </c>
      <c r="D29" s="103"/>
      <c r="E29" s="74">
        <v>3.0</v>
      </c>
      <c r="F29" s="74">
        <v>1.0</v>
      </c>
      <c r="G29" s="87"/>
      <c r="H29" s="96"/>
      <c r="I29" s="177"/>
    </row>
    <row r="30">
      <c r="A30" s="59" t="s">
        <v>85</v>
      </c>
      <c r="B30" s="91">
        <v>4.0</v>
      </c>
      <c r="C30" s="74">
        <v>4.0</v>
      </c>
      <c r="D30" s="103"/>
      <c r="E30" s="74">
        <v>10.0</v>
      </c>
      <c r="F30" s="74">
        <v>3.0</v>
      </c>
      <c r="G30" s="87"/>
      <c r="H30" s="96"/>
      <c r="I30" s="178"/>
    </row>
    <row r="31">
      <c r="A31" s="59" t="s">
        <v>86</v>
      </c>
      <c r="B31" s="91">
        <v>16.0</v>
      </c>
      <c r="C31" s="74">
        <v>15.0</v>
      </c>
      <c r="D31" s="103"/>
      <c r="E31" s="87"/>
      <c r="F31" s="74">
        <v>3.0</v>
      </c>
      <c r="G31" s="87"/>
      <c r="H31" s="87"/>
      <c r="I31" s="178"/>
    </row>
    <row r="32">
      <c r="A32" s="59" t="s">
        <v>87</v>
      </c>
      <c r="B32" s="91">
        <v>41.0</v>
      </c>
      <c r="C32" s="74">
        <v>41.0</v>
      </c>
      <c r="D32" s="103"/>
      <c r="E32" s="87"/>
      <c r="F32" s="74">
        <v>3.0</v>
      </c>
      <c r="G32" s="87"/>
      <c r="H32" s="87"/>
      <c r="I32" s="177"/>
    </row>
    <row r="33">
      <c r="A33" s="59" t="s">
        <v>88</v>
      </c>
      <c r="B33" s="91">
        <v>63.0</v>
      </c>
      <c r="C33" s="99">
        <v>62.0</v>
      </c>
      <c r="D33" s="103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11.0</v>
      </c>
      <c r="C34" s="96"/>
      <c r="D34" s="96"/>
      <c r="E34" s="74">
        <v>1.0</v>
      </c>
      <c r="F34" s="87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3.0</v>
      </c>
      <c r="F35" s="87"/>
      <c r="G35" s="87"/>
      <c r="H35" s="87"/>
      <c r="I35" s="178"/>
    </row>
    <row r="36">
      <c r="A36" s="56" t="s">
        <v>91</v>
      </c>
      <c r="B36" s="87"/>
      <c r="C36" s="96"/>
      <c r="D36" s="96"/>
      <c r="E36" s="90">
        <v>54.0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1.0</v>
      </c>
      <c r="F37" s="74">
        <v>0.0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15.0</v>
      </c>
      <c r="F38" s="87"/>
      <c r="G38" s="87"/>
      <c r="H38" s="87"/>
      <c r="I38" s="178"/>
    </row>
    <row r="39">
      <c r="A39" s="56" t="s">
        <v>94</v>
      </c>
      <c r="B39" s="87"/>
      <c r="C39" s="96"/>
      <c r="D39" s="96"/>
      <c r="E39" s="90">
        <v>0.0</v>
      </c>
      <c r="F39" s="74">
        <v>1.0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5.0</v>
      </c>
      <c r="E2" s="74">
        <v>0.0</v>
      </c>
      <c r="F2" s="74">
        <v>18.0</v>
      </c>
      <c r="G2" s="87"/>
      <c r="H2" s="96"/>
      <c r="I2" s="177">
        <v>1.0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1.0</v>
      </c>
      <c r="F4" s="96"/>
      <c r="G4" s="87"/>
      <c r="H4" s="87"/>
      <c r="I4" s="177">
        <v>2.0</v>
      </c>
    </row>
    <row r="5">
      <c r="A5" s="50" t="s">
        <v>60</v>
      </c>
      <c r="B5" s="87"/>
      <c r="C5" s="96"/>
      <c r="D5" s="96"/>
      <c r="E5" s="74">
        <v>0.0</v>
      </c>
      <c r="F5" s="74">
        <v>2.0</v>
      </c>
      <c r="G5" s="87"/>
      <c r="H5" s="87"/>
      <c r="I5" s="177">
        <v>3.0</v>
      </c>
    </row>
    <row r="6">
      <c r="A6" s="43" t="s">
        <v>61</v>
      </c>
      <c r="B6" s="96"/>
      <c r="C6" s="74">
        <v>0.0</v>
      </c>
      <c r="D6" s="87"/>
      <c r="E6" s="74">
        <v>2.0</v>
      </c>
      <c r="F6" s="74">
        <v>14.0</v>
      </c>
      <c r="G6" s="87"/>
      <c r="H6" s="87"/>
      <c r="I6" s="177">
        <v>1.0</v>
      </c>
    </row>
    <row r="7">
      <c r="A7" s="50" t="s">
        <v>62</v>
      </c>
      <c r="B7" s="96"/>
      <c r="C7" s="87"/>
      <c r="D7" s="87"/>
      <c r="E7" s="90">
        <v>4.0</v>
      </c>
      <c r="F7" s="74">
        <v>26.0</v>
      </c>
      <c r="G7" s="87"/>
      <c r="H7" s="87"/>
      <c r="I7" s="177">
        <v>2.0</v>
      </c>
    </row>
    <row r="8">
      <c r="A8" s="43" t="s">
        <v>63</v>
      </c>
      <c r="B8" s="96"/>
      <c r="C8" s="74">
        <v>0.0</v>
      </c>
      <c r="D8" s="87"/>
      <c r="E8" s="90">
        <v>5.0</v>
      </c>
      <c r="F8" s="74">
        <v>2.0</v>
      </c>
      <c r="G8" s="87"/>
      <c r="H8" s="74">
        <v>0.0</v>
      </c>
      <c r="I8" s="177">
        <v>4.0</v>
      </c>
    </row>
    <row r="9">
      <c r="A9" s="52" t="s">
        <v>64</v>
      </c>
      <c r="B9" s="74">
        <v>0.0</v>
      </c>
      <c r="C9" s="87"/>
      <c r="D9" s="87"/>
      <c r="E9" s="90">
        <v>1.0</v>
      </c>
      <c r="F9" s="74">
        <v>19.0</v>
      </c>
      <c r="G9" s="87"/>
      <c r="H9" s="87"/>
      <c r="I9" s="177"/>
    </row>
    <row r="10">
      <c r="A10" s="52" t="s">
        <v>65</v>
      </c>
      <c r="B10" s="74">
        <v>0.0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0.0</v>
      </c>
      <c r="C11" s="87"/>
      <c r="D11" s="87"/>
      <c r="E11" s="90">
        <v>1.0</v>
      </c>
      <c r="F11" s="96"/>
      <c r="G11" s="87"/>
      <c r="H11" s="87"/>
      <c r="I11" s="177"/>
    </row>
    <row r="12">
      <c r="A12" s="52" t="s">
        <v>67</v>
      </c>
      <c r="B12" s="74">
        <v>0.0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0.0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1.0</v>
      </c>
      <c r="C14" s="87"/>
      <c r="D14" s="87"/>
      <c r="E14" s="90">
        <v>1.0</v>
      </c>
      <c r="F14" s="74">
        <v>0.0</v>
      </c>
      <c r="G14" s="87"/>
      <c r="H14" s="87"/>
      <c r="I14" s="177">
        <v>5.0</v>
      </c>
    </row>
    <row r="15">
      <c r="A15" s="52" t="s">
        <v>70</v>
      </c>
      <c r="B15" s="74">
        <v>0.0</v>
      </c>
      <c r="C15" s="87"/>
      <c r="D15" s="87"/>
      <c r="E15" s="92">
        <v>1.0</v>
      </c>
      <c r="F15" s="90">
        <v>0.0</v>
      </c>
      <c r="G15" s="87"/>
      <c r="H15" s="87"/>
      <c r="I15" s="178"/>
    </row>
    <row r="16">
      <c r="A16" s="43" t="s">
        <v>71</v>
      </c>
      <c r="B16" s="96"/>
      <c r="C16" s="74">
        <v>61.0</v>
      </c>
      <c r="D16" s="87"/>
      <c r="E16" s="90">
        <v>5.0</v>
      </c>
      <c r="F16" s="87"/>
      <c r="G16" s="87"/>
      <c r="H16" s="74">
        <v>0.0</v>
      </c>
      <c r="I16" s="178"/>
    </row>
    <row r="17">
      <c r="A17" s="43" t="s">
        <v>72</v>
      </c>
      <c r="B17" s="96"/>
      <c r="C17" s="74">
        <v>139.0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59.0</v>
      </c>
      <c r="E18" s="97"/>
      <c r="F18" s="74">
        <v>15.0</v>
      </c>
      <c r="G18" s="87"/>
      <c r="H18" s="87"/>
      <c r="I18" s="178"/>
    </row>
    <row r="19">
      <c r="A19" s="43" t="s">
        <v>74</v>
      </c>
      <c r="B19" s="96"/>
      <c r="C19" s="74">
        <v>1.0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0.0</v>
      </c>
      <c r="E20" s="88"/>
      <c r="F20" s="96"/>
      <c r="G20" s="87"/>
      <c r="H20" s="87"/>
      <c r="I20" s="177">
        <v>1.0</v>
      </c>
    </row>
    <row r="21">
      <c r="A21" s="63" t="s">
        <v>76</v>
      </c>
      <c r="B21" s="96"/>
      <c r="C21" s="87"/>
      <c r="D21" s="74">
        <v>6.0</v>
      </c>
      <c r="E21" s="90">
        <v>0.0</v>
      </c>
      <c r="F21" s="74">
        <v>1.0</v>
      </c>
      <c r="G21" s="87"/>
      <c r="H21" s="87"/>
      <c r="I21" s="178"/>
    </row>
    <row r="22">
      <c r="A22" s="50" t="s">
        <v>77</v>
      </c>
      <c r="B22" s="96"/>
      <c r="C22" s="87"/>
      <c r="D22" s="87"/>
      <c r="E22" s="87"/>
      <c r="F22" s="74">
        <v>1.0</v>
      </c>
      <c r="G22" s="87"/>
      <c r="H22" s="96"/>
      <c r="I22" s="178"/>
    </row>
    <row r="23">
      <c r="A23" s="59" t="s">
        <v>78</v>
      </c>
      <c r="B23" s="74">
        <v>16.0</v>
      </c>
      <c r="C23" s="87"/>
      <c r="D23" s="87"/>
      <c r="E23" s="74">
        <v>2.0</v>
      </c>
      <c r="F23" s="74">
        <v>1.0</v>
      </c>
      <c r="G23" s="87"/>
      <c r="H23" s="87"/>
      <c r="I23" s="177">
        <v>3.0</v>
      </c>
    </row>
    <row r="24">
      <c r="A24" s="63" t="s">
        <v>79</v>
      </c>
      <c r="B24" s="96"/>
      <c r="C24" s="87"/>
      <c r="D24" s="74">
        <v>7.0</v>
      </c>
      <c r="E24" s="88"/>
      <c r="F24" s="74">
        <v>2.0</v>
      </c>
      <c r="G24" s="87"/>
      <c r="H24" s="87"/>
      <c r="I24" s="177">
        <v>1.0</v>
      </c>
    </row>
    <row r="25">
      <c r="A25" s="64" t="s">
        <v>80</v>
      </c>
      <c r="B25" s="91">
        <v>64.0</v>
      </c>
      <c r="C25" s="87"/>
      <c r="D25" s="87"/>
      <c r="E25" s="87"/>
      <c r="F25" s="96"/>
      <c r="G25" s="74">
        <v>73.0</v>
      </c>
      <c r="H25" s="87"/>
      <c r="I25" s="177">
        <v>1.0</v>
      </c>
    </row>
    <row r="26">
      <c r="A26" s="56" t="s">
        <v>81</v>
      </c>
      <c r="B26" s="96"/>
      <c r="C26" s="87"/>
      <c r="D26" s="87"/>
      <c r="E26" s="90">
        <v>2.0</v>
      </c>
      <c r="F26" s="74">
        <v>0.0</v>
      </c>
      <c r="G26" s="87"/>
      <c r="H26" s="87"/>
      <c r="I26" s="177">
        <v>1.0</v>
      </c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8"/>
    </row>
    <row r="28">
      <c r="A28" s="59" t="s">
        <v>83</v>
      </c>
      <c r="B28" s="91">
        <v>0.0</v>
      </c>
      <c r="C28" s="74">
        <v>0.0</v>
      </c>
      <c r="D28" s="99">
        <v>11.0</v>
      </c>
      <c r="E28" s="74">
        <v>10.0</v>
      </c>
      <c r="F28" s="74">
        <v>2.0</v>
      </c>
      <c r="G28" s="87"/>
      <c r="H28" s="74">
        <v>3.0</v>
      </c>
      <c r="I28" s="177">
        <v>1.0</v>
      </c>
    </row>
    <row r="29">
      <c r="A29" s="59" t="s">
        <v>84</v>
      </c>
      <c r="B29" s="91">
        <v>0.0</v>
      </c>
      <c r="C29" s="74">
        <v>0.0</v>
      </c>
      <c r="D29" s="103"/>
      <c r="E29" s="74">
        <v>1.0</v>
      </c>
      <c r="F29" s="74">
        <v>0.0</v>
      </c>
      <c r="G29" s="87"/>
      <c r="H29" s="96"/>
      <c r="I29" s="177"/>
    </row>
    <row r="30">
      <c r="A30" s="59" t="s">
        <v>85</v>
      </c>
      <c r="B30" s="91">
        <v>0.0</v>
      </c>
      <c r="C30" s="74">
        <v>0.0</v>
      </c>
      <c r="D30" s="103"/>
      <c r="E30" s="74">
        <v>4.0</v>
      </c>
      <c r="F30" s="74">
        <v>0.0</v>
      </c>
      <c r="G30" s="87"/>
      <c r="H30" s="96"/>
      <c r="I30" s="178"/>
    </row>
    <row r="31">
      <c r="A31" s="59" t="s">
        <v>86</v>
      </c>
      <c r="B31" s="91">
        <v>0.0</v>
      </c>
      <c r="C31" s="74">
        <v>0.0</v>
      </c>
      <c r="D31" s="103"/>
      <c r="E31" s="87"/>
      <c r="F31" s="74">
        <v>0.0</v>
      </c>
      <c r="G31" s="87"/>
      <c r="H31" s="87"/>
      <c r="I31" s="178"/>
    </row>
    <row r="32">
      <c r="A32" s="59" t="s">
        <v>87</v>
      </c>
      <c r="B32" s="91">
        <v>4.0</v>
      </c>
      <c r="C32" s="74">
        <v>3.0</v>
      </c>
      <c r="D32" s="103"/>
      <c r="E32" s="87"/>
      <c r="F32" s="74">
        <v>2.0</v>
      </c>
      <c r="G32" s="87"/>
      <c r="H32" s="87"/>
      <c r="I32" s="177"/>
    </row>
    <row r="33">
      <c r="A33" s="59" t="s">
        <v>88</v>
      </c>
      <c r="B33" s="91">
        <v>37.0</v>
      </c>
      <c r="C33" s="99">
        <v>37.0</v>
      </c>
      <c r="D33" s="103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0.0</v>
      </c>
      <c r="C34" s="96"/>
      <c r="D34" s="96"/>
      <c r="E34" s="74">
        <v>4.0</v>
      </c>
      <c r="F34" s="87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4.0</v>
      </c>
      <c r="F35" s="87"/>
      <c r="G35" s="87"/>
      <c r="H35" s="87"/>
      <c r="I35" s="177">
        <v>1.0</v>
      </c>
    </row>
    <row r="36">
      <c r="A36" s="56" t="s">
        <v>91</v>
      </c>
      <c r="B36" s="87"/>
      <c r="C36" s="96"/>
      <c r="D36" s="96"/>
      <c r="E36" s="90">
        <v>46.0</v>
      </c>
      <c r="F36" s="74">
        <v>2.0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4.0</v>
      </c>
      <c r="F37" s="74">
        <v>0.0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1.0</v>
      </c>
      <c r="F38" s="87"/>
      <c r="G38" s="87"/>
      <c r="H38" s="87"/>
      <c r="I38" s="177">
        <v>1.0</v>
      </c>
    </row>
    <row r="39">
      <c r="A39" s="56" t="s">
        <v>94</v>
      </c>
      <c r="B39" s="87"/>
      <c r="C39" s="96"/>
      <c r="D39" s="96"/>
      <c r="E39" s="90">
        <v>0.0</v>
      </c>
      <c r="F39" s="74">
        <v>1.0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1.0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4.0</v>
      </c>
      <c r="E3" s="90">
        <v>1.0</v>
      </c>
      <c r="F3" s="74">
        <v>5.0</v>
      </c>
      <c r="G3" s="87"/>
      <c r="H3" s="89"/>
      <c r="I3" s="102"/>
    </row>
    <row r="4">
      <c r="A4" s="52" t="s">
        <v>16</v>
      </c>
      <c r="B4" s="91">
        <v>0.0</v>
      </c>
      <c r="C4" s="87"/>
      <c r="D4" s="74">
        <v>6.0</v>
      </c>
      <c r="E4" s="90">
        <v>3.0</v>
      </c>
      <c r="F4" s="74">
        <v>1.0</v>
      </c>
      <c r="G4" s="87"/>
      <c r="H4" s="89"/>
      <c r="I4" s="102"/>
    </row>
    <row r="5">
      <c r="A5" s="56" t="s">
        <v>17</v>
      </c>
      <c r="B5" s="87"/>
      <c r="C5" s="87"/>
      <c r="D5" s="74">
        <v>3.0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145.0</v>
      </c>
      <c r="C6" s="87"/>
      <c r="D6" s="87"/>
      <c r="E6" s="88"/>
      <c r="F6" s="87"/>
      <c r="G6" s="87"/>
      <c r="H6" s="89"/>
      <c r="I6" s="104">
        <v>1.0</v>
      </c>
    </row>
    <row r="7">
      <c r="A7" s="59" t="s">
        <v>19</v>
      </c>
      <c r="B7" s="74">
        <v>174.0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163.0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73.0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1.0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3.0</v>
      </c>
      <c r="C11" s="87"/>
      <c r="D11" s="87"/>
      <c r="E11" s="90">
        <v>0.0</v>
      </c>
      <c r="F11" s="74">
        <v>15.0</v>
      </c>
      <c r="G11" s="87"/>
      <c r="H11" s="87"/>
      <c r="I11" s="103"/>
    </row>
    <row r="12">
      <c r="A12" s="59" t="s">
        <v>24</v>
      </c>
      <c r="B12" s="74">
        <v>2.0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4.0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1.0</v>
      </c>
      <c r="F14" s="74">
        <v>1.0</v>
      </c>
      <c r="G14" s="87"/>
      <c r="H14" s="87"/>
      <c r="I14" s="103"/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1.0</v>
      </c>
      <c r="F16" s="74">
        <v>0.0</v>
      </c>
      <c r="G16" s="87"/>
      <c r="H16" s="87"/>
      <c r="I16" s="103"/>
    </row>
    <row r="17">
      <c r="A17" s="56" t="s">
        <v>29</v>
      </c>
      <c r="B17" s="87"/>
      <c r="C17" s="87"/>
      <c r="D17" s="87"/>
      <c r="E17" s="90">
        <v>2.0</v>
      </c>
      <c r="F17" s="87"/>
      <c r="G17" s="87"/>
      <c r="H17" s="87"/>
      <c r="I17" s="99">
        <v>2.0</v>
      </c>
    </row>
    <row r="18">
      <c r="A18" s="43" t="s">
        <v>30</v>
      </c>
      <c r="B18" s="87"/>
      <c r="C18" s="91">
        <v>22.0</v>
      </c>
      <c r="D18" s="104">
        <v>21.0</v>
      </c>
      <c r="E18" s="90">
        <v>1.0</v>
      </c>
      <c r="F18" s="74">
        <v>0.0</v>
      </c>
      <c r="G18" s="87"/>
      <c r="H18" s="87"/>
      <c r="I18" s="103"/>
    </row>
    <row r="19">
      <c r="A19" s="43" t="s">
        <v>31</v>
      </c>
      <c r="B19" s="87"/>
      <c r="C19" s="91">
        <v>89.0</v>
      </c>
      <c r="D19" s="104">
        <v>88.0</v>
      </c>
      <c r="E19" s="90">
        <v>1.0</v>
      </c>
      <c r="F19" s="74">
        <v>3.0</v>
      </c>
      <c r="G19" s="87"/>
      <c r="H19" s="87"/>
      <c r="I19" s="103"/>
    </row>
    <row r="20">
      <c r="A20" s="43" t="s">
        <v>32</v>
      </c>
      <c r="B20" s="74">
        <v>1.0</v>
      </c>
      <c r="C20" s="91">
        <v>0.0</v>
      </c>
      <c r="D20" s="104">
        <v>0.0</v>
      </c>
      <c r="E20" s="88"/>
      <c r="F20" s="74">
        <v>2.0</v>
      </c>
      <c r="G20" s="87"/>
      <c r="H20" s="74">
        <v>2.0</v>
      </c>
      <c r="I20" s="74"/>
    </row>
    <row r="21">
      <c r="A21" s="52" t="s">
        <v>33</v>
      </c>
      <c r="B21" s="74">
        <v>8.0</v>
      </c>
      <c r="C21" s="87"/>
      <c r="D21" s="87"/>
      <c r="E21" s="88"/>
      <c r="F21" s="74">
        <v>2.0</v>
      </c>
      <c r="G21" s="87"/>
      <c r="H21" s="87"/>
      <c r="I21" s="103"/>
    </row>
    <row r="22">
      <c r="A22" s="52" t="s">
        <v>34</v>
      </c>
      <c r="B22" s="74">
        <v>0.0</v>
      </c>
      <c r="C22" s="87"/>
      <c r="D22" s="87"/>
      <c r="E22" s="88"/>
      <c r="F22" s="74">
        <v>4.0</v>
      </c>
      <c r="G22" s="87"/>
      <c r="H22" s="87"/>
      <c r="I22" s="103"/>
    </row>
    <row r="23">
      <c r="A23" s="52" t="s">
        <v>35</v>
      </c>
      <c r="B23" s="74">
        <v>0.0</v>
      </c>
      <c r="C23" s="87"/>
      <c r="D23" s="87"/>
      <c r="E23" s="90">
        <v>0.0</v>
      </c>
      <c r="F23" s="74">
        <v>4.0</v>
      </c>
      <c r="G23" s="74"/>
      <c r="H23" s="74">
        <v>2.0</v>
      </c>
      <c r="I23" s="74"/>
    </row>
    <row r="24">
      <c r="A24" s="52" t="s">
        <v>36</v>
      </c>
      <c r="B24" s="92">
        <v>45.0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62.0</v>
      </c>
      <c r="C25" s="104">
        <v>62.0</v>
      </c>
      <c r="D25" s="104">
        <v>61.0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26.0</v>
      </c>
      <c r="C26" s="104">
        <v>27.0</v>
      </c>
      <c r="D26" s="104">
        <v>26.0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59.0</v>
      </c>
      <c r="C27" s="104">
        <v>60.0</v>
      </c>
      <c r="D27" s="104">
        <v>59.0</v>
      </c>
      <c r="E27" s="89"/>
      <c r="F27" s="74">
        <v>0.0</v>
      </c>
      <c r="G27" s="87"/>
      <c r="H27" s="87"/>
      <c r="I27" s="103"/>
    </row>
    <row r="28">
      <c r="A28" s="52" t="s">
        <v>40</v>
      </c>
      <c r="B28" s="92">
        <v>39.0</v>
      </c>
      <c r="C28" s="104">
        <v>40.0</v>
      </c>
      <c r="D28" s="104">
        <v>39.0</v>
      </c>
      <c r="E28" s="93">
        <v>1.0</v>
      </c>
      <c r="F28" s="74">
        <v>3.0</v>
      </c>
      <c r="G28" s="87"/>
      <c r="H28" s="87"/>
      <c r="I28" s="103"/>
    </row>
    <row r="29">
      <c r="A29" s="52" t="s">
        <v>41</v>
      </c>
      <c r="B29" s="92">
        <v>15.0</v>
      </c>
      <c r="C29" s="104">
        <v>16.0</v>
      </c>
      <c r="D29" s="104">
        <v>15.0</v>
      </c>
      <c r="E29" s="74">
        <v>0.0</v>
      </c>
      <c r="F29" s="74">
        <v>2.0</v>
      </c>
      <c r="G29" s="87"/>
      <c r="H29" s="87"/>
      <c r="I29" s="103"/>
    </row>
    <row r="30">
      <c r="A30" s="52" t="s">
        <v>42</v>
      </c>
      <c r="B30" s="92">
        <v>38.0</v>
      </c>
      <c r="C30" s="104">
        <v>38.0</v>
      </c>
      <c r="D30" s="104">
        <v>38.0</v>
      </c>
      <c r="E30" s="87"/>
      <c r="F30" s="74">
        <v>2.0</v>
      </c>
      <c r="G30" s="87"/>
      <c r="H30" s="74">
        <v>0.0</v>
      </c>
      <c r="I30" s="74"/>
    </row>
    <row r="31">
      <c r="A31" s="52" t="s">
        <v>43</v>
      </c>
      <c r="B31" s="90">
        <v>0.0</v>
      </c>
      <c r="C31" s="87"/>
      <c r="D31" s="87"/>
      <c r="E31" s="90">
        <v>0.0</v>
      </c>
      <c r="F31" s="87"/>
      <c r="G31" s="87"/>
      <c r="H31" s="74">
        <v>1.0</v>
      </c>
      <c r="I31" s="74"/>
    </row>
    <row r="32">
      <c r="A32" s="50" t="s">
        <v>44</v>
      </c>
      <c r="B32" s="87"/>
      <c r="C32" s="87"/>
      <c r="D32" s="87"/>
      <c r="E32" s="88"/>
      <c r="F32" s="74">
        <v>3.0</v>
      </c>
      <c r="G32" s="87"/>
      <c r="H32" s="87"/>
      <c r="I32" s="99">
        <v>1.0</v>
      </c>
    </row>
    <row r="33">
      <c r="A33" s="50" t="s">
        <v>45</v>
      </c>
      <c r="B33" s="87"/>
      <c r="C33" s="87"/>
      <c r="D33" s="87"/>
      <c r="E33" s="88"/>
      <c r="F33" s="74">
        <v>3.0</v>
      </c>
      <c r="G33" s="87"/>
      <c r="H33" s="87"/>
      <c r="I33" s="99">
        <v>1.0</v>
      </c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  <c r="I34" s="99">
        <v>1.0</v>
      </c>
    </row>
    <row r="35">
      <c r="A35" s="43" t="s">
        <v>47</v>
      </c>
      <c r="B35" s="87"/>
      <c r="C35" s="74">
        <v>39.0</v>
      </c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1.0</v>
      </c>
      <c r="G36" s="87"/>
      <c r="H36" s="87"/>
      <c r="I36" s="103"/>
    </row>
    <row r="37">
      <c r="A37" s="43" t="s">
        <v>49</v>
      </c>
      <c r="B37" s="87"/>
      <c r="C37" s="74">
        <v>0.0</v>
      </c>
      <c r="D37" s="87"/>
      <c r="E37" s="90">
        <v>0.0</v>
      </c>
      <c r="F37" s="74">
        <v>1.0</v>
      </c>
      <c r="G37" s="87"/>
      <c r="H37" s="87"/>
      <c r="I37" s="103"/>
    </row>
    <row r="38">
      <c r="A38" s="43" t="s">
        <v>50</v>
      </c>
      <c r="B38" s="87"/>
      <c r="C38" s="74">
        <v>2.0</v>
      </c>
      <c r="D38" s="87"/>
      <c r="E38" s="88"/>
      <c r="F38" s="74">
        <v>1.0</v>
      </c>
      <c r="G38" s="87"/>
      <c r="H38" s="89"/>
      <c r="I38" s="102"/>
    </row>
    <row r="39">
      <c r="A39" s="43" t="s">
        <v>51</v>
      </c>
      <c r="B39" s="87"/>
      <c r="C39" s="74">
        <v>3.0</v>
      </c>
      <c r="D39" s="74">
        <v>2.0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0.0</v>
      </c>
      <c r="C40" s="87"/>
      <c r="D40" s="87"/>
      <c r="E40" s="90">
        <v>2.0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90"/>
      <c r="F41" s="74">
        <v>4.0</v>
      </c>
      <c r="G41" s="87"/>
      <c r="H41" s="89"/>
      <c r="I41" s="102"/>
    </row>
    <row r="42">
      <c r="A42" s="50" t="s">
        <v>54</v>
      </c>
      <c r="B42" s="87"/>
      <c r="C42" s="87"/>
      <c r="D42" s="87"/>
      <c r="E42" s="88"/>
      <c r="F42" s="74">
        <v>3.0</v>
      </c>
      <c r="G42" s="87"/>
      <c r="H42" s="89"/>
      <c r="I42" s="102"/>
    </row>
    <row r="43">
      <c r="A43" s="43" t="s">
        <v>55</v>
      </c>
      <c r="B43" s="87"/>
      <c r="C43" s="74">
        <v>1.0</v>
      </c>
      <c r="D43" s="87"/>
      <c r="E43" s="74">
        <v>1.0</v>
      </c>
      <c r="F43" s="74">
        <v>0.0</v>
      </c>
      <c r="G43" s="87"/>
      <c r="H43" s="89"/>
      <c r="I43" s="102"/>
    </row>
    <row r="44">
      <c r="A44" s="52" t="s">
        <v>56</v>
      </c>
      <c r="B44" s="74">
        <v>2.0</v>
      </c>
      <c r="C44" s="87"/>
      <c r="D44" s="87"/>
      <c r="E44" s="90">
        <v>3.0</v>
      </c>
      <c r="F44" s="74">
        <v>2.0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2.0</v>
      </c>
      <c r="C2" s="74">
        <v>1.0</v>
      </c>
      <c r="D2" s="74">
        <v>0.0</v>
      </c>
      <c r="E2" s="74">
        <v>3.0</v>
      </c>
      <c r="F2" s="74">
        <v>7.0</v>
      </c>
      <c r="G2" s="87"/>
      <c r="H2" s="74">
        <v>1.0</v>
      </c>
      <c r="I2" s="74"/>
    </row>
    <row r="3">
      <c r="A3" s="66" t="s">
        <v>96</v>
      </c>
      <c r="B3" s="74">
        <v>5.0</v>
      </c>
      <c r="C3" s="87"/>
      <c r="D3" s="74">
        <v>2.0</v>
      </c>
      <c r="E3" s="74">
        <v>1.0</v>
      </c>
      <c r="F3" s="74">
        <v>6.0</v>
      </c>
      <c r="G3" s="87"/>
      <c r="H3" s="87"/>
      <c r="I3" s="103"/>
    </row>
    <row r="4">
      <c r="A4" s="66" t="s">
        <v>97</v>
      </c>
      <c r="B4" s="74">
        <v>0.0</v>
      </c>
      <c r="C4" s="87"/>
      <c r="D4" s="74">
        <v>3.0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0.0</v>
      </c>
      <c r="D5" s="96"/>
      <c r="E5" s="74">
        <v>3.0</v>
      </c>
      <c r="F5" s="74">
        <v>4.0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6.0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14.0</v>
      </c>
      <c r="F7" s="74">
        <v>1.0</v>
      </c>
      <c r="G7" s="87"/>
      <c r="H7" s="87"/>
      <c r="I7" s="99">
        <v>4.0</v>
      </c>
    </row>
    <row r="8">
      <c r="A8" s="43" t="s">
        <v>101</v>
      </c>
      <c r="B8" s="96"/>
      <c r="C8" s="74">
        <v>5.0</v>
      </c>
      <c r="D8" s="87"/>
      <c r="E8" s="74">
        <v>3.0</v>
      </c>
      <c r="F8" s="100"/>
      <c r="G8" s="87"/>
      <c r="H8" s="96"/>
      <c r="I8" s="74">
        <v>1.0</v>
      </c>
    </row>
    <row r="9">
      <c r="A9" s="52" t="s">
        <v>102</v>
      </c>
      <c r="B9" s="74">
        <v>0.0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10.0</v>
      </c>
      <c r="C10" s="87"/>
      <c r="D10" s="74">
        <v>1.0</v>
      </c>
      <c r="E10" s="74">
        <v>2.0</v>
      </c>
      <c r="F10" s="74">
        <v>2.0</v>
      </c>
      <c r="G10" s="87"/>
      <c r="H10" s="74">
        <v>0.0</v>
      </c>
      <c r="I10" s="74"/>
    </row>
    <row r="11">
      <c r="A11" s="68" t="s">
        <v>104</v>
      </c>
      <c r="B11" s="74">
        <v>121.0</v>
      </c>
      <c r="C11" s="87"/>
      <c r="D11" s="87"/>
      <c r="E11" s="74">
        <v>2.0</v>
      </c>
      <c r="F11" s="74">
        <v>12.0</v>
      </c>
      <c r="G11" s="87"/>
      <c r="H11" s="87"/>
      <c r="I11" s="99">
        <v>2.0</v>
      </c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41.0</v>
      </c>
      <c r="H13" s="87"/>
      <c r="I13" s="103"/>
    </row>
    <row r="14">
      <c r="A14" s="59" t="s">
        <v>107</v>
      </c>
      <c r="B14" s="74">
        <v>244.0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24.0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74.0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7.0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29.0</v>
      </c>
      <c r="E18" s="96"/>
      <c r="F18" s="96"/>
      <c r="G18" s="87"/>
      <c r="H18" s="87"/>
      <c r="I18" s="103"/>
    </row>
    <row r="19">
      <c r="A19" s="52" t="s">
        <v>112</v>
      </c>
      <c r="B19" s="74">
        <v>3.0</v>
      </c>
      <c r="C19" s="96"/>
      <c r="D19" s="87"/>
      <c r="E19" s="74">
        <v>7.0</v>
      </c>
      <c r="F19" s="74">
        <v>3.0</v>
      </c>
      <c r="G19" s="87"/>
      <c r="H19" s="96"/>
      <c r="I19" s="98"/>
    </row>
    <row r="20">
      <c r="A20" s="52" t="s">
        <v>113</v>
      </c>
      <c r="B20" s="74">
        <v>5.0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21.0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30.0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55.0</v>
      </c>
      <c r="C23" s="87"/>
      <c r="D23" s="87"/>
      <c r="E23" s="96"/>
      <c r="F23" s="96"/>
      <c r="G23" s="87"/>
      <c r="H23" s="87"/>
      <c r="I23" s="99">
        <v>1.0</v>
      </c>
    </row>
    <row r="24">
      <c r="A24" s="52" t="s">
        <v>117</v>
      </c>
      <c r="B24" s="74">
        <v>19.0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11.0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4.0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1.0</v>
      </c>
      <c r="C27" s="87"/>
      <c r="D27" s="87"/>
      <c r="E27" s="96"/>
      <c r="F27" s="74">
        <v>19.0</v>
      </c>
      <c r="G27" s="87"/>
      <c r="H27" s="74">
        <v>9.0</v>
      </c>
      <c r="I27" s="74"/>
    </row>
    <row r="28">
      <c r="A28" s="43" t="s">
        <v>121</v>
      </c>
      <c r="B28" s="96"/>
      <c r="C28" s="74">
        <v>8.0</v>
      </c>
      <c r="D28" s="101"/>
      <c r="E28" s="74">
        <v>7.0</v>
      </c>
      <c r="F28" s="74">
        <v>1.0</v>
      </c>
      <c r="G28" s="87"/>
      <c r="H28" s="96"/>
      <c r="I28" s="98"/>
    </row>
    <row r="29">
      <c r="A29" s="43" t="s">
        <v>122</v>
      </c>
      <c r="B29" s="96"/>
      <c r="C29" s="91">
        <v>47.0</v>
      </c>
      <c r="D29" s="104">
        <v>20.0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12.0</v>
      </c>
      <c r="D30" s="104">
        <v>5.0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1.0</v>
      </c>
      <c r="D32" s="95"/>
      <c r="E32" s="88"/>
      <c r="F32" s="96"/>
      <c r="G32" s="87"/>
      <c r="H32" s="87"/>
      <c r="I32" s="99">
        <v>4.0</v>
      </c>
    </row>
    <row r="33">
      <c r="A33" s="50" t="s">
        <v>126</v>
      </c>
      <c r="B33" s="96"/>
      <c r="C33" s="87"/>
      <c r="D33" s="87"/>
      <c r="E33" s="88"/>
      <c r="F33" s="74">
        <v>15.0</v>
      </c>
      <c r="G33" s="87"/>
      <c r="H33" s="89"/>
      <c r="I33" s="102"/>
    </row>
    <row r="34">
      <c r="A34" s="63" t="s">
        <v>127</v>
      </c>
      <c r="B34" s="96"/>
      <c r="C34" s="96"/>
      <c r="D34" s="90">
        <v>4.0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0.0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3.0</v>
      </c>
      <c r="E3" s="90">
        <v>1.0</v>
      </c>
      <c r="F3" s="74">
        <v>4.0</v>
      </c>
      <c r="G3" s="87"/>
      <c r="H3" s="89"/>
      <c r="I3" s="104">
        <v>2.0</v>
      </c>
    </row>
    <row r="4">
      <c r="A4" s="52" t="s">
        <v>16</v>
      </c>
      <c r="B4" s="91">
        <v>1.0</v>
      </c>
      <c r="C4" s="87"/>
      <c r="D4" s="74">
        <v>7.0</v>
      </c>
      <c r="E4" s="90">
        <v>3.0</v>
      </c>
      <c r="F4" s="74">
        <v>1.0</v>
      </c>
      <c r="G4" s="87"/>
      <c r="H4" s="89"/>
      <c r="I4" s="104">
        <v>1.0</v>
      </c>
    </row>
    <row r="5">
      <c r="A5" s="56" t="s">
        <v>17</v>
      </c>
      <c r="B5" s="87"/>
      <c r="C5" s="87"/>
      <c r="D5" s="74">
        <v>19.0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145.0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172.0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115.0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22.0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2.0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4.0</v>
      </c>
      <c r="C11" s="87"/>
      <c r="D11" s="87"/>
      <c r="E11" s="90">
        <v>0.0</v>
      </c>
      <c r="F11" s="74">
        <v>15.0</v>
      </c>
      <c r="G11" s="87"/>
      <c r="H11" s="87"/>
      <c r="I11" s="103"/>
    </row>
    <row r="12">
      <c r="A12" s="59" t="s">
        <v>24</v>
      </c>
      <c r="B12" s="74">
        <v>7.0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4.0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1.0</v>
      </c>
      <c r="F14" s="74">
        <v>1.0</v>
      </c>
      <c r="G14" s="87"/>
      <c r="H14" s="87"/>
      <c r="I14" s="99">
        <v>4.0</v>
      </c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2.0</v>
      </c>
      <c r="F16" s="74">
        <v>1.0</v>
      </c>
      <c r="G16" s="87"/>
      <c r="H16" s="87"/>
      <c r="I16" s="99">
        <v>1.0</v>
      </c>
    </row>
    <row r="17">
      <c r="A17" s="56" t="s">
        <v>29</v>
      </c>
      <c r="B17" s="87"/>
      <c r="C17" s="87"/>
      <c r="D17" s="87"/>
      <c r="E17" s="90">
        <v>1.0</v>
      </c>
      <c r="F17" s="87"/>
      <c r="G17" s="87"/>
      <c r="H17" s="87"/>
      <c r="I17" s="99">
        <v>3.0</v>
      </c>
    </row>
    <row r="18">
      <c r="A18" s="43" t="s">
        <v>30</v>
      </c>
      <c r="B18" s="87"/>
      <c r="C18" s="91">
        <v>8.0</v>
      </c>
      <c r="D18" s="104">
        <v>8.0</v>
      </c>
      <c r="E18" s="90">
        <v>1.0</v>
      </c>
      <c r="F18" s="74">
        <v>1.0</v>
      </c>
      <c r="G18" s="87"/>
      <c r="H18" s="87"/>
      <c r="I18" s="103"/>
    </row>
    <row r="19">
      <c r="A19" s="43" t="s">
        <v>31</v>
      </c>
      <c r="B19" s="87"/>
      <c r="C19" s="91">
        <v>81.0</v>
      </c>
      <c r="D19" s="104">
        <v>81.0</v>
      </c>
      <c r="E19" s="90">
        <v>0.0</v>
      </c>
      <c r="F19" s="74">
        <v>0.0</v>
      </c>
      <c r="G19" s="87"/>
      <c r="H19" s="87"/>
      <c r="I19" s="103"/>
    </row>
    <row r="20">
      <c r="A20" s="43" t="s">
        <v>32</v>
      </c>
      <c r="B20" s="74">
        <v>13.0</v>
      </c>
      <c r="C20" s="91">
        <v>1.0</v>
      </c>
      <c r="D20" s="104">
        <v>1.0</v>
      </c>
      <c r="E20" s="88"/>
      <c r="F20" s="74">
        <v>3.0</v>
      </c>
      <c r="G20" s="87"/>
      <c r="H20" s="74">
        <v>3.0</v>
      </c>
      <c r="I20" s="74"/>
    </row>
    <row r="21">
      <c r="A21" s="52" t="s">
        <v>33</v>
      </c>
      <c r="B21" s="74">
        <v>23.0</v>
      </c>
      <c r="C21" s="87"/>
      <c r="D21" s="87"/>
      <c r="E21" s="88"/>
      <c r="F21" s="74">
        <v>0.0</v>
      </c>
      <c r="G21" s="87"/>
      <c r="H21" s="87"/>
      <c r="I21" s="103"/>
    </row>
    <row r="22">
      <c r="A22" s="52" t="s">
        <v>34</v>
      </c>
      <c r="B22" s="74">
        <v>0.0</v>
      </c>
      <c r="C22" s="87"/>
      <c r="D22" s="87"/>
      <c r="E22" s="88"/>
      <c r="F22" s="74">
        <v>2.0</v>
      </c>
      <c r="G22" s="87"/>
      <c r="H22" s="87"/>
      <c r="I22" s="103"/>
    </row>
    <row r="23">
      <c r="A23" s="52" t="s">
        <v>35</v>
      </c>
      <c r="B23" s="74">
        <v>0.0</v>
      </c>
      <c r="C23" s="87"/>
      <c r="D23" s="87"/>
      <c r="E23" s="90">
        <v>0.0</v>
      </c>
      <c r="F23" s="74">
        <v>5.0</v>
      </c>
      <c r="G23" s="74"/>
      <c r="H23" s="74">
        <v>2.0</v>
      </c>
      <c r="I23" s="74"/>
    </row>
    <row r="24">
      <c r="A24" s="52" t="s">
        <v>36</v>
      </c>
      <c r="B24" s="92">
        <v>46.0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68.0</v>
      </c>
      <c r="C25" s="104">
        <v>68.0</v>
      </c>
      <c r="D25" s="104">
        <v>67.0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60.0</v>
      </c>
      <c r="C26" s="104">
        <v>60.0</v>
      </c>
      <c r="D26" s="104">
        <v>59.0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28.0</v>
      </c>
      <c r="C27" s="104">
        <v>29.0</v>
      </c>
      <c r="D27" s="104">
        <v>28.0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41.0</v>
      </c>
      <c r="C28" s="104">
        <v>42.0</v>
      </c>
      <c r="D28" s="104">
        <v>41.0</v>
      </c>
      <c r="E28" s="93">
        <v>2.0</v>
      </c>
      <c r="F28" s="74">
        <v>4.0</v>
      </c>
      <c r="G28" s="87"/>
      <c r="H28" s="87"/>
      <c r="I28" s="103"/>
    </row>
    <row r="29">
      <c r="A29" s="52" t="s">
        <v>41</v>
      </c>
      <c r="B29" s="92">
        <v>7.0</v>
      </c>
      <c r="C29" s="104">
        <v>7.0</v>
      </c>
      <c r="D29" s="104">
        <v>7.0</v>
      </c>
      <c r="E29" s="74">
        <v>2.0</v>
      </c>
      <c r="F29" s="74">
        <v>4.0</v>
      </c>
      <c r="G29" s="87"/>
      <c r="H29" s="87"/>
      <c r="I29" s="103"/>
    </row>
    <row r="30">
      <c r="A30" s="52" t="s">
        <v>42</v>
      </c>
      <c r="B30" s="92">
        <v>38.0</v>
      </c>
      <c r="C30" s="104">
        <v>39.0</v>
      </c>
      <c r="D30" s="104">
        <v>38.0</v>
      </c>
      <c r="E30" s="87"/>
      <c r="F30" s="74">
        <v>2.0</v>
      </c>
      <c r="G30" s="87"/>
      <c r="H30" s="74">
        <v>1.0</v>
      </c>
      <c r="I30" s="74"/>
    </row>
    <row r="31">
      <c r="A31" s="52" t="s">
        <v>43</v>
      </c>
      <c r="B31" s="90">
        <v>8.0</v>
      </c>
      <c r="C31" s="87"/>
      <c r="D31" s="87"/>
      <c r="E31" s="90">
        <v>0.0</v>
      </c>
      <c r="F31" s="87"/>
      <c r="G31" s="87"/>
      <c r="H31" s="74">
        <v>1.0</v>
      </c>
      <c r="I31" s="74"/>
    </row>
    <row r="32">
      <c r="A32" s="50" t="s">
        <v>44</v>
      </c>
      <c r="B32" s="87"/>
      <c r="C32" s="87"/>
      <c r="D32" s="87"/>
      <c r="E32" s="88"/>
      <c r="F32" s="74">
        <v>2.0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3.0</v>
      </c>
      <c r="G33" s="87"/>
      <c r="H33" s="87"/>
      <c r="I33" s="99">
        <v>3.0</v>
      </c>
    </row>
    <row r="34">
      <c r="A34" s="50" t="s">
        <v>46</v>
      </c>
      <c r="B34" s="87"/>
      <c r="C34" s="87"/>
      <c r="D34" s="87"/>
      <c r="E34" s="88"/>
      <c r="F34" s="74">
        <v>2.0</v>
      </c>
      <c r="G34" s="87"/>
      <c r="H34" s="87"/>
      <c r="I34" s="103"/>
    </row>
    <row r="35">
      <c r="A35" s="43" t="s">
        <v>47</v>
      </c>
      <c r="B35" s="87"/>
      <c r="C35" s="74">
        <v>45.0</v>
      </c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1.0</v>
      </c>
      <c r="G36" s="87"/>
      <c r="H36" s="87"/>
      <c r="I36" s="103"/>
    </row>
    <row r="37">
      <c r="A37" s="43" t="s">
        <v>49</v>
      </c>
      <c r="B37" s="87"/>
      <c r="C37" s="74">
        <v>0.0</v>
      </c>
      <c r="D37" s="87"/>
      <c r="E37" s="90">
        <v>0.0</v>
      </c>
      <c r="F37" s="74">
        <v>1.0</v>
      </c>
      <c r="G37" s="87"/>
      <c r="H37" s="87"/>
      <c r="I37" s="103"/>
    </row>
    <row r="38">
      <c r="A38" s="43" t="s">
        <v>50</v>
      </c>
      <c r="B38" s="87"/>
      <c r="C38" s="74">
        <v>8.0</v>
      </c>
      <c r="D38" s="87"/>
      <c r="E38" s="88"/>
      <c r="F38" s="74">
        <v>1.0</v>
      </c>
      <c r="G38" s="87"/>
      <c r="H38" s="89"/>
      <c r="I38" s="102"/>
    </row>
    <row r="39">
      <c r="A39" s="43" t="s">
        <v>51</v>
      </c>
      <c r="B39" s="87"/>
      <c r="C39" s="74">
        <v>18.0</v>
      </c>
      <c r="D39" s="74">
        <v>4.0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1.0</v>
      </c>
      <c r="C40" s="87"/>
      <c r="D40" s="87"/>
      <c r="E40" s="90">
        <v>2.0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90"/>
      <c r="F41" s="74">
        <v>4.0</v>
      </c>
      <c r="G41" s="87"/>
      <c r="H41" s="89"/>
      <c r="I41" s="104">
        <v>2.0</v>
      </c>
    </row>
    <row r="42">
      <c r="A42" s="50" t="s">
        <v>54</v>
      </c>
      <c r="B42" s="87"/>
      <c r="C42" s="87"/>
      <c r="D42" s="87"/>
      <c r="E42" s="88"/>
      <c r="F42" s="74">
        <v>9.0</v>
      </c>
      <c r="G42" s="87"/>
      <c r="H42" s="89"/>
      <c r="I42" s="102"/>
    </row>
    <row r="43">
      <c r="A43" s="43" t="s">
        <v>55</v>
      </c>
      <c r="B43" s="87"/>
      <c r="C43" s="74">
        <v>0.0</v>
      </c>
      <c r="D43" s="87"/>
      <c r="E43" s="74">
        <v>0.0</v>
      </c>
      <c r="F43" s="74">
        <v>0.0</v>
      </c>
      <c r="G43" s="87"/>
      <c r="H43" s="89"/>
      <c r="I43" s="104">
        <v>2.0</v>
      </c>
    </row>
    <row r="44">
      <c r="A44" s="52" t="s">
        <v>56</v>
      </c>
      <c r="B44" s="74">
        <v>3.0</v>
      </c>
      <c r="C44" s="87"/>
      <c r="D44" s="87"/>
      <c r="E44" s="90">
        <v>3.0</v>
      </c>
      <c r="F44" s="74">
        <v>1.0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1.0</v>
      </c>
      <c r="E2" s="74">
        <v>1.0</v>
      </c>
      <c r="F2" s="74">
        <v>12.0</v>
      </c>
      <c r="G2" s="87"/>
      <c r="H2" s="96"/>
      <c r="I2" s="177">
        <v>1.0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0.0</v>
      </c>
      <c r="F4" s="96"/>
      <c r="G4" s="87"/>
      <c r="H4" s="87"/>
      <c r="I4" s="177">
        <v>3.0</v>
      </c>
    </row>
    <row r="5">
      <c r="A5" s="50" t="s">
        <v>60</v>
      </c>
      <c r="B5" s="87"/>
      <c r="C5" s="96"/>
      <c r="D5" s="96"/>
      <c r="E5" s="74">
        <v>0.0</v>
      </c>
      <c r="F5" s="74">
        <v>0.0</v>
      </c>
      <c r="G5" s="87"/>
      <c r="H5" s="87"/>
      <c r="I5" s="177">
        <v>2.0</v>
      </c>
    </row>
    <row r="6">
      <c r="A6" s="43" t="s">
        <v>61</v>
      </c>
      <c r="B6" s="96"/>
      <c r="C6" s="74">
        <v>0.0</v>
      </c>
      <c r="D6" s="87"/>
      <c r="E6" s="74">
        <v>1.0</v>
      </c>
      <c r="F6" s="74">
        <v>11.0</v>
      </c>
      <c r="G6" s="87"/>
      <c r="H6" s="87"/>
      <c r="I6" s="177">
        <v>2.0</v>
      </c>
    </row>
    <row r="7">
      <c r="A7" s="50" t="s">
        <v>62</v>
      </c>
      <c r="B7" s="96"/>
      <c r="C7" s="87"/>
      <c r="D7" s="87"/>
      <c r="E7" s="90">
        <v>5.0</v>
      </c>
      <c r="F7" s="74">
        <v>24.0</v>
      </c>
      <c r="G7" s="87"/>
      <c r="H7" s="87"/>
      <c r="I7" s="177">
        <v>4.0</v>
      </c>
    </row>
    <row r="8">
      <c r="A8" s="43" t="s">
        <v>63</v>
      </c>
      <c r="B8" s="96"/>
      <c r="C8" s="74">
        <v>1.0</v>
      </c>
      <c r="D8" s="87"/>
      <c r="E8" s="90">
        <v>5.0</v>
      </c>
      <c r="F8" s="74">
        <v>2.0</v>
      </c>
      <c r="G8" s="87"/>
      <c r="H8" s="74">
        <v>0.0</v>
      </c>
      <c r="I8" s="177">
        <v>6.0</v>
      </c>
    </row>
    <row r="9">
      <c r="A9" s="52" t="s">
        <v>64</v>
      </c>
      <c r="B9" s="74">
        <v>0.0</v>
      </c>
      <c r="C9" s="87"/>
      <c r="D9" s="87"/>
      <c r="E9" s="90">
        <v>0.0</v>
      </c>
      <c r="F9" s="74">
        <v>16.0</v>
      </c>
      <c r="G9" s="87"/>
      <c r="H9" s="87"/>
      <c r="I9" s="177">
        <v>1.0</v>
      </c>
    </row>
    <row r="10">
      <c r="A10" s="52" t="s">
        <v>65</v>
      </c>
      <c r="B10" s="74">
        <v>1.0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4.0</v>
      </c>
      <c r="C11" s="87"/>
      <c r="D11" s="87"/>
      <c r="E11" s="90">
        <v>0.0</v>
      </c>
      <c r="F11" s="96"/>
      <c r="G11" s="87"/>
      <c r="H11" s="87"/>
      <c r="I11" s="177"/>
    </row>
    <row r="12">
      <c r="A12" s="52" t="s">
        <v>67</v>
      </c>
      <c r="B12" s="74">
        <v>6.0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7.0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2.0</v>
      </c>
      <c r="C14" s="87"/>
      <c r="D14" s="87"/>
      <c r="E14" s="90">
        <v>1.0</v>
      </c>
      <c r="F14" s="74">
        <v>0.0</v>
      </c>
      <c r="G14" s="87"/>
      <c r="H14" s="87"/>
      <c r="I14" s="177">
        <v>3.0</v>
      </c>
    </row>
    <row r="15">
      <c r="A15" s="52" t="s">
        <v>70</v>
      </c>
      <c r="B15" s="74">
        <v>2.0</v>
      </c>
      <c r="C15" s="87"/>
      <c r="D15" s="87"/>
      <c r="E15" s="92">
        <v>2.0</v>
      </c>
      <c r="F15" s="90">
        <v>0.0</v>
      </c>
      <c r="G15" s="87"/>
      <c r="H15" s="87"/>
      <c r="I15" s="177">
        <v>1.0</v>
      </c>
    </row>
    <row r="16">
      <c r="A16" s="43" t="s">
        <v>71</v>
      </c>
      <c r="B16" s="96"/>
      <c r="C16" s="74">
        <v>65.0</v>
      </c>
      <c r="D16" s="87"/>
      <c r="E16" s="90">
        <v>6.0</v>
      </c>
      <c r="F16" s="87"/>
      <c r="G16" s="87"/>
      <c r="H16" s="74">
        <v>4.0</v>
      </c>
      <c r="I16" s="178"/>
    </row>
    <row r="17">
      <c r="A17" s="43" t="s">
        <v>72</v>
      </c>
      <c r="B17" s="96"/>
      <c r="C17" s="74">
        <v>132.0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77.0</v>
      </c>
      <c r="E18" s="97"/>
      <c r="F18" s="74">
        <v>14.0</v>
      </c>
      <c r="G18" s="87"/>
      <c r="H18" s="87"/>
      <c r="I18" s="178"/>
    </row>
    <row r="19">
      <c r="A19" s="43" t="s">
        <v>74</v>
      </c>
      <c r="B19" s="96"/>
      <c r="C19" s="74">
        <v>1.0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78.0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4.0</v>
      </c>
      <c r="E21" s="90">
        <v>0.0</v>
      </c>
      <c r="F21" s="74">
        <v>0.0</v>
      </c>
      <c r="G21" s="87"/>
      <c r="H21" s="87"/>
      <c r="I21" s="177">
        <v>1.0</v>
      </c>
    </row>
    <row r="22">
      <c r="A22" s="50" t="s">
        <v>77</v>
      </c>
      <c r="B22" s="96"/>
      <c r="C22" s="87"/>
      <c r="D22" s="87"/>
      <c r="E22" s="87"/>
      <c r="F22" s="74">
        <v>1.0</v>
      </c>
      <c r="G22" s="87"/>
      <c r="H22" s="96"/>
      <c r="I22" s="178"/>
    </row>
    <row r="23">
      <c r="A23" s="59" t="s">
        <v>78</v>
      </c>
      <c r="B23" s="74">
        <v>20.0</v>
      </c>
      <c r="C23" s="87"/>
      <c r="D23" s="87"/>
      <c r="E23" s="74">
        <v>2.0</v>
      </c>
      <c r="F23" s="74">
        <v>2.0</v>
      </c>
      <c r="G23" s="87"/>
      <c r="H23" s="87"/>
      <c r="I23" s="177">
        <v>1.0</v>
      </c>
    </row>
    <row r="24">
      <c r="A24" s="63" t="s">
        <v>79</v>
      </c>
      <c r="B24" s="96"/>
      <c r="C24" s="87"/>
      <c r="D24" s="74">
        <v>8.0</v>
      </c>
      <c r="E24" s="88"/>
      <c r="F24" s="74">
        <v>2.0</v>
      </c>
      <c r="G24" s="87"/>
      <c r="H24" s="87"/>
      <c r="I24" s="177">
        <v>1.0</v>
      </c>
    </row>
    <row r="25">
      <c r="A25" s="64" t="s">
        <v>80</v>
      </c>
      <c r="B25" s="91">
        <v>63.0</v>
      </c>
      <c r="C25" s="87"/>
      <c r="D25" s="87"/>
      <c r="E25" s="87"/>
      <c r="F25" s="96"/>
      <c r="G25" s="74">
        <v>72.0</v>
      </c>
      <c r="H25" s="87"/>
      <c r="I25" s="177">
        <v>1.0</v>
      </c>
    </row>
    <row r="26">
      <c r="A26" s="56" t="s">
        <v>81</v>
      </c>
      <c r="B26" s="96"/>
      <c r="C26" s="87"/>
      <c r="D26" s="87"/>
      <c r="E26" s="90">
        <v>2.0</v>
      </c>
      <c r="F26" s="74">
        <v>0.0</v>
      </c>
      <c r="G26" s="87"/>
      <c r="H26" s="87"/>
      <c r="I26" s="177">
        <v>1.0</v>
      </c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7">
        <v>1.0</v>
      </c>
    </row>
    <row r="28">
      <c r="A28" s="59" t="s">
        <v>83</v>
      </c>
      <c r="B28" s="91">
        <v>2.0</v>
      </c>
      <c r="C28" s="74">
        <v>2.0</v>
      </c>
      <c r="D28" s="99">
        <v>90.0</v>
      </c>
      <c r="E28" s="74">
        <v>8.0</v>
      </c>
      <c r="F28" s="74">
        <v>3.0</v>
      </c>
      <c r="G28" s="87"/>
      <c r="H28" s="74">
        <v>3.0</v>
      </c>
      <c r="I28" s="177">
        <v>1.0</v>
      </c>
    </row>
    <row r="29">
      <c r="A29" s="59" t="s">
        <v>84</v>
      </c>
      <c r="B29" s="91">
        <v>0.0</v>
      </c>
      <c r="C29" s="74">
        <v>0.0</v>
      </c>
      <c r="D29" s="103"/>
      <c r="E29" s="74">
        <v>0.0</v>
      </c>
      <c r="F29" s="74">
        <v>0.0</v>
      </c>
      <c r="G29" s="87"/>
      <c r="H29" s="96"/>
      <c r="I29" s="177"/>
    </row>
    <row r="30">
      <c r="A30" s="59" t="s">
        <v>85</v>
      </c>
      <c r="B30" s="91">
        <v>1.0</v>
      </c>
      <c r="C30" s="74">
        <v>1.0</v>
      </c>
      <c r="D30" s="103"/>
      <c r="E30" s="74">
        <v>4.0</v>
      </c>
      <c r="F30" s="74">
        <v>2.0</v>
      </c>
      <c r="G30" s="87"/>
      <c r="H30" s="96"/>
      <c r="I30" s="178"/>
    </row>
    <row r="31">
      <c r="A31" s="59" t="s">
        <v>86</v>
      </c>
      <c r="B31" s="91">
        <v>6.0</v>
      </c>
      <c r="C31" s="74">
        <v>6.0</v>
      </c>
      <c r="D31" s="103"/>
      <c r="E31" s="87"/>
      <c r="F31" s="74">
        <v>1.0</v>
      </c>
      <c r="G31" s="87"/>
      <c r="H31" s="87"/>
      <c r="I31" s="178"/>
    </row>
    <row r="32">
      <c r="A32" s="59" t="s">
        <v>87</v>
      </c>
      <c r="B32" s="91">
        <v>19.0</v>
      </c>
      <c r="C32" s="74">
        <v>19.0</v>
      </c>
      <c r="D32" s="103"/>
      <c r="E32" s="87"/>
      <c r="F32" s="74">
        <v>3.0</v>
      </c>
      <c r="G32" s="87"/>
      <c r="H32" s="87"/>
      <c r="I32" s="177"/>
    </row>
    <row r="33">
      <c r="A33" s="59" t="s">
        <v>88</v>
      </c>
      <c r="B33" s="91">
        <v>40.0</v>
      </c>
      <c r="C33" s="99">
        <v>40.0</v>
      </c>
      <c r="D33" s="103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9.0</v>
      </c>
      <c r="C34" s="96"/>
      <c r="D34" s="96"/>
      <c r="E34" s="74">
        <v>3.0</v>
      </c>
      <c r="F34" s="87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4.0</v>
      </c>
      <c r="F35" s="87"/>
      <c r="G35" s="87"/>
      <c r="H35" s="87"/>
      <c r="I35" s="177">
        <v>1.0</v>
      </c>
    </row>
    <row r="36">
      <c r="A36" s="56" t="s">
        <v>91</v>
      </c>
      <c r="B36" s="87"/>
      <c r="C36" s="96"/>
      <c r="D36" s="96"/>
      <c r="E36" s="90">
        <v>45.0</v>
      </c>
      <c r="F36" s="74">
        <v>3.0</v>
      </c>
      <c r="G36" s="87"/>
      <c r="H36" s="87"/>
      <c r="I36" s="178"/>
    </row>
    <row r="37">
      <c r="A37" s="66" t="s">
        <v>92</v>
      </c>
      <c r="B37" s="74">
        <v>1.0</v>
      </c>
      <c r="C37" s="96"/>
      <c r="D37" s="96"/>
      <c r="E37" s="90">
        <v>2.0</v>
      </c>
      <c r="F37" s="74">
        <v>0.0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1.0</v>
      </c>
      <c r="F38" s="87"/>
      <c r="G38" s="87"/>
      <c r="H38" s="87"/>
      <c r="I38" s="177">
        <v>4.0</v>
      </c>
    </row>
    <row r="39">
      <c r="A39" s="56" t="s">
        <v>94</v>
      </c>
      <c r="B39" s="87"/>
      <c r="C39" s="96"/>
      <c r="D39" s="96"/>
      <c r="E39" s="90">
        <v>0.0</v>
      </c>
      <c r="F39" s="74">
        <v>1.0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1.0</v>
      </c>
      <c r="C2" s="74">
        <v>17.0</v>
      </c>
      <c r="D2" s="74">
        <v>2.0</v>
      </c>
      <c r="E2" s="74">
        <v>1.0</v>
      </c>
      <c r="F2" s="74">
        <v>8.0</v>
      </c>
      <c r="G2" s="87"/>
      <c r="H2" s="74">
        <v>0.0</v>
      </c>
      <c r="I2" s="74">
        <v>1.0</v>
      </c>
    </row>
    <row r="3">
      <c r="A3" s="66" t="s">
        <v>96</v>
      </c>
      <c r="B3" s="74">
        <v>0.0</v>
      </c>
      <c r="C3" s="87"/>
      <c r="D3" s="74">
        <v>3.0</v>
      </c>
      <c r="E3" s="74">
        <v>5.0</v>
      </c>
      <c r="F3" s="74">
        <v>7.0</v>
      </c>
      <c r="G3" s="87"/>
      <c r="H3" s="87"/>
      <c r="I3" s="99">
        <v>3.0</v>
      </c>
    </row>
    <row r="4">
      <c r="A4" s="66" t="s">
        <v>97</v>
      </c>
      <c r="B4" s="74">
        <v>2.0</v>
      </c>
      <c r="C4" s="87"/>
      <c r="D4" s="74">
        <v>4.0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91.0</v>
      </c>
      <c r="D5" s="96"/>
      <c r="E5" s="74">
        <v>3.0</v>
      </c>
      <c r="F5" s="74">
        <v>5.0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18.0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14.0</v>
      </c>
      <c r="F7" s="74">
        <v>4.0</v>
      </c>
      <c r="G7" s="87"/>
      <c r="H7" s="87"/>
      <c r="I7" s="99">
        <v>7.0</v>
      </c>
    </row>
    <row r="8">
      <c r="A8" s="43" t="s">
        <v>101</v>
      </c>
      <c r="B8" s="96"/>
      <c r="C8" s="74">
        <v>17.0</v>
      </c>
      <c r="D8" s="87"/>
      <c r="E8" s="74">
        <v>4.0</v>
      </c>
      <c r="F8" s="100"/>
      <c r="G8" s="87"/>
      <c r="H8" s="96"/>
      <c r="I8" s="98"/>
    </row>
    <row r="9">
      <c r="A9" s="52" t="s">
        <v>102</v>
      </c>
      <c r="B9" s="74">
        <v>42.0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18.0</v>
      </c>
      <c r="C10" s="87"/>
      <c r="D10" s="74">
        <v>1.0</v>
      </c>
      <c r="E10" s="74">
        <v>3.0</v>
      </c>
      <c r="F10" s="74">
        <v>3.0</v>
      </c>
      <c r="G10" s="87"/>
      <c r="H10" s="74">
        <v>0.0</v>
      </c>
      <c r="I10" s="74"/>
    </row>
    <row r="11">
      <c r="A11" s="68" t="s">
        <v>104</v>
      </c>
      <c r="B11" s="74">
        <v>143.0</v>
      </c>
      <c r="C11" s="87"/>
      <c r="D11" s="87"/>
      <c r="E11" s="74">
        <v>3.0</v>
      </c>
      <c r="F11" s="74">
        <v>14.0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87.0</v>
      </c>
      <c r="H13" s="87"/>
      <c r="I13" s="103"/>
    </row>
    <row r="14">
      <c r="A14" s="59" t="s">
        <v>107</v>
      </c>
      <c r="B14" s="74">
        <v>402.0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412.0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229.0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109.0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30.0</v>
      </c>
      <c r="E18" s="96"/>
      <c r="F18" s="96"/>
      <c r="G18" s="87"/>
      <c r="H18" s="87"/>
      <c r="I18" s="103"/>
    </row>
    <row r="19">
      <c r="A19" s="52" t="s">
        <v>112</v>
      </c>
      <c r="B19" s="74">
        <v>93.0</v>
      </c>
      <c r="C19" s="96"/>
      <c r="D19" s="87"/>
      <c r="E19" s="74">
        <v>12.0</v>
      </c>
      <c r="F19" s="74">
        <v>4.0</v>
      </c>
      <c r="G19" s="87"/>
      <c r="H19" s="96"/>
      <c r="I19" s="98"/>
    </row>
    <row r="20">
      <c r="A20" s="52" t="s">
        <v>113</v>
      </c>
      <c r="B20" s="74">
        <v>130.0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136.0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156.0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104.0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80.0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104.0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42.0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0.0</v>
      </c>
      <c r="C27" s="87"/>
      <c r="D27" s="87"/>
      <c r="E27" s="96"/>
      <c r="F27" s="74">
        <v>21.0</v>
      </c>
      <c r="G27" s="87"/>
      <c r="H27" s="74">
        <v>2.0</v>
      </c>
      <c r="I27" s="74"/>
    </row>
    <row r="28">
      <c r="A28" s="43" t="s">
        <v>121</v>
      </c>
      <c r="B28" s="96"/>
      <c r="C28" s="74">
        <v>85.0</v>
      </c>
      <c r="D28" s="101"/>
      <c r="E28" s="74">
        <v>10.0</v>
      </c>
      <c r="F28" s="74">
        <v>5.0</v>
      </c>
      <c r="G28" s="87"/>
      <c r="H28" s="96"/>
      <c r="I28" s="98"/>
    </row>
    <row r="29">
      <c r="A29" s="43" t="s">
        <v>122</v>
      </c>
      <c r="B29" s="96"/>
      <c r="C29" s="91">
        <v>106.0</v>
      </c>
      <c r="D29" s="104">
        <v>45.0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113.0</v>
      </c>
      <c r="D30" s="104">
        <v>49.0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3.0</v>
      </c>
      <c r="D32" s="95"/>
      <c r="E32" s="88"/>
      <c r="F32" s="96"/>
      <c r="G32" s="87"/>
      <c r="H32" s="87"/>
      <c r="I32" s="99">
        <v>3.0</v>
      </c>
    </row>
    <row r="33">
      <c r="A33" s="50" t="s">
        <v>126</v>
      </c>
      <c r="B33" s="96"/>
      <c r="C33" s="87"/>
      <c r="D33" s="87"/>
      <c r="E33" s="88"/>
      <c r="F33" s="74">
        <v>18.0</v>
      </c>
      <c r="G33" s="87"/>
      <c r="H33" s="89"/>
      <c r="I33" s="102"/>
    </row>
    <row r="34">
      <c r="A34" s="63" t="s">
        <v>127</v>
      </c>
      <c r="B34" s="96"/>
      <c r="C34" s="96"/>
      <c r="D34" s="90">
        <v>4.0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4.0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4.0</v>
      </c>
      <c r="E3" s="90">
        <v>2.0</v>
      </c>
      <c r="F3" s="74">
        <v>5.0</v>
      </c>
      <c r="G3" s="87"/>
      <c r="H3" s="89"/>
      <c r="I3" s="104">
        <v>1.0</v>
      </c>
    </row>
    <row r="4">
      <c r="A4" s="52" t="s">
        <v>16</v>
      </c>
      <c r="B4" s="91">
        <v>76.0</v>
      </c>
      <c r="C4" s="87"/>
      <c r="D4" s="74">
        <v>8.0</v>
      </c>
      <c r="E4" s="90">
        <v>5.0</v>
      </c>
      <c r="F4" s="74">
        <v>4.0</v>
      </c>
      <c r="G4" s="87"/>
      <c r="H4" s="89"/>
      <c r="I4" s="104">
        <v>1.0</v>
      </c>
    </row>
    <row r="5">
      <c r="A5" s="56" t="s">
        <v>17</v>
      </c>
      <c r="B5" s="87"/>
      <c r="C5" s="87"/>
      <c r="D5" s="74">
        <v>20.0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143.0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189.0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177.0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117.0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74.0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55.0</v>
      </c>
      <c r="C11" s="87"/>
      <c r="D11" s="87"/>
      <c r="E11" s="90">
        <v>1.0</v>
      </c>
      <c r="F11" s="74">
        <v>18.0</v>
      </c>
      <c r="G11" s="87"/>
      <c r="H11" s="87"/>
      <c r="I11" s="103"/>
    </row>
    <row r="12">
      <c r="A12" s="59" t="s">
        <v>24</v>
      </c>
      <c r="B12" s="74">
        <v>60.0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3.0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2.0</v>
      </c>
      <c r="F14" s="74">
        <v>2.0</v>
      </c>
      <c r="G14" s="87"/>
      <c r="H14" s="87"/>
      <c r="I14" s="99">
        <v>5.0</v>
      </c>
    </row>
    <row r="15">
      <c r="A15" s="56" t="s">
        <v>27</v>
      </c>
      <c r="B15" s="87"/>
      <c r="C15" s="87"/>
      <c r="D15" s="87"/>
      <c r="E15" s="74">
        <v>1.0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0.0</v>
      </c>
      <c r="F16" s="74">
        <v>0.0</v>
      </c>
      <c r="G16" s="87"/>
      <c r="H16" s="87"/>
      <c r="I16" s="99">
        <v>2.0</v>
      </c>
    </row>
    <row r="17">
      <c r="A17" s="56" t="s">
        <v>29</v>
      </c>
      <c r="B17" s="87"/>
      <c r="C17" s="87"/>
      <c r="D17" s="87"/>
      <c r="E17" s="90">
        <v>5.0</v>
      </c>
      <c r="F17" s="87"/>
      <c r="G17" s="87"/>
      <c r="H17" s="87"/>
      <c r="I17" s="99">
        <v>2.0</v>
      </c>
    </row>
    <row r="18">
      <c r="A18" s="43" t="s">
        <v>30</v>
      </c>
      <c r="B18" s="87"/>
      <c r="C18" s="91">
        <v>37.0</v>
      </c>
      <c r="D18" s="104">
        <v>36.0</v>
      </c>
      <c r="E18" s="90">
        <v>1.0</v>
      </c>
      <c r="F18" s="74">
        <v>1.0</v>
      </c>
      <c r="G18" s="87"/>
      <c r="H18" s="87"/>
      <c r="I18" s="103"/>
    </row>
    <row r="19">
      <c r="A19" s="43" t="s">
        <v>31</v>
      </c>
      <c r="B19" s="87"/>
      <c r="C19" s="91">
        <v>118.0</v>
      </c>
      <c r="D19" s="104">
        <v>118.0</v>
      </c>
      <c r="E19" s="90">
        <v>2.0</v>
      </c>
      <c r="F19" s="74">
        <v>4.0</v>
      </c>
      <c r="G19" s="87"/>
      <c r="H19" s="87"/>
      <c r="I19" s="103"/>
    </row>
    <row r="20">
      <c r="A20" s="43" t="s">
        <v>32</v>
      </c>
      <c r="B20" s="74">
        <v>66.0</v>
      </c>
      <c r="C20" s="91">
        <v>4.0</v>
      </c>
      <c r="D20" s="104">
        <v>3.0</v>
      </c>
      <c r="E20" s="88"/>
      <c r="F20" s="74">
        <v>2.0</v>
      </c>
      <c r="G20" s="87"/>
      <c r="H20" s="74">
        <v>3.0</v>
      </c>
      <c r="I20" s="74"/>
    </row>
    <row r="21">
      <c r="A21" s="52" t="s">
        <v>33</v>
      </c>
      <c r="B21" s="74">
        <v>177.0</v>
      </c>
      <c r="C21" s="87"/>
      <c r="D21" s="87"/>
      <c r="E21" s="88"/>
      <c r="F21" s="74">
        <v>3.0</v>
      </c>
      <c r="G21" s="87"/>
      <c r="H21" s="87"/>
      <c r="I21" s="103"/>
    </row>
    <row r="22">
      <c r="A22" s="52" t="s">
        <v>34</v>
      </c>
      <c r="B22" s="74">
        <v>164.0</v>
      </c>
      <c r="C22" s="87"/>
      <c r="D22" s="87"/>
      <c r="E22" s="88"/>
      <c r="F22" s="74">
        <v>5.0</v>
      </c>
      <c r="G22" s="87"/>
      <c r="H22" s="87"/>
      <c r="I22" s="103"/>
    </row>
    <row r="23">
      <c r="A23" s="52" t="s">
        <v>35</v>
      </c>
      <c r="B23" s="74">
        <v>80.0</v>
      </c>
      <c r="C23" s="87"/>
      <c r="D23" s="87"/>
      <c r="E23" s="90">
        <v>0.0</v>
      </c>
      <c r="F23" s="74">
        <v>8.0</v>
      </c>
      <c r="G23" s="74"/>
      <c r="H23" s="74">
        <v>3.0</v>
      </c>
      <c r="I23" s="74"/>
    </row>
    <row r="24">
      <c r="A24" s="52" t="s">
        <v>36</v>
      </c>
      <c r="B24" s="92">
        <v>45.0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68.0</v>
      </c>
      <c r="C25" s="104">
        <v>68.0</v>
      </c>
      <c r="D25" s="104">
        <v>67.0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66.0</v>
      </c>
      <c r="C26" s="104">
        <v>66.0</v>
      </c>
      <c r="D26" s="104">
        <v>66.0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53.0</v>
      </c>
      <c r="C27" s="104">
        <v>53.0</v>
      </c>
      <c r="D27" s="104">
        <v>52.0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62.0</v>
      </c>
      <c r="C28" s="104">
        <v>63.0</v>
      </c>
      <c r="D28" s="104">
        <v>62.0</v>
      </c>
      <c r="E28" s="93">
        <v>5.0</v>
      </c>
      <c r="F28" s="74">
        <v>4.0</v>
      </c>
      <c r="G28" s="87"/>
      <c r="H28" s="87"/>
      <c r="I28" s="103"/>
    </row>
    <row r="29">
      <c r="A29" s="52" t="s">
        <v>41</v>
      </c>
      <c r="B29" s="92">
        <v>45.0</v>
      </c>
      <c r="C29" s="104">
        <v>46.0</v>
      </c>
      <c r="D29" s="104">
        <v>45.0</v>
      </c>
      <c r="E29" s="74">
        <v>2.0</v>
      </c>
      <c r="F29" s="74">
        <v>4.0</v>
      </c>
      <c r="G29" s="87"/>
      <c r="H29" s="87"/>
      <c r="I29" s="103"/>
    </row>
    <row r="30">
      <c r="A30" s="52" t="s">
        <v>42</v>
      </c>
      <c r="B30" s="92">
        <v>35.0</v>
      </c>
      <c r="C30" s="104">
        <v>36.0</v>
      </c>
      <c r="D30" s="104">
        <v>35.0</v>
      </c>
      <c r="E30" s="87"/>
      <c r="F30" s="74">
        <v>2.0</v>
      </c>
      <c r="G30" s="87"/>
      <c r="H30" s="74">
        <v>0.0</v>
      </c>
      <c r="I30" s="74"/>
    </row>
    <row r="31">
      <c r="A31" s="52" t="s">
        <v>43</v>
      </c>
      <c r="B31" s="90">
        <v>89.0</v>
      </c>
      <c r="C31" s="87"/>
      <c r="D31" s="87"/>
      <c r="E31" s="90">
        <v>0.0</v>
      </c>
      <c r="F31" s="87"/>
      <c r="G31" s="87"/>
      <c r="H31" s="74">
        <v>1.0</v>
      </c>
      <c r="I31" s="74"/>
    </row>
    <row r="32">
      <c r="A32" s="50" t="s">
        <v>44</v>
      </c>
      <c r="B32" s="87"/>
      <c r="C32" s="87"/>
      <c r="D32" s="87"/>
      <c r="E32" s="88"/>
      <c r="F32" s="74">
        <v>5.0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4.0</v>
      </c>
      <c r="G33" s="87"/>
      <c r="H33" s="87"/>
      <c r="I33" s="103"/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  <c r="I34" s="103"/>
    </row>
    <row r="35">
      <c r="A35" s="43" t="s">
        <v>47</v>
      </c>
      <c r="B35" s="87"/>
      <c r="C35" s="74">
        <v>97.0</v>
      </c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3.0</v>
      </c>
      <c r="G36" s="87"/>
      <c r="H36" s="87"/>
      <c r="I36" s="103"/>
    </row>
    <row r="37">
      <c r="A37" s="43" t="s">
        <v>49</v>
      </c>
      <c r="B37" s="87"/>
      <c r="C37" s="74">
        <v>6.0</v>
      </c>
      <c r="D37" s="87"/>
      <c r="E37" s="90">
        <v>0.0</v>
      </c>
      <c r="F37" s="74">
        <v>2.0</v>
      </c>
      <c r="G37" s="87"/>
      <c r="H37" s="87"/>
      <c r="I37" s="103"/>
    </row>
    <row r="38">
      <c r="A38" s="43" t="s">
        <v>50</v>
      </c>
      <c r="B38" s="87"/>
      <c r="C38" s="74">
        <v>13.0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39.0</v>
      </c>
      <c r="D39" s="74">
        <v>4.0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24.0</v>
      </c>
      <c r="C40" s="87"/>
      <c r="D40" s="87"/>
      <c r="E40" s="90">
        <v>2.0</v>
      </c>
      <c r="F40" s="87"/>
      <c r="G40" s="87"/>
      <c r="H40" s="89"/>
      <c r="I40" s="104">
        <v>1.0</v>
      </c>
    </row>
    <row r="41">
      <c r="A41" s="50" t="s">
        <v>53</v>
      </c>
      <c r="B41" s="87"/>
      <c r="C41" s="87"/>
      <c r="D41" s="87"/>
      <c r="E41" s="90"/>
      <c r="F41" s="74">
        <v>4.0</v>
      </c>
      <c r="G41" s="87"/>
      <c r="H41" s="89"/>
      <c r="I41" s="104">
        <v>1.0</v>
      </c>
    </row>
    <row r="42">
      <c r="A42" s="50" t="s">
        <v>54</v>
      </c>
      <c r="B42" s="87"/>
      <c r="C42" s="87"/>
      <c r="D42" s="87"/>
      <c r="E42" s="88"/>
      <c r="F42" s="74">
        <v>9.0</v>
      </c>
      <c r="G42" s="87"/>
      <c r="H42" s="89"/>
      <c r="I42" s="102"/>
    </row>
    <row r="43">
      <c r="A43" s="43" t="s">
        <v>55</v>
      </c>
      <c r="B43" s="87"/>
      <c r="C43" s="74">
        <v>3.0</v>
      </c>
      <c r="D43" s="87"/>
      <c r="E43" s="74">
        <v>3.0</v>
      </c>
      <c r="F43" s="74">
        <v>1.0</v>
      </c>
      <c r="G43" s="87"/>
      <c r="H43" s="89"/>
      <c r="I43" s="104">
        <v>2.0</v>
      </c>
    </row>
    <row r="44">
      <c r="A44" s="52" t="s">
        <v>56</v>
      </c>
      <c r="B44" s="74">
        <v>12.0</v>
      </c>
      <c r="C44" s="87"/>
      <c r="D44" s="87"/>
      <c r="E44" s="90">
        <v>4.0</v>
      </c>
      <c r="F44" s="74">
        <v>4.0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4.0</v>
      </c>
      <c r="C2" s="74">
        <v>0.0</v>
      </c>
      <c r="D2" s="74">
        <v>0.0</v>
      </c>
      <c r="E2" s="74">
        <v>4.0</v>
      </c>
      <c r="F2" s="74">
        <v>6.0</v>
      </c>
      <c r="G2" s="87"/>
      <c r="H2" s="74">
        <v>0.0</v>
      </c>
      <c r="I2" s="74"/>
    </row>
    <row r="3">
      <c r="A3" s="66" t="s">
        <v>96</v>
      </c>
      <c r="B3" s="74">
        <v>0.0</v>
      </c>
      <c r="C3" s="87"/>
      <c r="D3" s="74">
        <v>2.0</v>
      </c>
      <c r="E3" s="74">
        <v>3.0</v>
      </c>
      <c r="F3" s="74">
        <v>8.0</v>
      </c>
      <c r="G3" s="87"/>
      <c r="H3" s="87"/>
      <c r="I3" s="103"/>
    </row>
    <row r="4">
      <c r="A4" s="66" t="s">
        <v>97</v>
      </c>
      <c r="B4" s="74">
        <v>3.0</v>
      </c>
      <c r="C4" s="87"/>
      <c r="D4" s="74">
        <v>3.0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20.0</v>
      </c>
      <c r="D5" s="96"/>
      <c r="E5" s="74">
        <v>1.0</v>
      </c>
      <c r="F5" s="74">
        <v>5.0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6.0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18.0</v>
      </c>
      <c r="F7" s="74">
        <v>1.0</v>
      </c>
      <c r="G7" s="87"/>
      <c r="H7" s="87"/>
      <c r="I7" s="99">
        <v>1.0</v>
      </c>
    </row>
    <row r="8">
      <c r="A8" s="43" t="s">
        <v>101</v>
      </c>
      <c r="B8" s="96"/>
      <c r="C8" s="74">
        <v>10.0</v>
      </c>
      <c r="D8" s="87"/>
      <c r="E8" s="74">
        <v>2.0</v>
      </c>
      <c r="F8" s="100"/>
      <c r="G8" s="87"/>
      <c r="H8" s="96"/>
      <c r="I8" s="74">
        <v>3.0</v>
      </c>
    </row>
    <row r="9">
      <c r="A9" s="52" t="s">
        <v>102</v>
      </c>
      <c r="B9" s="74">
        <v>12.0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10.0</v>
      </c>
      <c r="C10" s="87"/>
      <c r="D10" s="74">
        <v>2.0</v>
      </c>
      <c r="E10" s="74">
        <v>1.0</v>
      </c>
      <c r="F10" s="74">
        <v>2.0</v>
      </c>
      <c r="G10" s="87"/>
      <c r="H10" s="74">
        <v>0.0</v>
      </c>
      <c r="I10" s="74"/>
    </row>
    <row r="11">
      <c r="A11" s="68" t="s">
        <v>104</v>
      </c>
      <c r="B11" s="74">
        <v>129.0</v>
      </c>
      <c r="C11" s="87"/>
      <c r="D11" s="87"/>
      <c r="E11" s="74">
        <v>2.0</v>
      </c>
      <c r="F11" s="74">
        <v>14.0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>
        <v>1.0</v>
      </c>
    </row>
    <row r="13">
      <c r="A13" s="64" t="s">
        <v>106</v>
      </c>
      <c r="B13" s="96"/>
      <c r="C13" s="87"/>
      <c r="D13" s="87"/>
      <c r="E13" s="96"/>
      <c r="F13" s="87"/>
      <c r="G13" s="74">
        <v>80.0</v>
      </c>
      <c r="H13" s="87"/>
      <c r="I13" s="103"/>
    </row>
    <row r="14">
      <c r="A14" s="59" t="s">
        <v>107</v>
      </c>
      <c r="B14" s="74">
        <v>401.0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354.0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239.0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94.0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33.0</v>
      </c>
      <c r="E18" s="96"/>
      <c r="F18" s="96"/>
      <c r="G18" s="87"/>
      <c r="H18" s="87"/>
      <c r="I18" s="103"/>
    </row>
    <row r="19">
      <c r="A19" s="52" t="s">
        <v>112</v>
      </c>
      <c r="B19" s="74">
        <v>2.0</v>
      </c>
      <c r="C19" s="96"/>
      <c r="D19" s="87"/>
      <c r="E19" s="74">
        <v>0.0</v>
      </c>
      <c r="F19" s="74">
        <v>4.0</v>
      </c>
      <c r="G19" s="87"/>
      <c r="H19" s="96"/>
      <c r="I19" s="98"/>
    </row>
    <row r="20">
      <c r="A20" s="52" t="s">
        <v>113</v>
      </c>
      <c r="B20" s="74">
        <v>69.0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160.0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172.0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113.0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82.0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12.0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0.0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0.0</v>
      </c>
      <c r="C27" s="87"/>
      <c r="D27" s="87"/>
      <c r="E27" s="96"/>
      <c r="F27" s="74">
        <v>14.0</v>
      </c>
      <c r="G27" s="87"/>
      <c r="H27" s="74">
        <v>1.0</v>
      </c>
      <c r="I27" s="74"/>
    </row>
    <row r="28">
      <c r="A28" s="43" t="s">
        <v>121</v>
      </c>
      <c r="B28" s="96"/>
      <c r="C28" s="74">
        <v>24.0</v>
      </c>
      <c r="D28" s="101"/>
      <c r="E28" s="74">
        <v>6.0</v>
      </c>
      <c r="F28" s="74">
        <v>4.0</v>
      </c>
      <c r="G28" s="87"/>
      <c r="H28" s="96"/>
      <c r="I28" s="98"/>
    </row>
    <row r="29">
      <c r="A29" s="43" t="s">
        <v>122</v>
      </c>
      <c r="B29" s="96"/>
      <c r="C29" s="91">
        <v>91.0</v>
      </c>
      <c r="D29" s="104">
        <v>39.0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115.0</v>
      </c>
      <c r="D30" s="104">
        <v>49.0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0.0</v>
      </c>
      <c r="D32" s="95"/>
      <c r="E32" s="88"/>
      <c r="F32" s="96"/>
      <c r="G32" s="87"/>
      <c r="H32" s="87"/>
      <c r="I32" s="103"/>
    </row>
    <row r="33">
      <c r="A33" s="50" t="s">
        <v>126</v>
      </c>
      <c r="B33" s="96"/>
      <c r="C33" s="87"/>
      <c r="D33" s="87"/>
      <c r="E33" s="88"/>
      <c r="F33" s="74">
        <v>20.0</v>
      </c>
      <c r="G33" s="87"/>
      <c r="H33" s="89"/>
      <c r="I33" s="102"/>
    </row>
    <row r="34">
      <c r="A34" s="63" t="s">
        <v>127</v>
      </c>
      <c r="B34" s="96"/>
      <c r="C34" s="96"/>
      <c r="D34" s="90">
        <v>5.0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0.0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3.0</v>
      </c>
      <c r="E3" s="90">
        <v>0.0</v>
      </c>
      <c r="F3" s="74">
        <v>5.0</v>
      </c>
      <c r="G3" s="87"/>
      <c r="H3" s="89"/>
      <c r="I3" s="104">
        <v>2.0</v>
      </c>
    </row>
    <row r="4">
      <c r="A4" s="52" t="s">
        <v>16</v>
      </c>
      <c r="B4" s="91">
        <v>0.0</v>
      </c>
      <c r="C4" s="87"/>
      <c r="D4" s="74">
        <v>8.0</v>
      </c>
      <c r="E4" s="90">
        <v>6.0</v>
      </c>
      <c r="F4" s="74">
        <v>5.0</v>
      </c>
      <c r="G4" s="87"/>
      <c r="H4" s="89"/>
      <c r="I4" s="102"/>
    </row>
    <row r="5">
      <c r="A5" s="56" t="s">
        <v>17</v>
      </c>
      <c r="B5" s="87"/>
      <c r="C5" s="87"/>
      <c r="D5" s="74">
        <v>18.0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145.0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186.0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172.0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81.0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40.0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40.0</v>
      </c>
      <c r="C11" s="87"/>
      <c r="D11" s="87"/>
      <c r="E11" s="90">
        <v>0.0</v>
      </c>
      <c r="F11" s="74">
        <v>15.0</v>
      </c>
      <c r="G11" s="87"/>
      <c r="H11" s="87"/>
      <c r="I11" s="103"/>
    </row>
    <row r="12">
      <c r="A12" s="59" t="s">
        <v>24</v>
      </c>
      <c r="B12" s="74">
        <v>9.0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>
        <v>1.0</v>
      </c>
    </row>
    <row r="13">
      <c r="A13" s="56" t="s">
        <v>25</v>
      </c>
      <c r="B13" s="89"/>
      <c r="C13" s="89"/>
      <c r="D13" s="89"/>
      <c r="E13" s="74">
        <v>4.0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1.0</v>
      </c>
      <c r="F14" s="74">
        <v>2.0</v>
      </c>
      <c r="G14" s="87"/>
      <c r="H14" s="87"/>
      <c r="I14" s="99">
        <v>3.0</v>
      </c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1.0</v>
      </c>
      <c r="F16" s="74">
        <v>0.0</v>
      </c>
      <c r="G16" s="87"/>
      <c r="H16" s="87"/>
      <c r="I16" s="99">
        <v>3.0</v>
      </c>
    </row>
    <row r="17">
      <c r="A17" s="56" t="s">
        <v>29</v>
      </c>
      <c r="B17" s="87"/>
      <c r="C17" s="87"/>
      <c r="D17" s="87"/>
      <c r="E17" s="90">
        <v>2.0</v>
      </c>
      <c r="F17" s="87"/>
      <c r="G17" s="87"/>
      <c r="H17" s="87"/>
      <c r="I17" s="99">
        <v>2.0</v>
      </c>
    </row>
    <row r="18">
      <c r="A18" s="43" t="s">
        <v>30</v>
      </c>
      <c r="B18" s="87"/>
      <c r="C18" s="91">
        <v>23.0</v>
      </c>
      <c r="D18" s="104">
        <v>23.0</v>
      </c>
      <c r="E18" s="90">
        <v>1.0</v>
      </c>
      <c r="F18" s="74">
        <v>1.0</v>
      </c>
      <c r="G18" s="87"/>
      <c r="H18" s="87"/>
      <c r="I18" s="103"/>
    </row>
    <row r="19">
      <c r="A19" s="43" t="s">
        <v>31</v>
      </c>
      <c r="B19" s="87"/>
      <c r="C19" s="91">
        <v>68.0</v>
      </c>
      <c r="D19" s="104">
        <v>68.0</v>
      </c>
      <c r="E19" s="90">
        <v>0.0</v>
      </c>
      <c r="F19" s="74">
        <v>3.0</v>
      </c>
      <c r="G19" s="87"/>
      <c r="H19" s="87"/>
      <c r="I19" s="103"/>
    </row>
    <row r="20">
      <c r="A20" s="43" t="s">
        <v>32</v>
      </c>
      <c r="B20" s="74">
        <v>83.0</v>
      </c>
      <c r="C20" s="91">
        <v>0.0</v>
      </c>
      <c r="D20" s="104">
        <v>0.0</v>
      </c>
      <c r="E20" s="88"/>
      <c r="F20" s="74">
        <v>1.0</v>
      </c>
      <c r="G20" s="87"/>
      <c r="H20" s="74">
        <v>1.0</v>
      </c>
      <c r="I20" s="74"/>
    </row>
    <row r="21">
      <c r="A21" s="52" t="s">
        <v>33</v>
      </c>
      <c r="B21" s="74">
        <v>143.0</v>
      </c>
      <c r="C21" s="87"/>
      <c r="D21" s="87"/>
      <c r="E21" s="88"/>
      <c r="F21" s="74">
        <v>5.0</v>
      </c>
      <c r="G21" s="87"/>
      <c r="H21" s="87"/>
      <c r="I21" s="103"/>
    </row>
    <row r="22">
      <c r="A22" s="52" t="s">
        <v>34</v>
      </c>
      <c r="B22" s="74">
        <v>129.0</v>
      </c>
      <c r="C22" s="87"/>
      <c r="D22" s="87"/>
      <c r="E22" s="88"/>
      <c r="F22" s="74">
        <v>5.0</v>
      </c>
      <c r="G22" s="87"/>
      <c r="H22" s="87"/>
      <c r="I22" s="103"/>
    </row>
    <row r="23">
      <c r="A23" s="52" t="s">
        <v>35</v>
      </c>
      <c r="B23" s="74">
        <v>18.0</v>
      </c>
      <c r="C23" s="87"/>
      <c r="D23" s="87"/>
      <c r="E23" s="90">
        <v>0.0</v>
      </c>
      <c r="F23" s="74">
        <v>5.0</v>
      </c>
      <c r="G23" s="74"/>
      <c r="H23" s="74">
        <v>3.0</v>
      </c>
      <c r="I23" s="74"/>
    </row>
    <row r="24">
      <c r="A24" s="52" t="s">
        <v>36</v>
      </c>
      <c r="B24" s="92">
        <v>0.0</v>
      </c>
      <c r="C24" s="104">
        <v>0.0</v>
      </c>
      <c r="D24" s="104">
        <v>0.0</v>
      </c>
      <c r="E24" s="87"/>
      <c r="F24" s="87"/>
      <c r="G24" s="87"/>
      <c r="H24" s="87"/>
      <c r="I24" s="103"/>
    </row>
    <row r="25">
      <c r="A25" s="52" t="s">
        <v>37</v>
      </c>
      <c r="B25" s="92">
        <v>68.0</v>
      </c>
      <c r="C25" s="104">
        <v>68.0</v>
      </c>
      <c r="D25" s="104">
        <v>68.0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62.0</v>
      </c>
      <c r="C26" s="104">
        <v>62.0</v>
      </c>
      <c r="D26" s="104">
        <v>61.0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40.0</v>
      </c>
      <c r="C27" s="104">
        <v>40.0</v>
      </c>
      <c r="D27" s="104">
        <v>39.0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65.0</v>
      </c>
      <c r="C28" s="104">
        <v>65.0</v>
      </c>
      <c r="D28" s="104">
        <v>64.0</v>
      </c>
      <c r="E28" s="93">
        <v>0.0</v>
      </c>
      <c r="F28" s="74">
        <v>4.0</v>
      </c>
      <c r="G28" s="87"/>
      <c r="H28" s="87"/>
      <c r="I28" s="103"/>
    </row>
    <row r="29">
      <c r="A29" s="52" t="s">
        <v>41</v>
      </c>
      <c r="B29" s="92">
        <v>13.0</v>
      </c>
      <c r="C29" s="104">
        <v>13.0</v>
      </c>
      <c r="D29" s="104">
        <v>13.0</v>
      </c>
      <c r="E29" s="74">
        <v>0.0</v>
      </c>
      <c r="F29" s="74">
        <v>4.0</v>
      </c>
      <c r="G29" s="87"/>
      <c r="H29" s="87"/>
      <c r="I29" s="103"/>
    </row>
    <row r="30">
      <c r="A30" s="52" t="s">
        <v>42</v>
      </c>
      <c r="B30" s="92">
        <v>37.0</v>
      </c>
      <c r="C30" s="104">
        <v>37.0</v>
      </c>
      <c r="D30" s="104">
        <v>36.0</v>
      </c>
      <c r="E30" s="87"/>
      <c r="F30" s="74">
        <v>2.0</v>
      </c>
      <c r="G30" s="87"/>
      <c r="H30" s="74">
        <v>0.0</v>
      </c>
      <c r="I30" s="74"/>
    </row>
    <row r="31">
      <c r="A31" s="52" t="s">
        <v>43</v>
      </c>
      <c r="B31" s="90">
        <v>0.0</v>
      </c>
      <c r="C31" s="87"/>
      <c r="D31" s="87"/>
      <c r="E31" s="90">
        <v>0.0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3.0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4.0</v>
      </c>
      <c r="G33" s="87"/>
      <c r="H33" s="87"/>
      <c r="I33" s="103"/>
    </row>
    <row r="34">
      <c r="A34" s="50" t="s">
        <v>46</v>
      </c>
      <c r="B34" s="87"/>
      <c r="C34" s="87"/>
      <c r="D34" s="87"/>
      <c r="E34" s="88"/>
      <c r="F34" s="74">
        <v>4.0</v>
      </c>
      <c r="G34" s="87"/>
      <c r="H34" s="87"/>
      <c r="I34" s="99">
        <v>2.0</v>
      </c>
    </row>
    <row r="35">
      <c r="A35" s="43" t="s">
        <v>47</v>
      </c>
      <c r="B35" s="87"/>
      <c r="C35" s="74">
        <v>46.0</v>
      </c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2.0</v>
      </c>
      <c r="G36" s="87"/>
      <c r="H36" s="87"/>
      <c r="I36" s="99">
        <v>1.0</v>
      </c>
    </row>
    <row r="37">
      <c r="A37" s="43" t="s">
        <v>49</v>
      </c>
      <c r="B37" s="87"/>
      <c r="C37" s="74">
        <v>0.0</v>
      </c>
      <c r="D37" s="87"/>
      <c r="E37" s="90">
        <v>0.0</v>
      </c>
      <c r="F37" s="74">
        <v>2.0</v>
      </c>
      <c r="G37" s="87"/>
      <c r="H37" s="87"/>
      <c r="I37" s="103"/>
    </row>
    <row r="38">
      <c r="A38" s="43" t="s">
        <v>50</v>
      </c>
      <c r="B38" s="87"/>
      <c r="C38" s="74">
        <v>1.0</v>
      </c>
      <c r="D38" s="87"/>
      <c r="E38" s="88"/>
      <c r="F38" s="74">
        <v>1.0</v>
      </c>
      <c r="G38" s="87"/>
      <c r="H38" s="89"/>
      <c r="I38" s="102"/>
    </row>
    <row r="39">
      <c r="A39" s="43" t="s">
        <v>51</v>
      </c>
      <c r="B39" s="87"/>
      <c r="C39" s="74">
        <v>5.0</v>
      </c>
      <c r="D39" s="74">
        <v>0.0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0.0</v>
      </c>
      <c r="C40" s="87"/>
      <c r="D40" s="87"/>
      <c r="E40" s="90">
        <v>1.0</v>
      </c>
      <c r="F40" s="87"/>
      <c r="G40" s="87"/>
      <c r="H40" s="89"/>
      <c r="I40" s="104">
        <v>1.0</v>
      </c>
    </row>
    <row r="41">
      <c r="A41" s="50" t="s">
        <v>53</v>
      </c>
      <c r="B41" s="87"/>
      <c r="C41" s="87"/>
      <c r="D41" s="87"/>
      <c r="E41" s="90"/>
      <c r="F41" s="74">
        <v>3.0</v>
      </c>
      <c r="G41" s="87"/>
      <c r="H41" s="89"/>
      <c r="I41" s="104">
        <v>2.0</v>
      </c>
    </row>
    <row r="42">
      <c r="A42" s="50" t="s">
        <v>54</v>
      </c>
      <c r="B42" s="87"/>
      <c r="C42" s="87"/>
      <c r="D42" s="87"/>
      <c r="E42" s="88"/>
      <c r="F42" s="74">
        <v>4.0</v>
      </c>
      <c r="G42" s="87"/>
      <c r="H42" s="89"/>
      <c r="I42" s="102"/>
    </row>
    <row r="43">
      <c r="A43" s="43" t="s">
        <v>55</v>
      </c>
      <c r="B43" s="87"/>
      <c r="C43" s="74" t="s">
        <v>140</v>
      </c>
      <c r="D43" s="87"/>
      <c r="E43" s="74">
        <v>2.0</v>
      </c>
      <c r="F43" s="74">
        <v>0.0</v>
      </c>
      <c r="G43" s="87"/>
      <c r="H43" s="89"/>
      <c r="I43" s="102"/>
    </row>
    <row r="44">
      <c r="A44" s="52" t="s">
        <v>56</v>
      </c>
      <c r="B44" s="74">
        <v>0.0</v>
      </c>
      <c r="C44" s="87"/>
      <c r="D44" s="87"/>
      <c r="E44" s="90">
        <v>7.0</v>
      </c>
      <c r="F44" s="74">
        <v>3.0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4.0</v>
      </c>
      <c r="E2" s="74">
        <v>3.0</v>
      </c>
      <c r="F2" s="74">
        <v>25.0</v>
      </c>
      <c r="G2" s="87"/>
      <c r="H2" s="96"/>
      <c r="I2" s="177">
        <v>1.0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2.0</v>
      </c>
      <c r="F4" s="96"/>
      <c r="G4" s="87"/>
      <c r="H4" s="87"/>
      <c r="I4" s="177">
        <v>3.0</v>
      </c>
    </row>
    <row r="5">
      <c r="A5" s="50" t="s">
        <v>60</v>
      </c>
      <c r="B5" s="87"/>
      <c r="C5" s="96"/>
      <c r="D5" s="96"/>
      <c r="E5" s="74">
        <v>0.0</v>
      </c>
      <c r="F5" s="74">
        <v>1.0</v>
      </c>
      <c r="G5" s="87"/>
      <c r="H5" s="87"/>
      <c r="I5" s="177">
        <v>1.0</v>
      </c>
    </row>
    <row r="6">
      <c r="A6" s="43" t="s">
        <v>61</v>
      </c>
      <c r="B6" s="96"/>
      <c r="C6" s="74">
        <v>0.0</v>
      </c>
      <c r="D6" s="87"/>
      <c r="E6" s="74">
        <v>2.0</v>
      </c>
      <c r="F6" s="74">
        <v>17.0</v>
      </c>
      <c r="G6" s="87"/>
      <c r="H6" s="87"/>
      <c r="I6" s="177">
        <v>1.0</v>
      </c>
    </row>
    <row r="7">
      <c r="A7" s="50" t="s">
        <v>62</v>
      </c>
      <c r="B7" s="96"/>
      <c r="C7" s="87"/>
      <c r="D7" s="87"/>
      <c r="E7" s="90">
        <v>1.0</v>
      </c>
      <c r="F7" s="74">
        <v>30.0</v>
      </c>
      <c r="G7" s="87"/>
      <c r="H7" s="87"/>
      <c r="I7" s="177">
        <v>4.0</v>
      </c>
    </row>
    <row r="8">
      <c r="A8" s="43" t="s">
        <v>63</v>
      </c>
      <c r="B8" s="96"/>
      <c r="C8" s="74">
        <v>0.0</v>
      </c>
      <c r="D8" s="87"/>
      <c r="E8" s="90">
        <v>11.0</v>
      </c>
      <c r="F8" s="74">
        <v>6.0</v>
      </c>
      <c r="G8" s="87"/>
      <c r="H8" s="74">
        <v>0.0</v>
      </c>
      <c r="I8" s="177">
        <v>3.0</v>
      </c>
    </row>
    <row r="9">
      <c r="A9" s="52" t="s">
        <v>64</v>
      </c>
      <c r="B9" s="74">
        <v>0.0</v>
      </c>
      <c r="C9" s="87"/>
      <c r="D9" s="87"/>
      <c r="E9" s="90">
        <v>0.0</v>
      </c>
      <c r="F9" s="74">
        <v>22.0</v>
      </c>
      <c r="G9" s="87"/>
      <c r="H9" s="87"/>
      <c r="I9" s="177"/>
    </row>
    <row r="10">
      <c r="A10" s="52" t="s">
        <v>65</v>
      </c>
      <c r="B10" s="74">
        <v>15.0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63.0</v>
      </c>
      <c r="C11" s="87"/>
      <c r="D11" s="87"/>
      <c r="E11" s="90">
        <v>1.0</v>
      </c>
      <c r="F11" s="96"/>
      <c r="G11" s="87"/>
      <c r="H11" s="87"/>
      <c r="I11" s="177"/>
    </row>
    <row r="12">
      <c r="A12" s="52" t="s">
        <v>67</v>
      </c>
      <c r="B12" s="74">
        <v>58.0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122.0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17.0</v>
      </c>
      <c r="C14" s="87"/>
      <c r="D14" s="87"/>
      <c r="E14" s="90">
        <v>1.0</v>
      </c>
      <c r="F14" s="74">
        <v>0.0</v>
      </c>
      <c r="G14" s="87"/>
      <c r="H14" s="87"/>
      <c r="I14" s="177">
        <v>2.0</v>
      </c>
    </row>
    <row r="15">
      <c r="A15" s="52" t="s">
        <v>70</v>
      </c>
      <c r="B15" s="74">
        <v>0.0</v>
      </c>
      <c r="C15" s="87"/>
      <c r="D15" s="87"/>
      <c r="E15" s="92">
        <v>2.0</v>
      </c>
      <c r="F15" s="90">
        <v>2.0</v>
      </c>
      <c r="G15" s="87"/>
      <c r="H15" s="87"/>
      <c r="I15" s="177">
        <v>1.0</v>
      </c>
    </row>
    <row r="16">
      <c r="A16" s="43" t="s">
        <v>71</v>
      </c>
      <c r="B16" s="96"/>
      <c r="C16" s="74">
        <v>99.0</v>
      </c>
      <c r="D16" s="87"/>
      <c r="E16" s="90">
        <v>4.0</v>
      </c>
      <c r="F16" s="87"/>
      <c r="G16" s="87"/>
      <c r="H16" s="74">
        <v>0.0</v>
      </c>
      <c r="I16" s="178"/>
    </row>
    <row r="17">
      <c r="A17" s="43" t="s">
        <v>72</v>
      </c>
      <c r="B17" s="96"/>
      <c r="C17" s="74">
        <v>156.0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166.0</v>
      </c>
      <c r="E18" s="97"/>
      <c r="F18" s="74">
        <v>16.0</v>
      </c>
      <c r="G18" s="87"/>
      <c r="H18" s="87"/>
      <c r="I18" s="178"/>
    </row>
    <row r="19">
      <c r="A19" s="43" t="s">
        <v>74</v>
      </c>
      <c r="B19" s="96"/>
      <c r="C19" s="74">
        <v>1.0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91.0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3.0</v>
      </c>
      <c r="E21" s="90">
        <v>0.0</v>
      </c>
      <c r="F21" s="74">
        <v>5.0</v>
      </c>
      <c r="G21" s="87"/>
      <c r="H21" s="87"/>
      <c r="I21" s="177">
        <v>1.0</v>
      </c>
    </row>
    <row r="22">
      <c r="A22" s="50" t="s">
        <v>77</v>
      </c>
      <c r="B22" s="96"/>
      <c r="C22" s="87"/>
      <c r="D22" s="87"/>
      <c r="E22" s="87"/>
      <c r="F22" s="74">
        <v>2.0</v>
      </c>
      <c r="G22" s="87"/>
      <c r="H22" s="96"/>
      <c r="I22" s="178"/>
    </row>
    <row r="23">
      <c r="A23" s="59" t="s">
        <v>78</v>
      </c>
      <c r="B23" s="74">
        <v>37.0</v>
      </c>
      <c r="C23" s="87"/>
      <c r="D23" s="87"/>
      <c r="E23" s="74">
        <v>3.0</v>
      </c>
      <c r="F23" s="74">
        <v>2.0</v>
      </c>
      <c r="G23" s="87"/>
      <c r="H23" s="87"/>
      <c r="I23" s="177">
        <v>3.0</v>
      </c>
    </row>
    <row r="24">
      <c r="A24" s="63" t="s">
        <v>79</v>
      </c>
      <c r="B24" s="96"/>
      <c r="C24" s="87"/>
      <c r="D24" s="74">
        <v>7.0</v>
      </c>
      <c r="E24" s="88"/>
      <c r="F24" s="74">
        <v>2.0</v>
      </c>
      <c r="G24" s="87"/>
      <c r="H24" s="87"/>
      <c r="I24" s="177">
        <v>2.0</v>
      </c>
    </row>
    <row r="25">
      <c r="A25" s="64" t="s">
        <v>80</v>
      </c>
      <c r="B25" s="91">
        <v>70.0</v>
      </c>
      <c r="C25" s="87"/>
      <c r="D25" s="87"/>
      <c r="E25" s="87"/>
      <c r="F25" s="96"/>
      <c r="G25" s="74">
        <v>79.0</v>
      </c>
      <c r="H25" s="87"/>
      <c r="I25" s="177">
        <v>3.0</v>
      </c>
    </row>
    <row r="26">
      <c r="A26" s="56" t="s">
        <v>81</v>
      </c>
      <c r="B26" s="96"/>
      <c r="C26" s="87"/>
      <c r="D26" s="87"/>
      <c r="E26" s="90">
        <v>2.0</v>
      </c>
      <c r="F26" s="74">
        <v>0.0</v>
      </c>
      <c r="G26" s="87"/>
      <c r="H26" s="87"/>
      <c r="I26" s="177">
        <v>1.0</v>
      </c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7">
        <v>1.0</v>
      </c>
    </row>
    <row r="28">
      <c r="A28" s="59" t="s">
        <v>83</v>
      </c>
      <c r="B28" s="91">
        <v>2.0</v>
      </c>
      <c r="C28" s="74">
        <v>2.0</v>
      </c>
      <c r="D28" s="99">
        <v>83.0</v>
      </c>
      <c r="E28" s="74">
        <v>6.0</v>
      </c>
      <c r="F28" s="74">
        <v>4.0</v>
      </c>
      <c r="G28" s="87"/>
      <c r="H28" s="74">
        <v>3.0</v>
      </c>
      <c r="I28" s="177">
        <v>1.0</v>
      </c>
    </row>
    <row r="29">
      <c r="A29" s="59" t="s">
        <v>84</v>
      </c>
      <c r="B29" s="91">
        <v>3.0</v>
      </c>
      <c r="C29" s="74">
        <v>2.0</v>
      </c>
      <c r="D29" s="103"/>
      <c r="E29" s="74">
        <v>1.0</v>
      </c>
      <c r="F29" s="74">
        <v>0.0</v>
      </c>
      <c r="G29" s="87"/>
      <c r="H29" s="96"/>
      <c r="I29" s="177"/>
    </row>
    <row r="30">
      <c r="A30" s="59" t="s">
        <v>85</v>
      </c>
      <c r="B30" s="91">
        <v>2.0</v>
      </c>
      <c r="C30" s="74">
        <v>1.0</v>
      </c>
      <c r="D30" s="103"/>
      <c r="E30" s="74">
        <v>7.0</v>
      </c>
      <c r="F30" s="74">
        <v>2.0</v>
      </c>
      <c r="G30" s="87"/>
      <c r="H30" s="96"/>
      <c r="I30" s="178"/>
    </row>
    <row r="31">
      <c r="A31" s="59" t="s">
        <v>86</v>
      </c>
      <c r="B31" s="91">
        <v>3.0</v>
      </c>
      <c r="C31" s="74">
        <v>3.0</v>
      </c>
      <c r="D31" s="103"/>
      <c r="E31" s="87"/>
      <c r="F31" s="74">
        <v>0.0</v>
      </c>
      <c r="G31" s="87"/>
      <c r="H31" s="87"/>
      <c r="I31" s="178"/>
    </row>
    <row r="32">
      <c r="A32" s="59" t="s">
        <v>87</v>
      </c>
      <c r="B32" s="91">
        <v>33.0</v>
      </c>
      <c r="C32" s="74">
        <v>33.0</v>
      </c>
      <c r="D32" s="103"/>
      <c r="E32" s="87"/>
      <c r="F32" s="74">
        <v>3.0</v>
      </c>
      <c r="G32" s="87"/>
      <c r="H32" s="87"/>
      <c r="I32" s="177"/>
    </row>
    <row r="33">
      <c r="A33" s="59" t="s">
        <v>88</v>
      </c>
      <c r="B33" s="91">
        <v>63.0</v>
      </c>
      <c r="C33" s="99">
        <v>62.0</v>
      </c>
      <c r="D33" s="103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7.0</v>
      </c>
      <c r="C34" s="96"/>
      <c r="D34" s="96"/>
      <c r="E34" s="74">
        <v>2.0</v>
      </c>
      <c r="F34" s="87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4.0</v>
      </c>
      <c r="F35" s="87"/>
      <c r="G35" s="87"/>
      <c r="H35" s="87"/>
      <c r="I35" s="177">
        <v>1.0</v>
      </c>
    </row>
    <row r="36">
      <c r="A36" s="56" t="s">
        <v>91</v>
      </c>
      <c r="B36" s="87"/>
      <c r="C36" s="96"/>
      <c r="D36" s="96"/>
      <c r="E36" s="90">
        <v>10.0</v>
      </c>
      <c r="F36" s="74">
        <v>0.0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1.0</v>
      </c>
      <c r="F37" s="74">
        <v>0.0</v>
      </c>
      <c r="G37" s="87"/>
      <c r="H37" s="87"/>
      <c r="I37" s="177">
        <v>3.0</v>
      </c>
    </row>
    <row r="38">
      <c r="A38" s="56" t="s">
        <v>93</v>
      </c>
      <c r="B38" s="87"/>
      <c r="C38" s="96"/>
      <c r="D38" s="96"/>
      <c r="E38" s="90">
        <v>1.0</v>
      </c>
      <c r="F38" s="87"/>
      <c r="G38" s="87"/>
      <c r="H38" s="87"/>
      <c r="I38" s="177">
        <v>3.0</v>
      </c>
    </row>
    <row r="39">
      <c r="A39" s="56" t="s">
        <v>94</v>
      </c>
      <c r="B39" s="87"/>
      <c r="C39" s="96"/>
      <c r="D39" s="96"/>
      <c r="E39" s="90">
        <v>0.0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5.0</v>
      </c>
      <c r="E2" s="74">
        <v>3.0</v>
      </c>
      <c r="F2" s="74">
        <v>37.0</v>
      </c>
      <c r="G2" s="87"/>
      <c r="H2" s="96"/>
      <c r="I2" s="177">
        <v>1.0</v>
      </c>
    </row>
    <row r="3">
      <c r="A3" s="56" t="s">
        <v>58</v>
      </c>
      <c r="B3" s="96"/>
      <c r="C3" s="87"/>
      <c r="D3" s="96"/>
      <c r="E3" s="74">
        <v>5.0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4.0</v>
      </c>
      <c r="F4" s="96"/>
      <c r="G4" s="87"/>
      <c r="H4" s="87"/>
      <c r="I4" s="177"/>
    </row>
    <row r="5">
      <c r="A5" s="50" t="s">
        <v>60</v>
      </c>
      <c r="B5" s="87"/>
      <c r="C5" s="96"/>
      <c r="D5" s="96"/>
      <c r="E5" s="74">
        <v>2.0</v>
      </c>
      <c r="F5" s="74">
        <v>5.0</v>
      </c>
      <c r="G5" s="87"/>
      <c r="H5" s="87"/>
      <c r="I5" s="177">
        <v>1.0</v>
      </c>
    </row>
    <row r="6">
      <c r="A6" s="43" t="s">
        <v>61</v>
      </c>
      <c r="B6" s="96"/>
      <c r="C6" s="74">
        <v>20.0</v>
      </c>
      <c r="D6" s="87"/>
      <c r="E6" s="74">
        <v>4.0</v>
      </c>
      <c r="F6" s="74">
        <v>14.0</v>
      </c>
      <c r="G6" s="87"/>
      <c r="H6" s="87"/>
      <c r="I6" s="177"/>
    </row>
    <row r="7">
      <c r="A7" s="50" t="s">
        <v>62</v>
      </c>
      <c r="B7" s="96"/>
      <c r="C7" s="87"/>
      <c r="D7" s="87"/>
      <c r="E7" s="90">
        <v>5.0</v>
      </c>
      <c r="F7" s="74">
        <v>29.0</v>
      </c>
      <c r="G7" s="87"/>
      <c r="H7" s="87"/>
      <c r="I7" s="177"/>
    </row>
    <row r="8">
      <c r="A8" s="43" t="s">
        <v>63</v>
      </c>
      <c r="B8" s="96"/>
      <c r="C8" s="74">
        <v>5.0</v>
      </c>
      <c r="D8" s="87"/>
      <c r="E8" s="90">
        <v>8.0</v>
      </c>
      <c r="F8" s="74">
        <v>9.0</v>
      </c>
      <c r="G8" s="87"/>
      <c r="H8" s="74">
        <v>0.0</v>
      </c>
      <c r="I8" s="177">
        <v>1.0</v>
      </c>
    </row>
    <row r="9">
      <c r="A9" s="52" t="s">
        <v>64</v>
      </c>
      <c r="B9" s="74">
        <v>42.0</v>
      </c>
      <c r="C9" s="87"/>
      <c r="D9" s="87"/>
      <c r="E9" s="90">
        <v>1.0</v>
      </c>
      <c r="F9" s="74">
        <v>19.0</v>
      </c>
      <c r="G9" s="87"/>
      <c r="H9" s="87"/>
      <c r="I9" s="177"/>
    </row>
    <row r="10">
      <c r="A10" s="52" t="s">
        <v>65</v>
      </c>
      <c r="B10" s="74">
        <v>88.0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116.0</v>
      </c>
      <c r="C11" s="87"/>
      <c r="D11" s="87"/>
      <c r="E11" s="90">
        <v>3.0</v>
      </c>
      <c r="F11" s="96"/>
      <c r="G11" s="87"/>
      <c r="H11" s="87"/>
      <c r="I11" s="177"/>
    </row>
    <row r="12">
      <c r="A12" s="52" t="s">
        <v>67</v>
      </c>
      <c r="B12" s="74">
        <v>79.0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101.0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13.0</v>
      </c>
      <c r="C14" s="87"/>
      <c r="D14" s="87"/>
      <c r="E14" s="90">
        <v>0.0</v>
      </c>
      <c r="F14" s="74">
        <v>2.0</v>
      </c>
      <c r="G14" s="87"/>
      <c r="H14" s="87"/>
      <c r="I14" s="178"/>
    </row>
    <row r="15">
      <c r="A15" s="52" t="s">
        <v>70</v>
      </c>
      <c r="B15" s="74">
        <v>3.0</v>
      </c>
      <c r="C15" s="87"/>
      <c r="D15" s="87"/>
      <c r="E15" s="92">
        <v>1.0</v>
      </c>
      <c r="F15" s="90">
        <v>2.0</v>
      </c>
      <c r="G15" s="87"/>
      <c r="H15" s="87"/>
      <c r="I15" s="178"/>
    </row>
    <row r="16">
      <c r="A16" s="43" t="s">
        <v>71</v>
      </c>
      <c r="B16" s="96"/>
      <c r="C16" s="74">
        <v>152.0</v>
      </c>
      <c r="D16" s="87"/>
      <c r="E16" s="90">
        <v>7.0</v>
      </c>
      <c r="F16" s="87"/>
      <c r="G16" s="87"/>
      <c r="H16" s="74">
        <v>2.0</v>
      </c>
      <c r="I16" s="178"/>
    </row>
    <row r="17">
      <c r="A17" s="43" t="s">
        <v>72</v>
      </c>
      <c r="B17" s="96"/>
      <c r="C17" s="74">
        <v>194.0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160.0</v>
      </c>
      <c r="E18" s="97"/>
      <c r="F18" s="74">
        <v>17.0</v>
      </c>
      <c r="G18" s="87"/>
      <c r="H18" s="87"/>
      <c r="I18" s="178"/>
    </row>
    <row r="19">
      <c r="A19" s="43" t="s">
        <v>74</v>
      </c>
      <c r="B19" s="96"/>
      <c r="C19" s="74">
        <v>105.0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72.0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3.0</v>
      </c>
      <c r="E21" s="90">
        <v>1.0</v>
      </c>
      <c r="F21" s="74">
        <v>9.0</v>
      </c>
      <c r="G21" s="87"/>
      <c r="H21" s="87"/>
      <c r="I21" s="178"/>
    </row>
    <row r="22">
      <c r="A22" s="50" t="s">
        <v>77</v>
      </c>
      <c r="B22" s="96"/>
      <c r="C22" s="87"/>
      <c r="D22" s="87"/>
      <c r="E22" s="87"/>
      <c r="F22" s="74">
        <v>3.0</v>
      </c>
      <c r="G22" s="87"/>
      <c r="H22" s="96"/>
      <c r="I22" s="178"/>
    </row>
    <row r="23">
      <c r="A23" s="59" t="s">
        <v>78</v>
      </c>
      <c r="B23" s="74">
        <v>58.0</v>
      </c>
      <c r="C23" s="87"/>
      <c r="D23" s="87"/>
      <c r="E23" s="74">
        <v>3.0</v>
      </c>
      <c r="F23" s="74">
        <v>3.0</v>
      </c>
      <c r="G23" s="87"/>
      <c r="H23" s="87"/>
      <c r="I23" s="178"/>
    </row>
    <row r="24">
      <c r="A24" s="63" t="s">
        <v>79</v>
      </c>
      <c r="B24" s="96"/>
      <c r="C24" s="87"/>
      <c r="D24" s="74">
        <v>15.0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84.0</v>
      </c>
      <c r="C25" s="87"/>
      <c r="D25" s="87"/>
      <c r="E25" s="87"/>
      <c r="F25" s="96"/>
      <c r="G25" s="74">
        <v>94.0</v>
      </c>
      <c r="H25" s="87"/>
      <c r="I25" s="178"/>
    </row>
    <row r="26">
      <c r="A26" s="56" t="s">
        <v>81</v>
      </c>
      <c r="B26" s="96"/>
      <c r="C26" s="87"/>
      <c r="D26" s="87"/>
      <c r="E26" s="90">
        <v>1.0</v>
      </c>
      <c r="F26" s="74">
        <v>1.0</v>
      </c>
      <c r="G26" s="87"/>
      <c r="H26" s="87"/>
      <c r="I26" s="178"/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8"/>
    </row>
    <row r="28">
      <c r="A28" s="59" t="s">
        <v>83</v>
      </c>
      <c r="B28" s="91">
        <v>2.0</v>
      </c>
      <c r="C28" s="74">
        <v>1.0</v>
      </c>
      <c r="D28" s="99">
        <v>88.0</v>
      </c>
      <c r="E28" s="74">
        <v>0.0</v>
      </c>
      <c r="F28" s="74">
        <v>5.0</v>
      </c>
      <c r="G28" s="87"/>
      <c r="H28" s="74">
        <v>3.0</v>
      </c>
      <c r="I28" s="178"/>
    </row>
    <row r="29">
      <c r="A29" s="59" t="s">
        <v>84</v>
      </c>
      <c r="B29" s="91">
        <v>6.0</v>
      </c>
      <c r="C29" s="74">
        <v>5.0</v>
      </c>
      <c r="D29" s="103"/>
      <c r="E29" s="74">
        <v>3.0</v>
      </c>
      <c r="F29" s="74">
        <v>2.0</v>
      </c>
      <c r="G29" s="87"/>
      <c r="H29" s="96"/>
      <c r="I29" s="177"/>
    </row>
    <row r="30">
      <c r="A30" s="59" t="s">
        <v>85</v>
      </c>
      <c r="B30" s="91">
        <v>11.0</v>
      </c>
      <c r="C30" s="74">
        <v>10.0</v>
      </c>
      <c r="D30" s="103"/>
      <c r="E30" s="74">
        <v>7.0</v>
      </c>
      <c r="F30" s="74">
        <v>2.0</v>
      </c>
      <c r="G30" s="87"/>
      <c r="H30" s="96"/>
      <c r="I30" s="178"/>
    </row>
    <row r="31">
      <c r="A31" s="59" t="s">
        <v>86</v>
      </c>
      <c r="B31" s="91">
        <v>22.0</v>
      </c>
      <c r="C31" s="74">
        <v>22.0</v>
      </c>
      <c r="D31" s="103"/>
      <c r="E31" s="87"/>
      <c r="F31" s="74">
        <v>3.0</v>
      </c>
      <c r="G31" s="87"/>
      <c r="H31" s="87"/>
      <c r="I31" s="178"/>
    </row>
    <row r="32">
      <c r="A32" s="59" t="s">
        <v>87</v>
      </c>
      <c r="B32" s="91">
        <v>43.0</v>
      </c>
      <c r="C32" s="74">
        <v>43.0</v>
      </c>
      <c r="D32" s="103"/>
      <c r="E32" s="87"/>
      <c r="F32" s="74">
        <v>2.0</v>
      </c>
      <c r="G32" s="87"/>
      <c r="H32" s="87"/>
      <c r="I32" s="177"/>
    </row>
    <row r="33">
      <c r="A33" s="59" t="s">
        <v>88</v>
      </c>
      <c r="B33" s="91">
        <v>66.0</v>
      </c>
      <c r="C33" s="99">
        <v>65.0</v>
      </c>
      <c r="D33" s="103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11.0</v>
      </c>
      <c r="C34" s="96"/>
      <c r="D34" s="96"/>
      <c r="E34" s="74">
        <v>0.0</v>
      </c>
      <c r="F34" s="87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3.0</v>
      </c>
      <c r="F35" s="87"/>
      <c r="G35" s="87"/>
      <c r="H35" s="87"/>
      <c r="I35" s="178"/>
    </row>
    <row r="36">
      <c r="A36" s="56" t="s">
        <v>91</v>
      </c>
      <c r="B36" s="87"/>
      <c r="C36" s="96"/>
      <c r="D36" s="96"/>
      <c r="E36" s="90">
        <v>58.0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4.0</v>
      </c>
      <c r="F37" s="74">
        <v>2.0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18.0</v>
      </c>
      <c r="F38" s="87"/>
      <c r="G38" s="87"/>
      <c r="H38" s="87"/>
      <c r="I38" s="178"/>
    </row>
    <row r="39">
      <c r="A39" s="56" t="s">
        <v>94</v>
      </c>
      <c r="B39" s="87"/>
      <c r="C39" s="96"/>
      <c r="D39" s="96"/>
      <c r="E39" s="90">
        <v>0.0</v>
      </c>
      <c r="F39" s="74">
        <v>1.0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0.0</v>
      </c>
      <c r="D2" s="87"/>
      <c r="E2" s="88"/>
      <c r="F2" s="87"/>
      <c r="G2" s="87"/>
      <c r="H2" s="89"/>
      <c r="I2" s="104">
        <v>2.0</v>
      </c>
    </row>
    <row r="3">
      <c r="A3" s="50" t="s">
        <v>15</v>
      </c>
      <c r="B3" s="87"/>
      <c r="C3" s="87"/>
      <c r="D3" s="74">
        <v>1.0</v>
      </c>
      <c r="E3" s="90">
        <v>1.0</v>
      </c>
      <c r="F3" s="74">
        <v>5.0</v>
      </c>
      <c r="G3" s="87"/>
      <c r="H3" s="89"/>
      <c r="I3" s="104">
        <v>1.0</v>
      </c>
    </row>
    <row r="4">
      <c r="A4" s="52" t="s">
        <v>16</v>
      </c>
      <c r="B4" s="91">
        <v>7.0</v>
      </c>
      <c r="C4" s="87"/>
      <c r="D4" s="74">
        <v>8.0</v>
      </c>
      <c r="E4" s="90">
        <v>4.0</v>
      </c>
      <c r="F4" s="74">
        <v>5.0</v>
      </c>
      <c r="G4" s="87"/>
      <c r="H4" s="89"/>
      <c r="I4" s="102"/>
    </row>
    <row r="5">
      <c r="A5" s="56" t="s">
        <v>17</v>
      </c>
      <c r="B5" s="87"/>
      <c r="C5" s="87"/>
      <c r="D5" s="74">
        <v>19.0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145.0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185.0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176.0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107.0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45.0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59.0</v>
      </c>
      <c r="C11" s="87"/>
      <c r="D11" s="87"/>
      <c r="E11" s="90">
        <v>2.0</v>
      </c>
      <c r="F11" s="74">
        <v>15.0</v>
      </c>
      <c r="G11" s="87"/>
      <c r="H11" s="87"/>
      <c r="I11" s="103"/>
    </row>
    <row r="12">
      <c r="A12" s="59" t="s">
        <v>24</v>
      </c>
      <c r="B12" s="74">
        <v>69.0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>
        <v>1.0</v>
      </c>
    </row>
    <row r="13">
      <c r="A13" s="56" t="s">
        <v>25</v>
      </c>
      <c r="B13" s="89"/>
      <c r="C13" s="89"/>
      <c r="D13" s="89"/>
      <c r="E13" s="74">
        <v>4.0</v>
      </c>
      <c r="F13" s="87"/>
      <c r="G13" s="89"/>
      <c r="H13" s="87"/>
      <c r="I13" s="99">
        <v>1.0</v>
      </c>
    </row>
    <row r="14">
      <c r="A14" s="56" t="s">
        <v>26</v>
      </c>
      <c r="B14" s="87"/>
      <c r="C14" s="87"/>
      <c r="D14" s="87"/>
      <c r="E14" s="74">
        <v>1.0</v>
      </c>
      <c r="F14" s="74">
        <v>2.0</v>
      </c>
      <c r="G14" s="87"/>
      <c r="H14" s="87"/>
      <c r="I14" s="99">
        <v>6.0</v>
      </c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2.0</v>
      </c>
      <c r="F16" s="74">
        <v>1.0</v>
      </c>
      <c r="G16" s="87"/>
      <c r="H16" s="87"/>
      <c r="I16" s="99">
        <v>3.0</v>
      </c>
    </row>
    <row r="17">
      <c r="A17" s="56" t="s">
        <v>29</v>
      </c>
      <c r="B17" s="87"/>
      <c r="C17" s="87"/>
      <c r="D17" s="87"/>
      <c r="E17" s="90">
        <v>4.0</v>
      </c>
      <c r="F17" s="87"/>
      <c r="G17" s="87"/>
      <c r="H17" s="87"/>
      <c r="I17" s="103"/>
    </row>
    <row r="18">
      <c r="A18" s="43" t="s">
        <v>30</v>
      </c>
      <c r="B18" s="87"/>
      <c r="C18" s="91">
        <v>27.0</v>
      </c>
      <c r="D18" s="104">
        <v>27.0</v>
      </c>
      <c r="E18" s="90">
        <v>1.0</v>
      </c>
      <c r="F18" s="74">
        <v>2.0</v>
      </c>
      <c r="G18" s="87"/>
      <c r="H18" s="87"/>
      <c r="I18" s="103"/>
    </row>
    <row r="19">
      <c r="A19" s="43" t="s">
        <v>31</v>
      </c>
      <c r="B19" s="87"/>
      <c r="C19" s="91">
        <v>78.0</v>
      </c>
      <c r="D19" s="104">
        <v>78.0</v>
      </c>
      <c r="E19" s="90">
        <v>0.0</v>
      </c>
      <c r="F19" s="74">
        <v>1.0</v>
      </c>
      <c r="G19" s="87"/>
      <c r="H19" s="87"/>
      <c r="I19" s="103"/>
    </row>
    <row r="20">
      <c r="A20" s="43" t="s">
        <v>32</v>
      </c>
      <c r="B20" s="74">
        <v>80.0</v>
      </c>
      <c r="C20" s="91">
        <v>1.0</v>
      </c>
      <c r="D20" s="104">
        <v>1.0</v>
      </c>
      <c r="E20" s="88"/>
      <c r="F20" s="74">
        <v>2.0</v>
      </c>
      <c r="G20" s="87"/>
      <c r="H20" s="74">
        <v>1.0</v>
      </c>
      <c r="I20" s="74"/>
    </row>
    <row r="21">
      <c r="A21" s="52" t="s">
        <v>33</v>
      </c>
      <c r="B21" s="74">
        <v>175.0</v>
      </c>
      <c r="C21" s="87"/>
      <c r="D21" s="87"/>
      <c r="E21" s="88"/>
      <c r="F21" s="74">
        <v>3.0</v>
      </c>
      <c r="G21" s="87"/>
      <c r="H21" s="87"/>
      <c r="I21" s="103"/>
    </row>
    <row r="22">
      <c r="A22" s="52" t="s">
        <v>34</v>
      </c>
      <c r="B22" s="74">
        <v>174.0</v>
      </c>
      <c r="C22" s="87"/>
      <c r="D22" s="87"/>
      <c r="E22" s="88"/>
      <c r="F22" s="74">
        <v>5.0</v>
      </c>
      <c r="G22" s="87"/>
      <c r="H22" s="87"/>
      <c r="I22" s="103"/>
    </row>
    <row r="23">
      <c r="A23" s="52" t="s">
        <v>35</v>
      </c>
      <c r="B23" s="74">
        <v>44.0</v>
      </c>
      <c r="C23" s="87"/>
      <c r="D23" s="87"/>
      <c r="E23" s="90">
        <v>0.0</v>
      </c>
      <c r="F23" s="74">
        <v>6.0</v>
      </c>
      <c r="G23" s="74"/>
      <c r="H23" s="74">
        <v>1.0</v>
      </c>
      <c r="I23" s="74"/>
    </row>
    <row r="24">
      <c r="A24" s="52" t="s">
        <v>36</v>
      </c>
      <c r="B24" s="92">
        <v>45.0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68.0</v>
      </c>
      <c r="C25" s="104">
        <v>68.0</v>
      </c>
      <c r="D25" s="104">
        <v>68.0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64.0</v>
      </c>
      <c r="C26" s="104">
        <v>64.0</v>
      </c>
      <c r="D26" s="104">
        <v>63.0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36.0</v>
      </c>
      <c r="C27" s="104">
        <v>37.0</v>
      </c>
      <c r="D27" s="104">
        <v>36.0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55.0</v>
      </c>
      <c r="C28" s="104">
        <v>56.0</v>
      </c>
      <c r="D28" s="104">
        <v>55.0</v>
      </c>
      <c r="E28" s="93">
        <v>1.0</v>
      </c>
      <c r="F28" s="74">
        <v>4.0</v>
      </c>
      <c r="G28" s="87"/>
      <c r="H28" s="87"/>
      <c r="I28" s="103"/>
    </row>
    <row r="29">
      <c r="A29" s="52" t="s">
        <v>41</v>
      </c>
      <c r="B29" s="92">
        <v>26.0</v>
      </c>
      <c r="C29" s="104">
        <v>26.0</v>
      </c>
      <c r="D29" s="104">
        <v>26.0</v>
      </c>
      <c r="E29" s="74">
        <v>1.0</v>
      </c>
      <c r="F29" s="74">
        <v>3.0</v>
      </c>
      <c r="G29" s="87"/>
      <c r="H29" s="87"/>
      <c r="I29" s="103"/>
    </row>
    <row r="30">
      <c r="A30" s="52" t="s">
        <v>42</v>
      </c>
      <c r="B30" s="92">
        <v>35.0</v>
      </c>
      <c r="C30" s="104">
        <v>35.0</v>
      </c>
      <c r="D30" s="104">
        <v>34.0</v>
      </c>
      <c r="E30" s="87"/>
      <c r="F30" s="74">
        <v>2.0</v>
      </c>
      <c r="G30" s="87"/>
      <c r="H30" s="74">
        <v>1.0</v>
      </c>
      <c r="I30" s="74"/>
    </row>
    <row r="31">
      <c r="A31" s="52" t="s">
        <v>43</v>
      </c>
      <c r="B31" s="90">
        <v>4.0</v>
      </c>
      <c r="C31" s="87"/>
      <c r="D31" s="87"/>
      <c r="E31" s="90">
        <v>0.0</v>
      </c>
      <c r="F31" s="87"/>
      <c r="G31" s="87"/>
      <c r="H31" s="74">
        <v>1.0</v>
      </c>
      <c r="I31" s="74"/>
    </row>
    <row r="32">
      <c r="A32" s="50" t="s">
        <v>44</v>
      </c>
      <c r="B32" s="87"/>
      <c r="C32" s="87"/>
      <c r="D32" s="87"/>
      <c r="E32" s="88"/>
      <c r="F32" s="74">
        <v>1.0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4.0</v>
      </c>
      <c r="G33" s="87"/>
      <c r="H33" s="87"/>
      <c r="I33" s="99">
        <v>1.0</v>
      </c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  <c r="I34" s="103"/>
    </row>
    <row r="35">
      <c r="A35" s="43" t="s">
        <v>47</v>
      </c>
      <c r="B35" s="87"/>
      <c r="C35" s="74">
        <v>48.0</v>
      </c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3.0</v>
      </c>
      <c r="G36" s="87"/>
      <c r="H36" s="87"/>
      <c r="I36" s="103"/>
    </row>
    <row r="37">
      <c r="A37" s="43" t="s">
        <v>49</v>
      </c>
      <c r="B37" s="87"/>
      <c r="C37" s="74">
        <v>0.0</v>
      </c>
      <c r="D37" s="87"/>
      <c r="E37" s="90">
        <v>1.0</v>
      </c>
      <c r="F37" s="74">
        <v>2.0</v>
      </c>
      <c r="G37" s="87"/>
      <c r="H37" s="87"/>
      <c r="I37" s="103"/>
    </row>
    <row r="38">
      <c r="A38" s="43" t="s">
        <v>50</v>
      </c>
      <c r="B38" s="87"/>
      <c r="C38" s="74">
        <v>11.0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18.0</v>
      </c>
      <c r="D39" s="74">
        <v>0.0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23.0</v>
      </c>
      <c r="C40" s="87"/>
      <c r="D40" s="87"/>
      <c r="E40" s="90">
        <v>1.0</v>
      </c>
      <c r="F40" s="87"/>
      <c r="G40" s="87"/>
      <c r="H40" s="89"/>
      <c r="I40" s="104">
        <v>1.0</v>
      </c>
    </row>
    <row r="41">
      <c r="A41" s="50" t="s">
        <v>53</v>
      </c>
      <c r="B41" s="87"/>
      <c r="C41" s="87"/>
      <c r="D41" s="87"/>
      <c r="E41" s="90"/>
      <c r="F41" s="74">
        <v>3.0</v>
      </c>
      <c r="G41" s="87"/>
      <c r="H41" s="89"/>
      <c r="I41" s="104">
        <v>2.0</v>
      </c>
    </row>
    <row r="42">
      <c r="A42" s="50" t="s">
        <v>54</v>
      </c>
      <c r="B42" s="87"/>
      <c r="C42" s="87"/>
      <c r="D42" s="87"/>
      <c r="E42" s="88"/>
      <c r="F42" s="74">
        <v>10.0</v>
      </c>
      <c r="G42" s="87"/>
      <c r="H42" s="89"/>
      <c r="I42" s="104">
        <v>1.0</v>
      </c>
    </row>
    <row r="43">
      <c r="A43" s="43" t="s">
        <v>55</v>
      </c>
      <c r="B43" s="87"/>
      <c r="C43" s="74">
        <v>0.0</v>
      </c>
      <c r="D43" s="87"/>
      <c r="E43" s="74">
        <v>0.0</v>
      </c>
      <c r="F43" s="74">
        <v>0.0</v>
      </c>
      <c r="G43" s="87"/>
      <c r="H43" s="89"/>
      <c r="I43" s="104">
        <v>3.0</v>
      </c>
    </row>
    <row r="44">
      <c r="A44" s="52" t="s">
        <v>56</v>
      </c>
      <c r="B44" s="74">
        <v>0.0</v>
      </c>
      <c r="C44" s="87"/>
      <c r="D44" s="87"/>
      <c r="E44" s="90">
        <v>6.0</v>
      </c>
      <c r="F44" s="74">
        <v>2.0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2.0</v>
      </c>
      <c r="E2" s="74">
        <v>2.0</v>
      </c>
      <c r="F2" s="74">
        <v>28.0</v>
      </c>
      <c r="G2" s="87"/>
      <c r="H2" s="96"/>
      <c r="I2" s="177">
        <v>1.0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1.0</v>
      </c>
      <c r="F4" s="96"/>
      <c r="G4" s="87"/>
      <c r="H4" s="87"/>
      <c r="I4" s="177">
        <v>4.0</v>
      </c>
    </row>
    <row r="5">
      <c r="A5" s="50" t="s">
        <v>60</v>
      </c>
      <c r="B5" s="87"/>
      <c r="C5" s="96"/>
      <c r="D5" s="96"/>
      <c r="E5" s="74">
        <v>0.0</v>
      </c>
      <c r="F5" s="74">
        <v>2.0</v>
      </c>
      <c r="G5" s="87"/>
      <c r="H5" s="87"/>
      <c r="I5" s="177">
        <v>1.0</v>
      </c>
    </row>
    <row r="6">
      <c r="A6" s="43" t="s">
        <v>61</v>
      </c>
      <c r="B6" s="96"/>
      <c r="C6" s="74">
        <v>0.0</v>
      </c>
      <c r="D6" s="87"/>
      <c r="E6" s="74">
        <v>1.0</v>
      </c>
      <c r="F6" s="74">
        <v>18.0</v>
      </c>
      <c r="G6" s="87"/>
      <c r="H6" s="87"/>
      <c r="I6" s="177">
        <v>1.0</v>
      </c>
    </row>
    <row r="7">
      <c r="A7" s="50" t="s">
        <v>62</v>
      </c>
      <c r="B7" s="96"/>
      <c r="C7" s="87"/>
      <c r="D7" s="87"/>
      <c r="E7" s="90">
        <v>1.0</v>
      </c>
      <c r="F7" s="74">
        <v>30.0</v>
      </c>
      <c r="G7" s="87"/>
      <c r="H7" s="87"/>
      <c r="I7" s="177"/>
    </row>
    <row r="8">
      <c r="A8" s="43" t="s">
        <v>63</v>
      </c>
      <c r="B8" s="96"/>
      <c r="C8" s="74">
        <v>2.0</v>
      </c>
      <c r="D8" s="87"/>
      <c r="E8" s="90">
        <v>9.0</v>
      </c>
      <c r="F8" s="74">
        <v>6.0</v>
      </c>
      <c r="G8" s="87"/>
      <c r="H8" s="74">
        <v>0.0</v>
      </c>
      <c r="I8" s="177">
        <v>3.0</v>
      </c>
    </row>
    <row r="9">
      <c r="A9" s="52" t="s">
        <v>64</v>
      </c>
      <c r="B9" s="74">
        <v>14.0</v>
      </c>
      <c r="C9" s="87"/>
      <c r="D9" s="87"/>
      <c r="E9" s="90">
        <v>0.0</v>
      </c>
      <c r="F9" s="74">
        <v>22.0</v>
      </c>
      <c r="G9" s="87"/>
      <c r="H9" s="87"/>
      <c r="I9" s="177"/>
    </row>
    <row r="10">
      <c r="A10" s="52" t="s">
        <v>65</v>
      </c>
      <c r="B10" s="74">
        <v>38.0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74.0</v>
      </c>
      <c r="C11" s="87"/>
      <c r="D11" s="87"/>
      <c r="E11" s="90">
        <v>2.0</v>
      </c>
      <c r="F11" s="96"/>
      <c r="G11" s="87"/>
      <c r="H11" s="87"/>
      <c r="I11" s="177"/>
    </row>
    <row r="12">
      <c r="A12" s="52" t="s">
        <v>67</v>
      </c>
      <c r="B12" s="74">
        <v>67.0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120.0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11.0</v>
      </c>
      <c r="C14" s="87"/>
      <c r="D14" s="87"/>
      <c r="E14" s="90">
        <v>1.0</v>
      </c>
      <c r="F14" s="74">
        <v>1.0</v>
      </c>
      <c r="G14" s="87"/>
      <c r="H14" s="87"/>
      <c r="I14" s="177">
        <v>1.0</v>
      </c>
    </row>
    <row r="15">
      <c r="A15" s="52" t="s">
        <v>70</v>
      </c>
      <c r="B15" s="74">
        <v>4.0</v>
      </c>
      <c r="C15" s="87"/>
      <c r="D15" s="87"/>
      <c r="E15" s="92">
        <v>2.0</v>
      </c>
      <c r="F15" s="90">
        <v>2.0</v>
      </c>
      <c r="G15" s="87"/>
      <c r="H15" s="87"/>
      <c r="I15" s="178"/>
    </row>
    <row r="16">
      <c r="A16" s="43" t="s">
        <v>71</v>
      </c>
      <c r="B16" s="96"/>
      <c r="C16" s="74">
        <v>97.0</v>
      </c>
      <c r="D16" s="87"/>
      <c r="E16" s="90">
        <v>4.0</v>
      </c>
      <c r="F16" s="87"/>
      <c r="G16" s="87"/>
      <c r="H16" s="74">
        <v>0.0</v>
      </c>
      <c r="I16" s="178"/>
    </row>
    <row r="17">
      <c r="A17" s="43" t="s">
        <v>72</v>
      </c>
      <c r="B17" s="96"/>
      <c r="C17" s="74">
        <v>155.0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162.0</v>
      </c>
      <c r="E18" s="97"/>
      <c r="F18" s="74">
        <v>16.0</v>
      </c>
      <c r="G18" s="87"/>
      <c r="H18" s="87"/>
      <c r="I18" s="178"/>
    </row>
    <row r="19">
      <c r="A19" s="43" t="s">
        <v>74</v>
      </c>
      <c r="B19" s="96"/>
      <c r="C19" s="74">
        <v>12.0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71.0</v>
      </c>
      <c r="E20" s="88"/>
      <c r="F20" s="96"/>
      <c r="G20" s="87"/>
      <c r="H20" s="87"/>
      <c r="I20" s="177">
        <v>1.0</v>
      </c>
    </row>
    <row r="21">
      <c r="A21" s="63" t="s">
        <v>76</v>
      </c>
      <c r="B21" s="96"/>
      <c r="C21" s="87"/>
      <c r="D21" s="74">
        <v>3.0</v>
      </c>
      <c r="E21" s="90">
        <v>0.0</v>
      </c>
      <c r="F21" s="74">
        <v>7.0</v>
      </c>
      <c r="G21" s="87"/>
      <c r="H21" s="87"/>
      <c r="I21" s="177">
        <v>1.0</v>
      </c>
    </row>
    <row r="22">
      <c r="A22" s="50" t="s">
        <v>77</v>
      </c>
      <c r="B22" s="96"/>
      <c r="C22" s="87"/>
      <c r="D22" s="87"/>
      <c r="E22" s="87"/>
      <c r="F22" s="74">
        <v>2.0</v>
      </c>
      <c r="G22" s="87"/>
      <c r="H22" s="96"/>
      <c r="I22" s="177">
        <v>1.0</v>
      </c>
    </row>
    <row r="23">
      <c r="A23" s="59" t="s">
        <v>78</v>
      </c>
      <c r="B23" s="74">
        <v>41.0</v>
      </c>
      <c r="C23" s="87"/>
      <c r="D23" s="87"/>
      <c r="E23" s="74">
        <v>2.0</v>
      </c>
      <c r="F23" s="74">
        <v>2.0</v>
      </c>
      <c r="G23" s="87"/>
      <c r="H23" s="87"/>
      <c r="I23" s="177">
        <v>2.0</v>
      </c>
    </row>
    <row r="24">
      <c r="A24" s="63" t="s">
        <v>79</v>
      </c>
      <c r="B24" s="96"/>
      <c r="C24" s="87"/>
      <c r="D24" s="74">
        <v>9.0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78.0</v>
      </c>
      <c r="C25" s="87"/>
      <c r="D25" s="87"/>
      <c r="E25" s="87"/>
      <c r="F25" s="96"/>
      <c r="G25" s="74">
        <v>89.0</v>
      </c>
      <c r="H25" s="87"/>
      <c r="I25" s="177">
        <v>1.0</v>
      </c>
    </row>
    <row r="26">
      <c r="A26" s="56" t="s">
        <v>81</v>
      </c>
      <c r="B26" s="96"/>
      <c r="C26" s="87"/>
      <c r="D26" s="87"/>
      <c r="E26" s="90">
        <v>2.0</v>
      </c>
      <c r="F26" s="74">
        <v>0.0</v>
      </c>
      <c r="G26" s="87"/>
      <c r="H26" s="87"/>
      <c r="I26" s="177">
        <v>2.0</v>
      </c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7">
        <v>2.0</v>
      </c>
    </row>
    <row r="28">
      <c r="A28" s="59" t="s">
        <v>83</v>
      </c>
      <c r="B28" s="91">
        <v>3.0</v>
      </c>
      <c r="C28" s="74">
        <v>3.0</v>
      </c>
      <c r="D28" s="99">
        <v>91.0</v>
      </c>
      <c r="E28" s="74">
        <v>7.0</v>
      </c>
      <c r="F28" s="74">
        <v>4.0</v>
      </c>
      <c r="G28" s="87"/>
      <c r="H28" s="74">
        <v>3.0</v>
      </c>
      <c r="I28" s="177">
        <v>1.0</v>
      </c>
    </row>
    <row r="29">
      <c r="A29" s="59" t="s">
        <v>84</v>
      </c>
      <c r="B29" s="91">
        <v>13.0</v>
      </c>
      <c r="C29" s="74">
        <v>13.0</v>
      </c>
      <c r="D29" s="103"/>
      <c r="E29" s="74">
        <v>2.0</v>
      </c>
      <c r="F29" s="74">
        <v>1.0</v>
      </c>
      <c r="G29" s="87"/>
      <c r="H29" s="96"/>
      <c r="I29" s="177"/>
    </row>
    <row r="30">
      <c r="A30" s="59" t="s">
        <v>85</v>
      </c>
      <c r="B30" s="91">
        <v>20.0</v>
      </c>
      <c r="C30" s="74">
        <v>19.0</v>
      </c>
      <c r="D30" s="103"/>
      <c r="E30" s="74">
        <v>8.0</v>
      </c>
      <c r="F30" s="74">
        <v>2.0</v>
      </c>
      <c r="G30" s="87"/>
      <c r="H30" s="96"/>
      <c r="I30" s="178"/>
    </row>
    <row r="31">
      <c r="A31" s="59" t="s">
        <v>86</v>
      </c>
      <c r="B31" s="91">
        <v>28.0</v>
      </c>
      <c r="C31" s="74">
        <v>27.0</v>
      </c>
      <c r="D31" s="103"/>
      <c r="E31" s="87"/>
      <c r="F31" s="74">
        <v>0.0</v>
      </c>
      <c r="G31" s="87"/>
      <c r="H31" s="87"/>
      <c r="I31" s="178"/>
    </row>
    <row r="32">
      <c r="A32" s="59" t="s">
        <v>87</v>
      </c>
      <c r="B32" s="91">
        <v>51.0</v>
      </c>
      <c r="C32" s="74">
        <v>50.0</v>
      </c>
      <c r="D32" s="103"/>
      <c r="E32" s="87"/>
      <c r="F32" s="74">
        <v>3.0</v>
      </c>
      <c r="G32" s="87"/>
      <c r="H32" s="87"/>
      <c r="I32" s="177"/>
    </row>
    <row r="33">
      <c r="A33" s="59" t="s">
        <v>88</v>
      </c>
      <c r="B33" s="91">
        <v>70.0</v>
      </c>
      <c r="C33" s="99">
        <v>69.0</v>
      </c>
      <c r="D33" s="103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18.0</v>
      </c>
      <c r="C34" s="96"/>
      <c r="D34" s="96"/>
      <c r="E34" s="74">
        <v>3.0</v>
      </c>
      <c r="F34" s="87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4.0</v>
      </c>
      <c r="F35" s="87"/>
      <c r="G35" s="87"/>
      <c r="H35" s="87"/>
      <c r="I35" s="178"/>
    </row>
    <row r="36">
      <c r="A36" s="56" t="s">
        <v>91</v>
      </c>
      <c r="B36" s="87"/>
      <c r="C36" s="96"/>
      <c r="D36" s="96"/>
      <c r="E36" s="90">
        <v>31.0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2.0</v>
      </c>
      <c r="F37" s="74">
        <v>1.0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1.0</v>
      </c>
      <c r="F38" s="87"/>
      <c r="G38" s="87"/>
      <c r="H38" s="87"/>
      <c r="I38" s="177">
        <v>3.0</v>
      </c>
    </row>
    <row r="39">
      <c r="A39" s="56" t="s">
        <v>94</v>
      </c>
      <c r="B39" s="87"/>
      <c r="C39" s="96"/>
      <c r="D39" s="96"/>
      <c r="E39" s="90">
        <v>0.0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30.0</v>
      </c>
      <c r="C2" s="74">
        <v>1.0</v>
      </c>
      <c r="D2" s="74">
        <v>0.0</v>
      </c>
      <c r="E2" s="74">
        <v>5.0</v>
      </c>
      <c r="F2" s="74">
        <v>8.0</v>
      </c>
      <c r="G2" s="87"/>
      <c r="H2" s="74">
        <v>0.0</v>
      </c>
      <c r="I2" s="74"/>
    </row>
    <row r="3">
      <c r="A3" s="66" t="s">
        <v>96</v>
      </c>
      <c r="B3" s="74">
        <v>4.0</v>
      </c>
      <c r="C3" s="87"/>
      <c r="D3" s="74">
        <v>2.0</v>
      </c>
      <c r="E3" s="74">
        <v>1.0</v>
      </c>
      <c r="F3" s="74">
        <v>8.0</v>
      </c>
      <c r="G3" s="87"/>
      <c r="H3" s="87"/>
      <c r="I3" s="103"/>
    </row>
    <row r="4">
      <c r="A4" s="66" t="s">
        <v>97</v>
      </c>
      <c r="B4" s="74">
        <v>22.0</v>
      </c>
      <c r="C4" s="87"/>
      <c r="D4" s="74">
        <v>2.0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28.0</v>
      </c>
      <c r="D5" s="96"/>
      <c r="E5" s="74">
        <v>1.0</v>
      </c>
      <c r="F5" s="74">
        <v>5.0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9.0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18.0</v>
      </c>
      <c r="F7" s="74">
        <v>1.0</v>
      </c>
      <c r="G7" s="87"/>
      <c r="H7" s="87"/>
      <c r="I7" s="99">
        <v>5.0</v>
      </c>
    </row>
    <row r="8">
      <c r="A8" s="43" t="s">
        <v>101</v>
      </c>
      <c r="B8" s="96"/>
      <c r="C8" s="74">
        <v>12.0</v>
      </c>
      <c r="D8" s="87"/>
      <c r="E8" s="74">
        <v>2.0</v>
      </c>
      <c r="F8" s="100"/>
      <c r="G8" s="87"/>
      <c r="H8" s="96"/>
      <c r="I8" s="98"/>
    </row>
    <row r="9">
      <c r="A9" s="52" t="s">
        <v>102</v>
      </c>
      <c r="B9" s="74">
        <v>13.0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28.0</v>
      </c>
      <c r="C10" s="87"/>
      <c r="D10" s="74">
        <v>1.0</v>
      </c>
      <c r="E10" s="74">
        <v>1.0</v>
      </c>
      <c r="F10" s="74">
        <v>2.0</v>
      </c>
      <c r="G10" s="87"/>
      <c r="H10" s="74">
        <v>0.0</v>
      </c>
      <c r="I10" s="74"/>
    </row>
    <row r="11">
      <c r="A11" s="68" t="s">
        <v>104</v>
      </c>
      <c r="B11" s="74">
        <v>157.0</v>
      </c>
      <c r="C11" s="87"/>
      <c r="D11" s="87"/>
      <c r="E11" s="74">
        <v>2.0</v>
      </c>
      <c r="F11" s="74">
        <v>14.0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79.0</v>
      </c>
      <c r="H13" s="87"/>
      <c r="I13" s="103"/>
    </row>
    <row r="14">
      <c r="A14" s="59" t="s">
        <v>107</v>
      </c>
      <c r="B14" s="74">
        <v>429.0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373.0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249.0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104.0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35.0</v>
      </c>
      <c r="E18" s="96"/>
      <c r="F18" s="96"/>
      <c r="G18" s="87"/>
      <c r="H18" s="87"/>
      <c r="I18" s="103"/>
    </row>
    <row r="19">
      <c r="A19" s="52" t="s">
        <v>112</v>
      </c>
      <c r="B19" s="74">
        <v>55.0</v>
      </c>
      <c r="C19" s="96"/>
      <c r="D19" s="87"/>
      <c r="E19" s="74">
        <v>1.0</v>
      </c>
      <c r="F19" s="74">
        <v>4.0</v>
      </c>
      <c r="G19" s="87"/>
      <c r="H19" s="96"/>
      <c r="I19" s="98"/>
    </row>
    <row r="20">
      <c r="A20" s="52" t="s">
        <v>113</v>
      </c>
      <c r="B20" s="74">
        <v>118.0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160.0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173.0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113.0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89.0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71.0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25.0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4.0</v>
      </c>
      <c r="C27" s="87"/>
      <c r="D27" s="87"/>
      <c r="E27" s="96"/>
      <c r="F27" s="74">
        <v>21.0</v>
      </c>
      <c r="G27" s="87"/>
      <c r="H27" s="74">
        <v>2.0</v>
      </c>
      <c r="I27" s="74"/>
    </row>
    <row r="28">
      <c r="A28" s="43" t="s">
        <v>121</v>
      </c>
      <c r="B28" s="96"/>
      <c r="C28" s="74">
        <v>23.0</v>
      </c>
      <c r="D28" s="101"/>
      <c r="E28" s="74">
        <v>7.0</v>
      </c>
      <c r="F28" s="74">
        <v>0.0</v>
      </c>
      <c r="G28" s="87"/>
      <c r="H28" s="96"/>
      <c r="I28" s="98"/>
    </row>
    <row r="29">
      <c r="A29" s="43" t="s">
        <v>122</v>
      </c>
      <c r="B29" s="96"/>
      <c r="C29" s="91">
        <v>83.0</v>
      </c>
      <c r="D29" s="104">
        <v>35.0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115.0</v>
      </c>
      <c r="D30" s="104">
        <v>49.0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77.0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0.0</v>
      </c>
      <c r="D32" s="95"/>
      <c r="E32" s="88"/>
      <c r="F32" s="96"/>
      <c r="G32" s="87"/>
      <c r="H32" s="87"/>
      <c r="I32" s="103"/>
    </row>
    <row r="33">
      <c r="A33" s="50" t="s">
        <v>126</v>
      </c>
      <c r="B33" s="96"/>
      <c r="C33" s="87"/>
      <c r="D33" s="87"/>
      <c r="E33" s="88"/>
      <c r="F33" s="74">
        <v>17.0</v>
      </c>
      <c r="G33" s="87"/>
      <c r="H33" s="89"/>
      <c r="I33" s="102"/>
    </row>
    <row r="34">
      <c r="A34" s="63" t="s">
        <v>127</v>
      </c>
      <c r="B34" s="96"/>
      <c r="C34" s="96"/>
      <c r="D34" s="90">
        <v>3.0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0.0</v>
      </c>
      <c r="D2" s="87"/>
      <c r="E2" s="88"/>
      <c r="F2" s="87"/>
      <c r="G2" s="87"/>
      <c r="H2" s="89"/>
      <c r="I2" s="102"/>
    </row>
    <row r="3">
      <c r="A3" s="50" t="s">
        <v>15</v>
      </c>
      <c r="B3" s="87"/>
      <c r="C3" s="87"/>
      <c r="D3" s="74">
        <v>3.0</v>
      </c>
      <c r="E3" s="90">
        <v>1.0</v>
      </c>
      <c r="F3" s="74">
        <v>5.0</v>
      </c>
      <c r="G3" s="87"/>
      <c r="H3" s="89"/>
      <c r="I3" s="102"/>
    </row>
    <row r="4">
      <c r="A4" s="52" t="s">
        <v>16</v>
      </c>
      <c r="B4" s="91">
        <v>1.0</v>
      </c>
      <c r="C4" s="87"/>
      <c r="D4" s="74">
        <v>7.0</v>
      </c>
      <c r="E4" s="90">
        <v>4.0</v>
      </c>
      <c r="F4" s="74">
        <v>1.0</v>
      </c>
      <c r="G4" s="87"/>
      <c r="H4" s="89"/>
      <c r="I4" s="104">
        <v>1.0</v>
      </c>
    </row>
    <row r="5">
      <c r="A5" s="56" t="s">
        <v>17</v>
      </c>
      <c r="B5" s="87"/>
      <c r="C5" s="87"/>
      <c r="D5" s="74">
        <v>18.0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143.0</v>
      </c>
      <c r="C6" s="87"/>
      <c r="D6" s="87"/>
      <c r="E6" s="88"/>
      <c r="F6" s="87"/>
      <c r="G6" s="87"/>
      <c r="H6" s="89"/>
      <c r="I6" s="104">
        <v>1.0</v>
      </c>
    </row>
    <row r="7">
      <c r="A7" s="59" t="s">
        <v>19</v>
      </c>
      <c r="B7" s="74">
        <v>180.0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177.0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107.0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50.0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32.0</v>
      </c>
      <c r="C11" s="87"/>
      <c r="D11" s="87"/>
      <c r="E11" s="90">
        <v>1.0</v>
      </c>
      <c r="F11" s="74">
        <v>13.0</v>
      </c>
      <c r="G11" s="87"/>
      <c r="H11" s="87"/>
      <c r="I11" s="103"/>
    </row>
    <row r="12">
      <c r="A12" s="59" t="s">
        <v>24</v>
      </c>
      <c r="B12" s="74">
        <v>4.0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3.0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1.0</v>
      </c>
      <c r="F14" s="74">
        <v>0.0</v>
      </c>
      <c r="G14" s="87"/>
      <c r="H14" s="87"/>
      <c r="I14" s="99">
        <v>6.0</v>
      </c>
    </row>
    <row r="15">
      <c r="A15" s="56" t="s">
        <v>27</v>
      </c>
      <c r="B15" s="87"/>
      <c r="C15" s="87"/>
      <c r="D15" s="87"/>
      <c r="E15" s="74">
        <v>1.0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1.0</v>
      </c>
      <c r="F16" s="74">
        <v>0.0</v>
      </c>
      <c r="G16" s="87"/>
      <c r="H16" s="87"/>
      <c r="I16" s="103"/>
    </row>
    <row r="17">
      <c r="A17" s="56" t="s">
        <v>29</v>
      </c>
      <c r="B17" s="87"/>
      <c r="C17" s="87"/>
      <c r="D17" s="87"/>
      <c r="E17" s="90">
        <v>1.0</v>
      </c>
      <c r="F17" s="87"/>
      <c r="G17" s="87"/>
      <c r="H17" s="87"/>
      <c r="I17" s="99">
        <v>8.0</v>
      </c>
    </row>
    <row r="18">
      <c r="A18" s="43" t="s">
        <v>30</v>
      </c>
      <c r="B18" s="87"/>
      <c r="C18" s="91">
        <v>23.0</v>
      </c>
      <c r="D18" s="104">
        <v>23.0</v>
      </c>
      <c r="E18" s="90">
        <v>1.0</v>
      </c>
      <c r="F18" s="74">
        <v>2.0</v>
      </c>
      <c r="G18" s="87"/>
      <c r="H18" s="87"/>
      <c r="I18" s="103"/>
    </row>
    <row r="19">
      <c r="A19" s="43" t="s">
        <v>31</v>
      </c>
      <c r="B19" s="87"/>
      <c r="C19" s="91">
        <v>110.0</v>
      </c>
      <c r="D19" s="104">
        <v>109.0</v>
      </c>
      <c r="E19" s="90">
        <v>1.0</v>
      </c>
      <c r="F19" s="74">
        <v>4.0</v>
      </c>
      <c r="G19" s="87"/>
      <c r="H19" s="87"/>
      <c r="I19" s="103"/>
    </row>
    <row r="20">
      <c r="A20" s="43" t="s">
        <v>32</v>
      </c>
      <c r="B20" s="74">
        <v>44.0</v>
      </c>
      <c r="C20" s="91">
        <v>2.0</v>
      </c>
      <c r="D20" s="104">
        <v>2.0</v>
      </c>
      <c r="E20" s="88"/>
      <c r="F20" s="74">
        <v>2.0</v>
      </c>
      <c r="G20" s="87"/>
      <c r="H20" s="74">
        <v>2.0</v>
      </c>
      <c r="I20" s="74"/>
    </row>
    <row r="21">
      <c r="A21" s="52" t="s">
        <v>33</v>
      </c>
      <c r="B21" s="74">
        <v>142.0</v>
      </c>
      <c r="C21" s="87"/>
      <c r="D21" s="87"/>
      <c r="E21" s="88"/>
      <c r="F21" s="74">
        <v>5.0</v>
      </c>
      <c r="G21" s="87"/>
      <c r="H21" s="87"/>
      <c r="I21" s="103"/>
    </row>
    <row r="22">
      <c r="A22" s="52" t="s">
        <v>34</v>
      </c>
      <c r="B22" s="74">
        <v>78.0</v>
      </c>
      <c r="C22" s="87"/>
      <c r="D22" s="87"/>
      <c r="E22" s="88"/>
      <c r="F22" s="74">
        <v>5.0</v>
      </c>
      <c r="G22" s="87"/>
      <c r="H22" s="87"/>
      <c r="I22" s="103"/>
    </row>
    <row r="23">
      <c r="A23" s="52" t="s">
        <v>35</v>
      </c>
      <c r="B23" s="74">
        <v>13.0</v>
      </c>
      <c r="C23" s="87"/>
      <c r="D23" s="87"/>
      <c r="E23" s="90">
        <v>0.0</v>
      </c>
      <c r="F23" s="74">
        <v>6.0</v>
      </c>
      <c r="G23" s="74"/>
      <c r="H23" s="74">
        <v>2.0</v>
      </c>
      <c r="I23" s="74"/>
    </row>
    <row r="24">
      <c r="A24" s="52" t="s">
        <v>36</v>
      </c>
      <c r="B24" s="92">
        <v>46.0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67.0</v>
      </c>
      <c r="C25" s="104">
        <v>67.0</v>
      </c>
      <c r="D25" s="104">
        <v>67.0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63.0</v>
      </c>
      <c r="C26" s="104">
        <v>64.0</v>
      </c>
      <c r="D26" s="104">
        <v>63.0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33.0</v>
      </c>
      <c r="C27" s="104">
        <v>34.0</v>
      </c>
      <c r="D27" s="104">
        <v>33.0</v>
      </c>
      <c r="E27" s="89"/>
      <c r="F27" s="74">
        <v>7.0</v>
      </c>
      <c r="G27" s="87"/>
      <c r="H27" s="87"/>
      <c r="I27" s="103"/>
    </row>
    <row r="28">
      <c r="A28" s="52" t="s">
        <v>40</v>
      </c>
      <c r="B28" s="92">
        <v>24.0</v>
      </c>
      <c r="C28" s="104">
        <v>24.0</v>
      </c>
      <c r="D28" s="104">
        <v>24.0</v>
      </c>
      <c r="E28" s="93">
        <v>0.0</v>
      </c>
      <c r="F28" s="74">
        <v>4.0</v>
      </c>
      <c r="G28" s="87"/>
      <c r="H28" s="87"/>
      <c r="I28" s="99">
        <v>1.0</v>
      </c>
    </row>
    <row r="29">
      <c r="A29" s="52" t="s">
        <v>41</v>
      </c>
      <c r="B29" s="92">
        <v>19.0</v>
      </c>
      <c r="C29" s="104">
        <v>20.0</v>
      </c>
      <c r="D29" s="104">
        <v>19.0</v>
      </c>
      <c r="E29" s="74">
        <v>0.0</v>
      </c>
      <c r="F29" s="74">
        <v>4.0</v>
      </c>
      <c r="G29" s="87"/>
      <c r="H29" s="87"/>
      <c r="I29" s="103"/>
    </row>
    <row r="30">
      <c r="A30" s="52" t="s">
        <v>42</v>
      </c>
      <c r="B30" s="92">
        <v>38.0</v>
      </c>
      <c r="C30" s="104">
        <v>38.0</v>
      </c>
      <c r="D30" s="104">
        <v>37.0</v>
      </c>
      <c r="E30" s="87"/>
      <c r="F30" s="74">
        <v>2.0</v>
      </c>
      <c r="G30" s="87"/>
      <c r="H30" s="74">
        <v>1.0</v>
      </c>
      <c r="I30" s="74"/>
    </row>
    <row r="31">
      <c r="A31" s="52" t="s">
        <v>43</v>
      </c>
      <c r="B31" s="90">
        <v>2.0</v>
      </c>
      <c r="C31" s="87"/>
      <c r="D31" s="87"/>
      <c r="E31" s="90">
        <v>0.0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2.0</v>
      </c>
      <c r="G32" s="87"/>
      <c r="H32" s="87"/>
      <c r="I32" s="99">
        <v>1.0</v>
      </c>
    </row>
    <row r="33">
      <c r="A33" s="50" t="s">
        <v>45</v>
      </c>
      <c r="B33" s="87"/>
      <c r="C33" s="87"/>
      <c r="D33" s="87"/>
      <c r="E33" s="88"/>
      <c r="F33" s="74">
        <v>4.0</v>
      </c>
      <c r="G33" s="87"/>
      <c r="H33" s="87"/>
      <c r="I33" s="99">
        <v>2.0</v>
      </c>
    </row>
    <row r="34">
      <c r="A34" s="50" t="s">
        <v>46</v>
      </c>
      <c r="B34" s="87"/>
      <c r="C34" s="87"/>
      <c r="D34" s="87"/>
      <c r="E34" s="88"/>
      <c r="F34" s="74">
        <v>2.0</v>
      </c>
      <c r="G34" s="87"/>
      <c r="H34" s="87"/>
      <c r="I34" s="103"/>
    </row>
    <row r="35">
      <c r="A35" s="43" t="s">
        <v>47</v>
      </c>
      <c r="B35" s="87"/>
      <c r="C35" s="74">
        <v>33.0</v>
      </c>
      <c r="D35" s="87"/>
      <c r="E35" s="94"/>
      <c r="F35" s="87"/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2.0</v>
      </c>
      <c r="G36" s="87"/>
      <c r="H36" s="87"/>
      <c r="I36" s="103"/>
    </row>
    <row r="37">
      <c r="A37" s="43" t="s">
        <v>49</v>
      </c>
      <c r="B37" s="87"/>
      <c r="C37" s="74">
        <v>0.0</v>
      </c>
      <c r="D37" s="87"/>
      <c r="E37" s="90">
        <v>1.0</v>
      </c>
      <c r="F37" s="74">
        <v>1.0</v>
      </c>
      <c r="G37" s="87"/>
      <c r="H37" s="87"/>
      <c r="I37" s="99">
        <v>2.0</v>
      </c>
    </row>
    <row r="38">
      <c r="A38" s="43" t="s">
        <v>50</v>
      </c>
      <c r="B38" s="87"/>
      <c r="C38" s="74">
        <v>2.0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5.0</v>
      </c>
      <c r="D39" s="74">
        <v>1.0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1.0</v>
      </c>
      <c r="C40" s="87"/>
      <c r="D40" s="87"/>
      <c r="E40" s="90">
        <v>3.0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90"/>
      <c r="F41" s="74">
        <v>4.0</v>
      </c>
      <c r="G41" s="87"/>
      <c r="H41" s="89"/>
      <c r="I41" s="102"/>
    </row>
    <row r="42">
      <c r="A42" s="50" t="s">
        <v>54</v>
      </c>
      <c r="B42" s="87"/>
      <c r="C42" s="87"/>
      <c r="D42" s="87"/>
      <c r="E42" s="88"/>
      <c r="F42" s="74">
        <v>4.0</v>
      </c>
      <c r="G42" s="87"/>
      <c r="H42" s="89"/>
      <c r="I42" s="104">
        <v>2.0</v>
      </c>
    </row>
    <row r="43">
      <c r="A43" s="43" t="s">
        <v>55</v>
      </c>
      <c r="B43" s="87"/>
      <c r="C43" s="74">
        <v>0.0</v>
      </c>
      <c r="D43" s="87"/>
      <c r="E43" s="74">
        <v>1.0</v>
      </c>
      <c r="F43" s="74">
        <v>1.0</v>
      </c>
      <c r="G43" s="87"/>
      <c r="H43" s="89"/>
      <c r="I43" s="104">
        <v>3.0</v>
      </c>
    </row>
    <row r="44">
      <c r="A44" s="52" t="s">
        <v>56</v>
      </c>
      <c r="B44" s="74">
        <v>2.0</v>
      </c>
      <c r="C44" s="87"/>
      <c r="D44" s="87"/>
      <c r="E44" s="90">
        <v>2.0</v>
      </c>
      <c r="F44" s="74">
        <v>0.0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5.0</v>
      </c>
      <c r="E2" s="74">
        <v>1.0</v>
      </c>
      <c r="F2" s="74">
        <v>12.0</v>
      </c>
      <c r="G2" s="87"/>
      <c r="H2" s="96"/>
      <c r="I2" s="177">
        <v>1.0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3.0</v>
      </c>
      <c r="F4" s="96"/>
      <c r="G4" s="87"/>
      <c r="H4" s="87"/>
      <c r="I4" s="177">
        <v>2.0</v>
      </c>
    </row>
    <row r="5">
      <c r="A5" s="50" t="s">
        <v>60</v>
      </c>
      <c r="B5" s="87"/>
      <c r="C5" s="96"/>
      <c r="D5" s="96"/>
      <c r="E5" s="74">
        <v>0.0</v>
      </c>
      <c r="F5" s="74">
        <v>0.0</v>
      </c>
      <c r="G5" s="87"/>
      <c r="H5" s="87"/>
      <c r="I5" s="177">
        <v>1.0</v>
      </c>
    </row>
    <row r="6">
      <c r="A6" s="43" t="s">
        <v>61</v>
      </c>
      <c r="B6" s="96"/>
      <c r="C6" s="74">
        <v>0.0</v>
      </c>
      <c r="D6" s="87"/>
      <c r="E6" s="74">
        <v>2.0</v>
      </c>
      <c r="F6" s="74">
        <v>13.0</v>
      </c>
      <c r="G6" s="87"/>
      <c r="H6" s="87"/>
      <c r="I6" s="177">
        <v>1.0</v>
      </c>
    </row>
    <row r="7">
      <c r="A7" s="50" t="s">
        <v>62</v>
      </c>
      <c r="B7" s="96"/>
      <c r="C7" s="87"/>
      <c r="D7" s="87"/>
      <c r="E7" s="90">
        <v>2.0</v>
      </c>
      <c r="F7" s="74">
        <v>30.0</v>
      </c>
      <c r="G7" s="87"/>
      <c r="H7" s="87"/>
      <c r="I7" s="177">
        <v>5.0</v>
      </c>
    </row>
    <row r="8">
      <c r="A8" s="43" t="s">
        <v>63</v>
      </c>
      <c r="B8" s="96"/>
      <c r="C8" s="74">
        <v>0.0</v>
      </c>
      <c r="D8" s="87"/>
      <c r="E8" s="90">
        <v>3.0</v>
      </c>
      <c r="F8" s="74">
        <v>5.0</v>
      </c>
      <c r="G8" s="87"/>
      <c r="H8" s="74">
        <v>0.0</v>
      </c>
      <c r="I8" s="177">
        <v>5.0</v>
      </c>
    </row>
    <row r="9">
      <c r="A9" s="52" t="s">
        <v>64</v>
      </c>
      <c r="B9" s="74">
        <v>0.0</v>
      </c>
      <c r="C9" s="87"/>
      <c r="D9" s="87"/>
      <c r="E9" s="90">
        <v>0.0</v>
      </c>
      <c r="F9" s="74">
        <v>19.0</v>
      </c>
      <c r="G9" s="87"/>
      <c r="H9" s="87"/>
      <c r="I9" s="177">
        <v>1.0</v>
      </c>
    </row>
    <row r="10">
      <c r="A10" s="52" t="s">
        <v>65</v>
      </c>
      <c r="B10" s="74">
        <v>0.0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0.0</v>
      </c>
      <c r="C11" s="87"/>
      <c r="D11" s="87"/>
      <c r="E11" s="90">
        <v>1.0</v>
      </c>
      <c r="F11" s="96"/>
      <c r="G11" s="87"/>
      <c r="H11" s="87"/>
      <c r="I11" s="177"/>
    </row>
    <row r="12">
      <c r="A12" s="52" t="s">
        <v>67</v>
      </c>
      <c r="B12" s="74">
        <v>1.0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64.0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1.0</v>
      </c>
      <c r="C14" s="87"/>
      <c r="D14" s="87"/>
      <c r="E14" s="90">
        <v>0.0</v>
      </c>
      <c r="F14" s="74">
        <v>1.0</v>
      </c>
      <c r="G14" s="87"/>
      <c r="H14" s="87"/>
      <c r="I14" s="177">
        <v>1.0</v>
      </c>
    </row>
    <row r="15">
      <c r="A15" s="52" t="s">
        <v>70</v>
      </c>
      <c r="B15" s="74">
        <v>0.0</v>
      </c>
      <c r="C15" s="87"/>
      <c r="D15" s="87"/>
      <c r="E15" s="92">
        <v>1.0</v>
      </c>
      <c r="F15" s="90">
        <v>2.0</v>
      </c>
      <c r="G15" s="87"/>
      <c r="H15" s="87"/>
      <c r="I15" s="178"/>
    </row>
    <row r="16">
      <c r="A16" s="43" t="s">
        <v>71</v>
      </c>
      <c r="B16" s="96"/>
      <c r="C16" s="74">
        <v>70.0</v>
      </c>
      <c r="D16" s="87"/>
      <c r="E16" s="90">
        <v>5.0</v>
      </c>
      <c r="F16" s="87"/>
      <c r="G16" s="87"/>
      <c r="H16" s="74">
        <v>2.0</v>
      </c>
      <c r="I16" s="178"/>
    </row>
    <row r="17">
      <c r="A17" s="43" t="s">
        <v>72</v>
      </c>
      <c r="B17" s="96"/>
      <c r="C17" s="74">
        <v>163.0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167.0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11.0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99.0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5.0</v>
      </c>
      <c r="E21" s="90">
        <v>1.0</v>
      </c>
      <c r="F21" s="74">
        <v>3.0</v>
      </c>
      <c r="G21" s="87"/>
      <c r="H21" s="87"/>
      <c r="I21" s="177">
        <v>1.0</v>
      </c>
    </row>
    <row r="22">
      <c r="A22" s="50" t="s">
        <v>77</v>
      </c>
      <c r="B22" s="96"/>
      <c r="C22" s="87"/>
      <c r="D22" s="87"/>
      <c r="E22" s="87"/>
      <c r="F22" s="74">
        <v>1.0</v>
      </c>
      <c r="G22" s="87"/>
      <c r="H22" s="96"/>
      <c r="I22" s="177">
        <v>1.0</v>
      </c>
    </row>
    <row r="23">
      <c r="A23" s="59" t="s">
        <v>78</v>
      </c>
      <c r="B23" s="74">
        <v>15.0</v>
      </c>
      <c r="C23" s="87"/>
      <c r="D23" s="87"/>
      <c r="E23" s="74">
        <v>3.0</v>
      </c>
      <c r="F23" s="74">
        <v>3.0</v>
      </c>
      <c r="G23" s="87"/>
      <c r="H23" s="87"/>
      <c r="I23" s="177">
        <v>5.0</v>
      </c>
    </row>
    <row r="24">
      <c r="A24" s="63" t="s">
        <v>79</v>
      </c>
      <c r="B24" s="96"/>
      <c r="C24" s="87"/>
      <c r="D24" s="74">
        <v>8.0</v>
      </c>
      <c r="E24" s="88"/>
      <c r="F24" s="74">
        <v>2.0</v>
      </c>
      <c r="G24" s="87"/>
      <c r="H24" s="87"/>
      <c r="I24" s="177">
        <v>1.0</v>
      </c>
    </row>
    <row r="25">
      <c r="A25" s="64" t="s">
        <v>80</v>
      </c>
      <c r="B25" s="91">
        <v>69.0</v>
      </c>
      <c r="C25" s="87"/>
      <c r="D25" s="87"/>
      <c r="E25" s="87"/>
      <c r="F25" s="96"/>
      <c r="G25" s="74">
        <v>77.0</v>
      </c>
      <c r="H25" s="87"/>
      <c r="I25" s="177">
        <v>3.0</v>
      </c>
    </row>
    <row r="26">
      <c r="A26" s="56" t="s">
        <v>81</v>
      </c>
      <c r="B26" s="96"/>
      <c r="C26" s="87"/>
      <c r="D26" s="87"/>
      <c r="E26" s="90">
        <v>1.0</v>
      </c>
      <c r="F26" s="74">
        <v>2.0</v>
      </c>
      <c r="G26" s="87"/>
      <c r="H26" s="87"/>
      <c r="I26" s="177">
        <v>1.0</v>
      </c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8"/>
    </row>
    <row r="28">
      <c r="A28" s="59" t="s">
        <v>83</v>
      </c>
      <c r="B28" s="91">
        <v>0.0</v>
      </c>
      <c r="C28" s="74">
        <v>0.0</v>
      </c>
      <c r="D28" s="99">
        <v>83.0</v>
      </c>
      <c r="E28" s="74">
        <v>8.0</v>
      </c>
      <c r="F28" s="74">
        <v>4.0</v>
      </c>
      <c r="G28" s="87"/>
      <c r="H28" s="74">
        <v>2.0</v>
      </c>
      <c r="I28" s="177">
        <v>1.0</v>
      </c>
    </row>
    <row r="29">
      <c r="A29" s="59" t="s">
        <v>84</v>
      </c>
      <c r="B29" s="91">
        <v>1.0</v>
      </c>
      <c r="C29" s="74">
        <v>1.0</v>
      </c>
      <c r="D29" s="87"/>
      <c r="E29" s="74">
        <v>0.0</v>
      </c>
      <c r="F29" s="74">
        <v>0.0</v>
      </c>
      <c r="G29" s="87"/>
      <c r="H29" s="96"/>
      <c r="I29" s="177"/>
    </row>
    <row r="30">
      <c r="A30" s="59" t="s">
        <v>85</v>
      </c>
      <c r="B30" s="91">
        <v>1.0</v>
      </c>
      <c r="C30" s="74">
        <v>1.0</v>
      </c>
      <c r="D30" s="87"/>
      <c r="E30" s="74">
        <v>3.0</v>
      </c>
      <c r="F30" s="74">
        <v>1.0</v>
      </c>
      <c r="G30" s="87"/>
      <c r="H30" s="96"/>
      <c r="I30" s="178"/>
    </row>
    <row r="31">
      <c r="A31" s="59" t="s">
        <v>86</v>
      </c>
      <c r="B31" s="91">
        <v>1.0</v>
      </c>
      <c r="C31" s="74">
        <v>0.0</v>
      </c>
      <c r="D31" s="87"/>
      <c r="E31" s="87"/>
      <c r="F31" s="74">
        <v>1.0</v>
      </c>
      <c r="G31" s="87"/>
      <c r="H31" s="87"/>
      <c r="I31" s="178"/>
    </row>
    <row r="32">
      <c r="A32" s="59" t="s">
        <v>87</v>
      </c>
      <c r="B32" s="91">
        <v>19.0</v>
      </c>
      <c r="C32" s="74">
        <v>19.0</v>
      </c>
      <c r="D32" s="87"/>
      <c r="E32" s="87"/>
      <c r="F32" s="74">
        <v>0.0</v>
      </c>
      <c r="G32" s="87"/>
      <c r="H32" s="87"/>
      <c r="I32" s="177"/>
    </row>
    <row r="33">
      <c r="A33" s="59" t="s">
        <v>88</v>
      </c>
      <c r="B33" s="91">
        <v>59.0</v>
      </c>
      <c r="C33" s="99">
        <v>59.0</v>
      </c>
      <c r="D33" s="87"/>
      <c r="E33" s="87"/>
      <c r="F33" s="74">
        <v>0.0</v>
      </c>
      <c r="G33" s="87"/>
      <c r="H33" s="87"/>
      <c r="I33" s="178"/>
    </row>
    <row r="34">
      <c r="A34" s="66" t="s">
        <v>89</v>
      </c>
      <c r="B34" s="74">
        <v>4.0</v>
      </c>
      <c r="C34" s="96"/>
      <c r="D34" s="96"/>
      <c r="E34" s="74">
        <v>2.0</v>
      </c>
      <c r="F34" s="95"/>
      <c r="G34" s="87"/>
      <c r="H34" s="87"/>
      <c r="I34" s="177">
        <v>1.0</v>
      </c>
    </row>
    <row r="35">
      <c r="A35" s="56" t="s">
        <v>90</v>
      </c>
      <c r="B35" s="87"/>
      <c r="C35" s="96"/>
      <c r="D35" s="96"/>
      <c r="E35" s="90">
        <v>2.0</v>
      </c>
      <c r="F35" s="87"/>
      <c r="G35" s="87"/>
      <c r="H35" s="87"/>
      <c r="I35" s="177">
        <v>3.0</v>
      </c>
    </row>
    <row r="36">
      <c r="A36" s="56" t="s">
        <v>91</v>
      </c>
      <c r="B36" s="87"/>
      <c r="C36" s="96"/>
      <c r="D36" s="96"/>
      <c r="E36" s="90">
        <v>48.0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1.0</v>
      </c>
      <c r="F37" s="74">
        <v>1.0</v>
      </c>
      <c r="G37" s="87"/>
      <c r="H37" s="87"/>
      <c r="I37" s="177">
        <v>1.0</v>
      </c>
    </row>
    <row r="38">
      <c r="A38" s="56" t="s">
        <v>93</v>
      </c>
      <c r="B38" s="87"/>
      <c r="C38" s="96"/>
      <c r="D38" s="96"/>
      <c r="E38" s="90">
        <v>0.0</v>
      </c>
      <c r="F38" s="87"/>
      <c r="G38" s="87"/>
      <c r="H38" s="87"/>
      <c r="I38" s="177">
        <v>1.0</v>
      </c>
    </row>
    <row r="39">
      <c r="A39" s="56" t="s">
        <v>94</v>
      </c>
      <c r="B39" s="87"/>
      <c r="C39" s="96"/>
      <c r="D39" s="96"/>
      <c r="E39" s="90">
        <v>0.0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1.0</v>
      </c>
      <c r="E2" s="74">
        <v>2.0</v>
      </c>
      <c r="F2" s="74">
        <v>12.0</v>
      </c>
      <c r="G2" s="87"/>
      <c r="H2" s="96"/>
      <c r="I2" s="177">
        <v>2.0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1.0</v>
      </c>
      <c r="F4" s="96"/>
      <c r="G4" s="87"/>
      <c r="H4" s="87"/>
      <c r="I4" s="177">
        <v>2.0</v>
      </c>
    </row>
    <row r="5">
      <c r="A5" s="50" t="s">
        <v>60</v>
      </c>
      <c r="B5" s="87"/>
      <c r="C5" s="96"/>
      <c r="D5" s="96"/>
      <c r="E5" s="74">
        <v>1.0</v>
      </c>
      <c r="F5" s="74">
        <v>3.0</v>
      </c>
      <c r="G5" s="87"/>
      <c r="H5" s="87"/>
      <c r="I5" s="177">
        <v>1.0</v>
      </c>
    </row>
    <row r="6">
      <c r="A6" s="43" t="s">
        <v>61</v>
      </c>
      <c r="B6" s="96"/>
      <c r="C6" s="74">
        <v>2.0</v>
      </c>
      <c r="D6" s="87"/>
      <c r="E6" s="74">
        <v>2.0</v>
      </c>
      <c r="F6" s="74">
        <v>14.0</v>
      </c>
      <c r="G6" s="87"/>
      <c r="H6" s="87"/>
      <c r="I6" s="177">
        <v>1.0</v>
      </c>
    </row>
    <row r="7">
      <c r="A7" s="50" t="s">
        <v>62</v>
      </c>
      <c r="B7" s="96"/>
      <c r="C7" s="87"/>
      <c r="D7" s="87"/>
      <c r="E7" s="90">
        <v>2.0</v>
      </c>
      <c r="F7" s="74">
        <v>28.0</v>
      </c>
      <c r="G7" s="87"/>
      <c r="H7" s="87"/>
      <c r="I7" s="177"/>
    </row>
    <row r="8">
      <c r="A8" s="43" t="s">
        <v>63</v>
      </c>
      <c r="B8" s="96"/>
      <c r="C8" s="74">
        <v>7.0</v>
      </c>
      <c r="D8" s="87"/>
      <c r="E8" s="90">
        <v>7.0</v>
      </c>
      <c r="F8" s="74">
        <v>9.0</v>
      </c>
      <c r="G8" s="87"/>
      <c r="H8" s="74">
        <v>0.0</v>
      </c>
      <c r="I8" s="178"/>
    </row>
    <row r="9">
      <c r="A9" s="52" t="s">
        <v>64</v>
      </c>
      <c r="B9" s="74">
        <v>16.0</v>
      </c>
      <c r="C9" s="87"/>
      <c r="D9" s="87"/>
      <c r="E9" s="90">
        <v>0.0</v>
      </c>
      <c r="F9" s="74">
        <v>17.0</v>
      </c>
      <c r="G9" s="87"/>
      <c r="H9" s="87"/>
      <c r="I9" s="177"/>
    </row>
    <row r="10">
      <c r="A10" s="52" t="s">
        <v>65</v>
      </c>
      <c r="B10" s="74">
        <v>40.0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40.0</v>
      </c>
      <c r="C11" s="87"/>
      <c r="D11" s="87"/>
      <c r="E11" s="90">
        <v>1.0</v>
      </c>
      <c r="F11" s="96"/>
      <c r="G11" s="87"/>
      <c r="H11" s="87"/>
      <c r="I11" s="177"/>
    </row>
    <row r="12">
      <c r="A12" s="52" t="s">
        <v>67</v>
      </c>
      <c r="B12" s="74">
        <v>29.0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85.0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11.0</v>
      </c>
      <c r="C14" s="87"/>
      <c r="D14" s="87"/>
      <c r="E14" s="90">
        <v>1.0</v>
      </c>
      <c r="F14" s="74">
        <v>2.0</v>
      </c>
      <c r="G14" s="87"/>
      <c r="H14" s="87"/>
      <c r="I14" s="177">
        <v>1.0</v>
      </c>
    </row>
    <row r="15">
      <c r="A15" s="52" t="s">
        <v>70</v>
      </c>
      <c r="B15" s="74">
        <v>7.0</v>
      </c>
      <c r="C15" s="87"/>
      <c r="D15" s="87"/>
      <c r="E15" s="92">
        <v>1.0</v>
      </c>
      <c r="F15" s="90">
        <v>1.0</v>
      </c>
      <c r="G15" s="87"/>
      <c r="H15" s="87"/>
      <c r="I15" s="178"/>
    </row>
    <row r="16">
      <c r="A16" s="43" t="s">
        <v>71</v>
      </c>
      <c r="B16" s="96"/>
      <c r="C16" s="74">
        <v>101.0</v>
      </c>
      <c r="D16" s="87"/>
      <c r="E16" s="90">
        <v>4.0</v>
      </c>
      <c r="F16" s="87"/>
      <c r="G16" s="87"/>
      <c r="H16" s="74">
        <v>0.0</v>
      </c>
      <c r="I16" s="178"/>
    </row>
    <row r="17">
      <c r="A17" s="43" t="s">
        <v>72</v>
      </c>
      <c r="B17" s="96"/>
      <c r="C17" s="74">
        <v>169.0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168.0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44.0</v>
      </c>
      <c r="D19" s="87"/>
      <c r="E19" s="97"/>
      <c r="F19" s="96"/>
      <c r="G19" s="87"/>
      <c r="H19" s="96"/>
      <c r="I19" s="177">
        <v>1.0</v>
      </c>
    </row>
    <row r="20">
      <c r="A20" s="63" t="s">
        <v>75</v>
      </c>
      <c r="B20" s="96"/>
      <c r="C20" s="87"/>
      <c r="D20" s="74">
        <v>103.0</v>
      </c>
      <c r="E20" s="88"/>
      <c r="F20" s="96"/>
      <c r="G20" s="87"/>
      <c r="H20" s="87"/>
      <c r="I20" s="177">
        <v>1.0</v>
      </c>
    </row>
    <row r="21">
      <c r="A21" s="63" t="s">
        <v>76</v>
      </c>
      <c r="B21" s="96"/>
      <c r="C21" s="87"/>
      <c r="D21" s="74">
        <v>3.0</v>
      </c>
      <c r="E21" s="90">
        <v>1.0</v>
      </c>
      <c r="F21" s="74">
        <v>5.0</v>
      </c>
      <c r="G21" s="87"/>
      <c r="H21" s="87"/>
      <c r="I21" s="177">
        <v>1.0</v>
      </c>
    </row>
    <row r="22">
      <c r="A22" s="50" t="s">
        <v>77</v>
      </c>
      <c r="B22" s="96"/>
      <c r="C22" s="87"/>
      <c r="D22" s="87"/>
      <c r="E22" s="87"/>
      <c r="F22" s="74">
        <v>0.0</v>
      </c>
      <c r="G22" s="87"/>
      <c r="H22" s="96"/>
      <c r="I22" s="177">
        <v>1.0</v>
      </c>
    </row>
    <row r="23">
      <c r="A23" s="59" t="s">
        <v>78</v>
      </c>
      <c r="B23" s="74">
        <v>42.0</v>
      </c>
      <c r="C23" s="87"/>
      <c r="D23" s="87"/>
      <c r="E23" s="74">
        <v>3.0</v>
      </c>
      <c r="F23" s="74">
        <v>3.0</v>
      </c>
      <c r="G23" s="87"/>
      <c r="H23" s="87"/>
      <c r="I23" s="177">
        <v>2.0</v>
      </c>
    </row>
    <row r="24">
      <c r="A24" s="63" t="s">
        <v>79</v>
      </c>
      <c r="B24" s="96"/>
      <c r="C24" s="87"/>
      <c r="D24" s="74">
        <v>12.0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73.0</v>
      </c>
      <c r="C25" s="87"/>
      <c r="D25" s="87"/>
      <c r="E25" s="87"/>
      <c r="F25" s="96"/>
      <c r="G25" s="74">
        <v>82.0</v>
      </c>
      <c r="H25" s="87"/>
      <c r="I25" s="178"/>
    </row>
    <row r="26">
      <c r="A26" s="56" t="s">
        <v>81</v>
      </c>
      <c r="B26" s="96"/>
      <c r="C26" s="87"/>
      <c r="D26" s="87"/>
      <c r="E26" s="90">
        <v>1.0</v>
      </c>
      <c r="F26" s="74">
        <v>1.0</v>
      </c>
      <c r="G26" s="87"/>
      <c r="H26" s="87"/>
      <c r="I26" s="178"/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7">
        <v>2.0</v>
      </c>
    </row>
    <row r="28">
      <c r="A28" s="59" t="s">
        <v>83</v>
      </c>
      <c r="B28" s="91">
        <v>3.0</v>
      </c>
      <c r="C28" s="74">
        <v>2.0</v>
      </c>
      <c r="D28" s="99">
        <v>85.0</v>
      </c>
      <c r="E28" s="74">
        <v>5.0</v>
      </c>
      <c r="F28" s="74">
        <v>5.0</v>
      </c>
      <c r="G28" s="87"/>
      <c r="H28" s="74">
        <v>2.0</v>
      </c>
      <c r="I28" s="177">
        <v>2.0</v>
      </c>
    </row>
    <row r="29">
      <c r="A29" s="59" t="s">
        <v>84</v>
      </c>
      <c r="B29" s="91">
        <v>3.0</v>
      </c>
      <c r="C29" s="74">
        <v>3.0</v>
      </c>
      <c r="D29" s="87"/>
      <c r="E29" s="74">
        <v>2.0</v>
      </c>
      <c r="F29" s="74">
        <v>2.0</v>
      </c>
      <c r="G29" s="87"/>
      <c r="H29" s="96"/>
      <c r="I29" s="177"/>
    </row>
    <row r="30">
      <c r="A30" s="59" t="s">
        <v>85</v>
      </c>
      <c r="B30" s="91">
        <v>1.0</v>
      </c>
      <c r="C30" s="74">
        <v>1.0</v>
      </c>
      <c r="D30" s="87"/>
      <c r="E30" s="74">
        <v>4.0</v>
      </c>
      <c r="F30" s="74">
        <v>2.0</v>
      </c>
      <c r="G30" s="87"/>
      <c r="H30" s="96"/>
      <c r="I30" s="178"/>
    </row>
    <row r="31">
      <c r="A31" s="59" t="s">
        <v>86</v>
      </c>
      <c r="B31" s="91">
        <v>10.0</v>
      </c>
      <c r="C31" s="74">
        <v>9.0</v>
      </c>
      <c r="D31" s="87"/>
      <c r="E31" s="87"/>
      <c r="F31" s="74">
        <v>4.0</v>
      </c>
      <c r="G31" s="87"/>
      <c r="H31" s="87"/>
      <c r="I31" s="178"/>
    </row>
    <row r="32">
      <c r="A32" s="59" t="s">
        <v>87</v>
      </c>
      <c r="B32" s="91">
        <v>39.0</v>
      </c>
      <c r="C32" s="74">
        <v>38.0</v>
      </c>
      <c r="D32" s="87"/>
      <c r="E32" s="87"/>
      <c r="F32" s="74">
        <v>2.0</v>
      </c>
      <c r="G32" s="87"/>
      <c r="H32" s="87"/>
      <c r="I32" s="177"/>
    </row>
    <row r="33">
      <c r="A33" s="59" t="s">
        <v>88</v>
      </c>
      <c r="B33" s="91">
        <v>64.0</v>
      </c>
      <c r="C33" s="99">
        <v>63.0</v>
      </c>
      <c r="D33" s="87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5.0</v>
      </c>
      <c r="C34" s="96"/>
      <c r="D34" s="96"/>
      <c r="E34" s="74">
        <v>0.0</v>
      </c>
      <c r="F34" s="95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3.0</v>
      </c>
      <c r="F35" s="87"/>
      <c r="G35" s="87"/>
      <c r="H35" s="87"/>
      <c r="I35" s="178"/>
    </row>
    <row r="36">
      <c r="A36" s="56" t="s">
        <v>91</v>
      </c>
      <c r="B36" s="87"/>
      <c r="C36" s="96"/>
      <c r="D36" s="96"/>
      <c r="E36" s="90">
        <v>54.0</v>
      </c>
      <c r="F36" s="74">
        <v>3.0</v>
      </c>
      <c r="G36" s="87"/>
      <c r="H36" s="87"/>
      <c r="I36" s="178"/>
    </row>
    <row r="37">
      <c r="A37" s="66" t="s">
        <v>92</v>
      </c>
      <c r="B37" s="74">
        <v>1.0</v>
      </c>
      <c r="C37" s="96"/>
      <c r="D37" s="96"/>
      <c r="E37" s="90">
        <v>2.0</v>
      </c>
      <c r="F37" s="74">
        <v>1.0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3.0</v>
      </c>
      <c r="F38" s="87"/>
      <c r="G38" s="87"/>
      <c r="H38" s="87"/>
      <c r="I38" s="177">
        <v>2.0</v>
      </c>
    </row>
    <row r="39">
      <c r="A39" s="56" t="s">
        <v>94</v>
      </c>
      <c r="B39" s="87"/>
      <c r="C39" s="96"/>
      <c r="D39" s="96"/>
      <c r="E39" s="90">
        <v>0.0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0.0</v>
      </c>
      <c r="C2" s="74">
        <v>12.0</v>
      </c>
      <c r="D2" s="74">
        <v>2.0</v>
      </c>
      <c r="E2" s="74">
        <v>8.0</v>
      </c>
      <c r="F2" s="74">
        <v>6.0</v>
      </c>
      <c r="G2" s="87"/>
      <c r="H2" s="74">
        <v>0.0</v>
      </c>
      <c r="I2" s="74"/>
    </row>
    <row r="3">
      <c r="A3" s="66" t="s">
        <v>96</v>
      </c>
      <c r="B3" s="74">
        <v>0.0</v>
      </c>
      <c r="C3" s="87"/>
      <c r="D3" s="74">
        <v>4.0</v>
      </c>
      <c r="E3" s="74">
        <v>4.0</v>
      </c>
      <c r="F3" s="74">
        <v>8.0</v>
      </c>
      <c r="G3" s="87"/>
      <c r="H3" s="87"/>
      <c r="I3" s="103"/>
    </row>
    <row r="4">
      <c r="A4" s="66" t="s">
        <v>97</v>
      </c>
      <c r="B4" s="74">
        <v>1.0</v>
      </c>
      <c r="C4" s="87"/>
      <c r="D4" s="74">
        <v>4.0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40.0</v>
      </c>
      <c r="D5" s="96"/>
      <c r="E5" s="74">
        <v>3.0</v>
      </c>
      <c r="F5" s="74">
        <v>5.0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17.0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38.0</v>
      </c>
      <c r="F7" s="74">
        <v>4.0</v>
      </c>
      <c r="G7" s="87"/>
      <c r="H7" s="87"/>
      <c r="I7" s="103"/>
    </row>
    <row r="8">
      <c r="A8" s="43" t="s">
        <v>101</v>
      </c>
      <c r="B8" s="96"/>
      <c r="C8" s="74">
        <v>14.0</v>
      </c>
      <c r="D8" s="87"/>
      <c r="E8" s="74">
        <v>4.0</v>
      </c>
      <c r="F8" s="100"/>
      <c r="G8" s="87"/>
      <c r="H8" s="96"/>
      <c r="I8" s="98"/>
    </row>
    <row r="9">
      <c r="A9" s="52" t="s">
        <v>102</v>
      </c>
      <c r="B9" s="74">
        <v>19.0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4.0</v>
      </c>
      <c r="C10" s="87"/>
      <c r="D10" s="74">
        <v>2.0</v>
      </c>
      <c r="E10" s="74">
        <v>2.0</v>
      </c>
      <c r="F10" s="74">
        <v>3.0</v>
      </c>
      <c r="G10" s="87"/>
      <c r="H10" s="74">
        <v>0.0</v>
      </c>
      <c r="I10" s="74"/>
    </row>
    <row r="11">
      <c r="A11" s="68" t="s">
        <v>104</v>
      </c>
      <c r="B11" s="74">
        <v>136.0</v>
      </c>
      <c r="C11" s="87"/>
      <c r="D11" s="87"/>
      <c r="E11" s="74">
        <v>2.0</v>
      </c>
      <c r="F11" s="74">
        <v>14.0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0.0</v>
      </c>
      <c r="F12" s="74">
        <v>1.0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74.0</v>
      </c>
      <c r="H13" s="87"/>
      <c r="I13" s="103"/>
    </row>
    <row r="14">
      <c r="A14" s="59" t="s">
        <v>107</v>
      </c>
      <c r="B14" s="74">
        <v>228.0</v>
      </c>
      <c r="C14" s="87"/>
      <c r="D14" s="87"/>
      <c r="E14" s="99">
        <v>0.0</v>
      </c>
      <c r="F14" s="74">
        <v>4.0</v>
      </c>
      <c r="G14" s="87"/>
      <c r="H14" s="87"/>
      <c r="I14" s="103"/>
    </row>
    <row r="15">
      <c r="A15" s="52" t="s">
        <v>108</v>
      </c>
      <c r="B15" s="74">
        <v>175.0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205.0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74.0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33.0</v>
      </c>
      <c r="E18" s="96"/>
      <c r="F18" s="96"/>
      <c r="G18" s="87"/>
      <c r="H18" s="87"/>
      <c r="I18" s="103"/>
    </row>
    <row r="19">
      <c r="A19" s="52" t="s">
        <v>112</v>
      </c>
      <c r="B19" s="74">
        <v>0.0</v>
      </c>
      <c r="C19" s="96"/>
      <c r="D19" s="87"/>
      <c r="E19" s="74">
        <v>9.0</v>
      </c>
      <c r="F19" s="74">
        <v>4.0</v>
      </c>
      <c r="G19" s="87"/>
      <c r="H19" s="96"/>
      <c r="I19" s="98"/>
    </row>
    <row r="20">
      <c r="A20" s="52" t="s">
        <v>113</v>
      </c>
      <c r="B20" s="74">
        <v>11.0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25.0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136.0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109.0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1.0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3.0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1.0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2.0</v>
      </c>
      <c r="C27" s="87"/>
      <c r="D27" s="87"/>
      <c r="E27" s="96"/>
      <c r="F27" s="74">
        <v>6.0</v>
      </c>
      <c r="G27" s="87"/>
      <c r="H27" s="74">
        <v>4.0</v>
      </c>
      <c r="I27" s="74"/>
    </row>
    <row r="28">
      <c r="A28" s="43" t="s">
        <v>121</v>
      </c>
      <c r="B28" s="96"/>
      <c r="C28" s="74">
        <v>21.0</v>
      </c>
      <c r="D28" s="101"/>
      <c r="E28" s="74">
        <v>8.0</v>
      </c>
      <c r="F28" s="74">
        <v>4.0</v>
      </c>
      <c r="G28" s="87"/>
      <c r="H28" s="96"/>
      <c r="I28" s="98"/>
    </row>
    <row r="29">
      <c r="A29" s="43" t="s">
        <v>122</v>
      </c>
      <c r="B29" s="96"/>
      <c r="C29" s="91">
        <v>56.0</v>
      </c>
      <c r="D29" s="104">
        <v>24.0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109.0</v>
      </c>
      <c r="D30" s="104">
        <v>47.0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2.0</v>
      </c>
      <c r="D32" s="95"/>
      <c r="E32" s="88"/>
      <c r="F32" s="96"/>
      <c r="G32" s="87"/>
      <c r="H32" s="87"/>
      <c r="I32" s="103"/>
    </row>
    <row r="33">
      <c r="A33" s="50" t="s">
        <v>126</v>
      </c>
      <c r="B33" s="96"/>
      <c r="C33" s="87"/>
      <c r="D33" s="87"/>
      <c r="E33" s="88"/>
      <c r="F33" s="74">
        <v>21.0</v>
      </c>
      <c r="G33" s="87"/>
      <c r="H33" s="89"/>
      <c r="I33" s="102"/>
    </row>
    <row r="34">
      <c r="A34" s="63" t="s">
        <v>127</v>
      </c>
      <c r="B34" s="96"/>
      <c r="C34" s="96"/>
      <c r="D34" s="90">
        <v>3.0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2.0</v>
      </c>
      <c r="E2" s="74">
        <v>0.0</v>
      </c>
      <c r="F2" s="74">
        <v>11.0</v>
      </c>
      <c r="G2" s="87"/>
      <c r="H2" s="96"/>
      <c r="I2" s="177"/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0.0</v>
      </c>
      <c r="F4" s="96"/>
      <c r="G4" s="87"/>
      <c r="H4" s="87"/>
      <c r="I4" s="177">
        <v>3.0</v>
      </c>
    </row>
    <row r="5">
      <c r="A5" s="50" t="s">
        <v>60</v>
      </c>
      <c r="B5" s="87"/>
      <c r="C5" s="96"/>
      <c r="D5" s="96"/>
      <c r="E5" s="74">
        <v>0.0</v>
      </c>
      <c r="F5" s="74">
        <v>0.0</v>
      </c>
      <c r="G5" s="87"/>
      <c r="H5" s="87"/>
      <c r="I5" s="177">
        <v>1.0</v>
      </c>
    </row>
    <row r="6">
      <c r="A6" s="43" t="s">
        <v>61</v>
      </c>
      <c r="B6" s="96"/>
      <c r="C6" s="74">
        <v>0.0</v>
      </c>
      <c r="D6" s="87"/>
      <c r="E6" s="74">
        <v>2.0</v>
      </c>
      <c r="F6" s="74">
        <v>6.0</v>
      </c>
      <c r="G6" s="87"/>
      <c r="H6" s="87"/>
      <c r="I6" s="177">
        <v>2.0</v>
      </c>
    </row>
    <row r="7">
      <c r="A7" s="50" t="s">
        <v>62</v>
      </c>
      <c r="B7" s="96"/>
      <c r="C7" s="87"/>
      <c r="D7" s="87"/>
      <c r="E7" s="90">
        <v>2.0</v>
      </c>
      <c r="F7" s="74">
        <v>29.0</v>
      </c>
      <c r="G7" s="87"/>
      <c r="H7" s="87"/>
      <c r="I7" s="177">
        <v>2.0</v>
      </c>
    </row>
    <row r="8">
      <c r="A8" s="43" t="s">
        <v>63</v>
      </c>
      <c r="B8" s="96"/>
      <c r="C8" s="74">
        <v>3.0</v>
      </c>
      <c r="D8" s="87"/>
      <c r="E8" s="90">
        <v>3.0</v>
      </c>
      <c r="F8" s="74">
        <v>3.0</v>
      </c>
      <c r="G8" s="87"/>
      <c r="H8" s="74">
        <v>0.0</v>
      </c>
      <c r="I8" s="177">
        <v>11.0</v>
      </c>
    </row>
    <row r="9">
      <c r="A9" s="52" t="s">
        <v>64</v>
      </c>
      <c r="B9" s="74">
        <v>0.0</v>
      </c>
      <c r="C9" s="87"/>
      <c r="D9" s="87"/>
      <c r="E9" s="90">
        <v>1.0</v>
      </c>
      <c r="F9" s="74">
        <v>17.0</v>
      </c>
      <c r="G9" s="87"/>
      <c r="H9" s="87"/>
      <c r="I9" s="177"/>
    </row>
    <row r="10">
      <c r="A10" s="52" t="s">
        <v>65</v>
      </c>
      <c r="B10" s="74">
        <v>0.0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0.0</v>
      </c>
      <c r="C11" s="87"/>
      <c r="D11" s="87"/>
      <c r="E11" s="90">
        <v>1.0</v>
      </c>
      <c r="F11" s="96"/>
      <c r="G11" s="87"/>
      <c r="H11" s="87"/>
      <c r="I11" s="177"/>
    </row>
    <row r="12">
      <c r="A12" s="52" t="s">
        <v>67</v>
      </c>
      <c r="B12" s="74">
        <v>0.0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0.0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1.0</v>
      </c>
      <c r="C14" s="87"/>
      <c r="D14" s="87"/>
      <c r="E14" s="90">
        <v>0.0</v>
      </c>
      <c r="F14" s="74">
        <v>1.0</v>
      </c>
      <c r="G14" s="87"/>
      <c r="H14" s="87"/>
      <c r="I14" s="177">
        <v>4.0</v>
      </c>
    </row>
    <row r="15">
      <c r="A15" s="52" t="s">
        <v>70</v>
      </c>
      <c r="B15" s="74">
        <v>0.0</v>
      </c>
      <c r="C15" s="87"/>
      <c r="D15" s="87"/>
      <c r="E15" s="92">
        <v>2.0</v>
      </c>
      <c r="F15" s="90">
        <v>2.0</v>
      </c>
      <c r="G15" s="87"/>
      <c r="H15" s="87"/>
      <c r="I15" s="177">
        <v>1.0</v>
      </c>
    </row>
    <row r="16">
      <c r="A16" s="43" t="s">
        <v>71</v>
      </c>
      <c r="B16" s="96"/>
      <c r="C16" s="74">
        <v>43.0</v>
      </c>
      <c r="D16" s="87"/>
      <c r="E16" s="90">
        <v>5.0</v>
      </c>
      <c r="F16" s="87"/>
      <c r="G16" s="87"/>
      <c r="H16" s="74">
        <v>1.0</v>
      </c>
      <c r="I16" s="177">
        <v>1.0</v>
      </c>
    </row>
    <row r="17">
      <c r="A17" s="43" t="s">
        <v>72</v>
      </c>
      <c r="B17" s="96"/>
      <c r="C17" s="74">
        <v>143.0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153.0</v>
      </c>
      <c r="E18" s="97"/>
      <c r="F18" s="74">
        <v>16.0</v>
      </c>
      <c r="G18" s="87"/>
      <c r="H18" s="87"/>
      <c r="I18" s="178"/>
    </row>
    <row r="19">
      <c r="A19" s="43" t="s">
        <v>74</v>
      </c>
      <c r="B19" s="96"/>
      <c r="C19" s="74">
        <v>4.0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49.0</v>
      </c>
      <c r="E20" s="88"/>
      <c r="F20" s="96"/>
      <c r="G20" s="87"/>
      <c r="H20" s="87"/>
      <c r="I20" s="177">
        <v>1.0</v>
      </c>
    </row>
    <row r="21">
      <c r="A21" s="63" t="s">
        <v>76</v>
      </c>
      <c r="B21" s="96"/>
      <c r="C21" s="87"/>
      <c r="D21" s="74">
        <v>1.0</v>
      </c>
      <c r="E21" s="90">
        <v>0.0</v>
      </c>
      <c r="F21" s="74">
        <v>2.0</v>
      </c>
      <c r="G21" s="87"/>
      <c r="H21" s="87"/>
      <c r="I21" s="177">
        <v>2.0</v>
      </c>
    </row>
    <row r="22">
      <c r="A22" s="50" t="s">
        <v>77</v>
      </c>
      <c r="B22" s="96"/>
      <c r="C22" s="87"/>
      <c r="D22" s="87"/>
      <c r="E22" s="87"/>
      <c r="F22" s="74">
        <v>2.0</v>
      </c>
      <c r="G22" s="87"/>
      <c r="H22" s="96"/>
      <c r="I22" s="177">
        <v>3.0</v>
      </c>
    </row>
    <row r="23">
      <c r="A23" s="59" t="s">
        <v>78</v>
      </c>
      <c r="B23" s="74">
        <v>13.0</v>
      </c>
      <c r="C23" s="87"/>
      <c r="D23" s="87"/>
      <c r="E23" s="74">
        <v>2.0</v>
      </c>
      <c r="F23" s="74">
        <v>2.0</v>
      </c>
      <c r="G23" s="87"/>
      <c r="H23" s="87"/>
      <c r="I23" s="177">
        <v>2.0</v>
      </c>
    </row>
    <row r="24">
      <c r="A24" s="63" t="s">
        <v>79</v>
      </c>
      <c r="B24" s="96"/>
      <c r="C24" s="87"/>
      <c r="D24" s="74">
        <v>11.0</v>
      </c>
      <c r="E24" s="88"/>
      <c r="F24" s="74">
        <v>0.0</v>
      </c>
      <c r="G24" s="87"/>
      <c r="H24" s="87"/>
      <c r="I24" s="178"/>
    </row>
    <row r="25">
      <c r="A25" s="64" t="s">
        <v>80</v>
      </c>
      <c r="B25" s="91">
        <v>59.0</v>
      </c>
      <c r="C25" s="87"/>
      <c r="D25" s="87"/>
      <c r="E25" s="87"/>
      <c r="F25" s="96"/>
      <c r="G25" s="74">
        <v>66.0</v>
      </c>
      <c r="H25" s="87"/>
      <c r="I25" s="178"/>
    </row>
    <row r="26">
      <c r="A26" s="56" t="s">
        <v>81</v>
      </c>
      <c r="B26" s="96"/>
      <c r="C26" s="87"/>
      <c r="D26" s="87"/>
      <c r="E26" s="90">
        <v>0.0</v>
      </c>
      <c r="F26" s="74">
        <v>0.0</v>
      </c>
      <c r="G26" s="87"/>
      <c r="H26" s="87"/>
      <c r="I26" s="177">
        <v>2.0</v>
      </c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8"/>
    </row>
    <row r="28">
      <c r="A28" s="59" t="s">
        <v>83</v>
      </c>
      <c r="B28" s="91">
        <v>1.0</v>
      </c>
      <c r="C28" s="74">
        <v>0.0</v>
      </c>
      <c r="D28" s="99">
        <v>89.0</v>
      </c>
      <c r="E28" s="74">
        <v>5.0</v>
      </c>
      <c r="F28" s="74">
        <v>2.0</v>
      </c>
      <c r="G28" s="87"/>
      <c r="H28" s="74">
        <v>2.0</v>
      </c>
      <c r="I28" s="177">
        <v>1.0</v>
      </c>
    </row>
    <row r="29">
      <c r="A29" s="59" t="s">
        <v>84</v>
      </c>
      <c r="B29" s="91">
        <v>0.0</v>
      </c>
      <c r="C29" s="74">
        <v>0.0</v>
      </c>
      <c r="D29" s="87"/>
      <c r="E29" s="74">
        <v>0.0</v>
      </c>
      <c r="F29" s="74">
        <v>1.0</v>
      </c>
      <c r="G29" s="87"/>
      <c r="H29" s="96"/>
      <c r="I29" s="177"/>
    </row>
    <row r="30">
      <c r="A30" s="59" t="s">
        <v>85</v>
      </c>
      <c r="B30" s="91">
        <v>0.0</v>
      </c>
      <c r="C30" s="74">
        <v>0.0</v>
      </c>
      <c r="D30" s="87"/>
      <c r="E30" s="74">
        <v>1.0</v>
      </c>
      <c r="F30" s="74">
        <v>1.0</v>
      </c>
      <c r="G30" s="87"/>
      <c r="H30" s="96"/>
      <c r="I30" s="177">
        <v>1.0</v>
      </c>
    </row>
    <row r="31">
      <c r="A31" s="59" t="s">
        <v>86</v>
      </c>
      <c r="B31" s="91">
        <v>1.0</v>
      </c>
      <c r="C31" s="74">
        <v>0.0</v>
      </c>
      <c r="D31" s="87"/>
      <c r="E31" s="87"/>
      <c r="F31" s="74">
        <v>0.0</v>
      </c>
      <c r="G31" s="87"/>
      <c r="H31" s="87"/>
      <c r="I31" s="178"/>
    </row>
    <row r="32">
      <c r="A32" s="59" t="s">
        <v>87</v>
      </c>
      <c r="B32" s="91">
        <v>4.0</v>
      </c>
      <c r="C32" s="74">
        <v>4.0</v>
      </c>
      <c r="D32" s="87"/>
      <c r="E32" s="87"/>
      <c r="F32" s="74">
        <v>0.0</v>
      </c>
      <c r="G32" s="87"/>
      <c r="H32" s="87"/>
      <c r="I32" s="177"/>
    </row>
    <row r="33">
      <c r="A33" s="59" t="s">
        <v>88</v>
      </c>
      <c r="B33" s="91">
        <v>33.0</v>
      </c>
      <c r="C33" s="99">
        <v>32.0</v>
      </c>
      <c r="D33" s="87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4.0</v>
      </c>
      <c r="C34" s="96"/>
      <c r="D34" s="96"/>
      <c r="E34" s="74">
        <v>2.0</v>
      </c>
      <c r="F34" s="95"/>
      <c r="G34" s="87"/>
      <c r="H34" s="87"/>
      <c r="I34" s="177">
        <v>1.0</v>
      </c>
    </row>
    <row r="35">
      <c r="A35" s="56" t="s">
        <v>90</v>
      </c>
      <c r="B35" s="87"/>
      <c r="C35" s="96"/>
      <c r="D35" s="96"/>
      <c r="E35" s="90">
        <v>4.0</v>
      </c>
      <c r="F35" s="87"/>
      <c r="G35" s="87"/>
      <c r="H35" s="87"/>
      <c r="I35" s="178"/>
    </row>
    <row r="36">
      <c r="A36" s="56" t="s">
        <v>91</v>
      </c>
      <c r="B36" s="87"/>
      <c r="C36" s="96"/>
      <c r="D36" s="96"/>
      <c r="E36" s="90">
        <v>56.0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3.0</v>
      </c>
      <c r="F37" s="74">
        <v>0.0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2.0</v>
      </c>
      <c r="F38" s="87"/>
      <c r="G38" s="87"/>
      <c r="H38" s="87"/>
      <c r="I38" s="177">
        <v>1.0</v>
      </c>
    </row>
    <row r="39">
      <c r="A39" s="56" t="s">
        <v>94</v>
      </c>
      <c r="B39" s="87"/>
      <c r="C39" s="96"/>
      <c r="D39" s="96"/>
      <c r="E39" s="90">
        <v>0.0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0.0</v>
      </c>
      <c r="C2" s="74">
        <v>6.0</v>
      </c>
      <c r="D2" s="74">
        <v>0.0</v>
      </c>
      <c r="E2" s="74">
        <v>4.0</v>
      </c>
      <c r="F2" s="74">
        <v>6.0</v>
      </c>
      <c r="G2" s="87"/>
      <c r="H2" s="74">
        <v>3.0</v>
      </c>
      <c r="I2" s="74"/>
    </row>
    <row r="3">
      <c r="A3" s="66" t="s">
        <v>96</v>
      </c>
      <c r="B3" s="74">
        <v>0.0</v>
      </c>
      <c r="C3" s="87"/>
      <c r="D3" s="74">
        <v>3.0</v>
      </c>
      <c r="E3" s="74">
        <v>5.0</v>
      </c>
      <c r="F3" s="74">
        <v>6.0</v>
      </c>
      <c r="G3" s="87"/>
      <c r="H3" s="87"/>
      <c r="I3" s="103"/>
    </row>
    <row r="4">
      <c r="A4" s="66" t="s">
        <v>97</v>
      </c>
      <c r="B4" s="74">
        <v>0.0</v>
      </c>
      <c r="C4" s="87"/>
      <c r="D4" s="74">
        <v>4.0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13.0</v>
      </c>
      <c r="D5" s="96"/>
      <c r="E5" s="74">
        <v>0.0</v>
      </c>
      <c r="F5" s="74">
        <v>3.0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6.0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9.0</v>
      </c>
      <c r="F7" s="74">
        <v>3.0</v>
      </c>
      <c r="G7" s="87"/>
      <c r="H7" s="87"/>
      <c r="I7" s="99">
        <v>2.0</v>
      </c>
    </row>
    <row r="8">
      <c r="A8" s="43" t="s">
        <v>101</v>
      </c>
      <c r="B8" s="96"/>
      <c r="C8" s="74">
        <v>4.0</v>
      </c>
      <c r="D8" s="87"/>
      <c r="E8" s="74">
        <v>0.0</v>
      </c>
      <c r="F8" s="100"/>
      <c r="G8" s="87"/>
      <c r="H8" s="96"/>
      <c r="I8" s="74">
        <v>4.0</v>
      </c>
    </row>
    <row r="9">
      <c r="A9" s="52" t="s">
        <v>102</v>
      </c>
      <c r="B9" s="74">
        <v>20.0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5.0</v>
      </c>
      <c r="C10" s="87"/>
      <c r="D10" s="74">
        <v>1.0</v>
      </c>
      <c r="E10" s="74">
        <v>1.0</v>
      </c>
      <c r="F10" s="74">
        <v>2.0</v>
      </c>
      <c r="G10" s="87"/>
      <c r="H10" s="74">
        <v>0.0</v>
      </c>
      <c r="I10" s="74"/>
    </row>
    <row r="11">
      <c r="A11" s="68" t="s">
        <v>104</v>
      </c>
      <c r="B11" s="74">
        <v>140.0</v>
      </c>
      <c r="C11" s="87"/>
      <c r="D11" s="87"/>
      <c r="E11" s="74">
        <v>3.0</v>
      </c>
      <c r="F11" s="74">
        <v>14.0</v>
      </c>
      <c r="G11" s="87"/>
      <c r="H11" s="87"/>
      <c r="I11" s="99">
        <v>1.0</v>
      </c>
    </row>
    <row r="12">
      <c r="A12" s="56" t="s">
        <v>105</v>
      </c>
      <c r="B12" s="96"/>
      <c r="C12" s="87"/>
      <c r="D12" s="96"/>
      <c r="E12" s="74">
        <v>1.0</v>
      </c>
      <c r="F12" s="74">
        <v>2.0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64.0</v>
      </c>
      <c r="H13" s="87"/>
      <c r="I13" s="103"/>
    </row>
    <row r="14">
      <c r="A14" s="59" t="s">
        <v>107</v>
      </c>
      <c r="B14" s="74">
        <v>311.0</v>
      </c>
      <c r="C14" s="87"/>
      <c r="D14" s="87"/>
      <c r="E14" s="99">
        <v>0.0</v>
      </c>
      <c r="F14" s="74">
        <v>3.0</v>
      </c>
      <c r="G14" s="87"/>
      <c r="H14" s="87"/>
      <c r="I14" s="103"/>
    </row>
    <row r="15">
      <c r="A15" s="52" t="s">
        <v>108</v>
      </c>
      <c r="B15" s="74">
        <v>197.0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163.0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56.0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30.0</v>
      </c>
      <c r="E18" s="96"/>
      <c r="F18" s="96"/>
      <c r="G18" s="87"/>
      <c r="H18" s="87"/>
      <c r="I18" s="103"/>
    </row>
    <row r="19">
      <c r="A19" s="52" t="s">
        <v>112</v>
      </c>
      <c r="B19" s="74">
        <v>36.0</v>
      </c>
      <c r="C19" s="96"/>
      <c r="D19" s="87"/>
      <c r="E19" s="74">
        <v>1.0</v>
      </c>
      <c r="F19" s="74">
        <v>3.0</v>
      </c>
      <c r="G19" s="87"/>
      <c r="H19" s="96"/>
      <c r="I19" s="98"/>
    </row>
    <row r="20">
      <c r="A20" s="52" t="s">
        <v>113</v>
      </c>
      <c r="B20" s="74">
        <v>77.0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89.0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105.0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64.0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63.0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28.0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5.0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6.0</v>
      </c>
      <c r="C27" s="87"/>
      <c r="D27" s="87"/>
      <c r="E27" s="96"/>
      <c r="F27" s="74">
        <v>8.0</v>
      </c>
      <c r="G27" s="87"/>
      <c r="H27" s="74">
        <v>6.0</v>
      </c>
      <c r="I27" s="74"/>
    </row>
    <row r="28">
      <c r="A28" s="43" t="s">
        <v>121</v>
      </c>
      <c r="B28" s="96"/>
      <c r="C28" s="74">
        <v>45.0</v>
      </c>
      <c r="D28" s="101"/>
      <c r="E28" s="74">
        <v>5.0</v>
      </c>
      <c r="F28" s="74">
        <v>4.0</v>
      </c>
      <c r="G28" s="87"/>
      <c r="H28" s="96"/>
      <c r="I28" s="98"/>
    </row>
    <row r="29">
      <c r="A29" s="43" t="s">
        <v>122</v>
      </c>
      <c r="B29" s="96"/>
      <c r="C29" s="91">
        <v>69.0</v>
      </c>
      <c r="D29" s="104">
        <v>30.0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103.0</v>
      </c>
      <c r="D30" s="104">
        <v>44.0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2.0</v>
      </c>
      <c r="D32" s="95"/>
      <c r="E32" s="88"/>
      <c r="F32" s="96"/>
      <c r="G32" s="87"/>
      <c r="H32" s="87"/>
      <c r="I32" s="99">
        <v>3.0</v>
      </c>
    </row>
    <row r="33">
      <c r="A33" s="50" t="s">
        <v>126</v>
      </c>
      <c r="B33" s="96"/>
      <c r="C33" s="87"/>
      <c r="D33" s="87"/>
      <c r="E33" s="88"/>
      <c r="F33" s="74">
        <v>17.0</v>
      </c>
      <c r="G33" s="87"/>
      <c r="H33" s="89"/>
      <c r="I33" s="102"/>
    </row>
    <row r="34">
      <c r="A34" s="63" t="s">
        <v>127</v>
      </c>
      <c r="B34" s="96"/>
      <c r="C34" s="96"/>
      <c r="D34" s="90">
        <v>2.0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1.0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3.0</v>
      </c>
      <c r="E3" s="90">
        <v>1.0</v>
      </c>
      <c r="F3" s="74">
        <v>5.0</v>
      </c>
      <c r="G3" s="87"/>
      <c r="H3" s="89"/>
      <c r="I3" s="104">
        <v>1.0</v>
      </c>
    </row>
    <row r="4">
      <c r="A4" s="52" t="s">
        <v>16</v>
      </c>
      <c r="B4" s="91">
        <v>0.0</v>
      </c>
      <c r="C4" s="87"/>
      <c r="D4" s="74">
        <v>8.0</v>
      </c>
      <c r="E4" s="90">
        <v>2.0</v>
      </c>
      <c r="F4" s="74">
        <v>2.0</v>
      </c>
      <c r="G4" s="87"/>
      <c r="H4" s="89"/>
      <c r="I4" s="102"/>
    </row>
    <row r="5">
      <c r="A5" s="56" t="s">
        <v>17</v>
      </c>
      <c r="B5" s="87"/>
      <c r="C5" s="87"/>
      <c r="D5" s="74">
        <v>19.0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142.0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184.0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176.0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88.0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24.0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35.0</v>
      </c>
      <c r="C11" s="87"/>
      <c r="D11" s="87"/>
      <c r="E11" s="90">
        <v>0.0</v>
      </c>
      <c r="F11" s="74">
        <v>13.0</v>
      </c>
      <c r="G11" s="87"/>
      <c r="H11" s="87"/>
      <c r="I11" s="103"/>
    </row>
    <row r="12">
      <c r="A12" s="59" t="s">
        <v>24</v>
      </c>
      <c r="B12" s="74">
        <v>1.0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>
        <v>1.0</v>
      </c>
    </row>
    <row r="13">
      <c r="A13" s="56" t="s">
        <v>25</v>
      </c>
      <c r="B13" s="89"/>
      <c r="C13" s="89"/>
      <c r="D13" s="89"/>
      <c r="E13" s="74">
        <v>3.0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1.0</v>
      </c>
      <c r="F14" s="74">
        <v>1.0</v>
      </c>
      <c r="G14" s="87"/>
      <c r="H14" s="87"/>
      <c r="I14" s="99">
        <v>5.0</v>
      </c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0.0</v>
      </c>
      <c r="F16" s="74">
        <v>1.0</v>
      </c>
      <c r="G16" s="87"/>
      <c r="H16" s="87"/>
      <c r="I16" s="99">
        <v>1.0</v>
      </c>
    </row>
    <row r="17">
      <c r="A17" s="56" t="s">
        <v>29</v>
      </c>
      <c r="B17" s="87"/>
      <c r="C17" s="87"/>
      <c r="D17" s="87"/>
      <c r="E17" s="90">
        <v>4.0</v>
      </c>
      <c r="F17" s="87"/>
      <c r="G17" s="87"/>
      <c r="H17" s="87"/>
      <c r="I17" s="99">
        <v>1.0</v>
      </c>
    </row>
    <row r="18">
      <c r="A18" s="43" t="s">
        <v>30</v>
      </c>
      <c r="B18" s="87"/>
      <c r="C18" s="91">
        <v>15.0</v>
      </c>
      <c r="D18" s="104">
        <v>14.0</v>
      </c>
      <c r="E18" s="90">
        <v>1.0</v>
      </c>
      <c r="F18" s="74">
        <v>2.0</v>
      </c>
      <c r="G18" s="87"/>
      <c r="H18" s="87"/>
      <c r="I18" s="103"/>
    </row>
    <row r="19">
      <c r="A19" s="43" t="s">
        <v>31</v>
      </c>
      <c r="B19" s="87"/>
      <c r="C19" s="91">
        <v>100.0</v>
      </c>
      <c r="D19" s="104">
        <v>99.0</v>
      </c>
      <c r="E19" s="90">
        <v>1.0</v>
      </c>
      <c r="F19" s="74">
        <v>2.0</v>
      </c>
      <c r="G19" s="87"/>
      <c r="H19" s="87"/>
      <c r="I19" s="103"/>
    </row>
    <row r="20">
      <c r="A20" s="43" t="s">
        <v>32</v>
      </c>
      <c r="B20" s="74">
        <v>18.0</v>
      </c>
      <c r="C20" s="91">
        <v>2.0</v>
      </c>
      <c r="D20" s="104">
        <v>1.0</v>
      </c>
      <c r="E20" s="88"/>
      <c r="F20" s="74">
        <v>3.0</v>
      </c>
      <c r="G20" s="87"/>
      <c r="H20" s="74">
        <v>3.0</v>
      </c>
      <c r="I20" s="74"/>
    </row>
    <row r="21">
      <c r="A21" s="52" t="s">
        <v>33</v>
      </c>
      <c r="B21" s="74">
        <v>118.0</v>
      </c>
      <c r="C21" s="87"/>
      <c r="D21" s="87"/>
      <c r="E21" s="88"/>
      <c r="F21" s="74">
        <v>5.0</v>
      </c>
      <c r="G21" s="87"/>
      <c r="H21" s="87"/>
      <c r="I21" s="103"/>
    </row>
    <row r="22">
      <c r="A22" s="52" t="s">
        <v>34</v>
      </c>
      <c r="B22" s="74">
        <v>38.0</v>
      </c>
      <c r="C22" s="87"/>
      <c r="D22" s="87"/>
      <c r="E22" s="88"/>
      <c r="F22" s="74">
        <v>4.0</v>
      </c>
      <c r="G22" s="87"/>
      <c r="H22" s="87"/>
      <c r="I22" s="103"/>
    </row>
    <row r="23">
      <c r="A23" s="52" t="s">
        <v>35</v>
      </c>
      <c r="B23" s="74">
        <v>2.0</v>
      </c>
      <c r="C23" s="87"/>
      <c r="D23" s="87"/>
      <c r="E23" s="90">
        <v>0.0</v>
      </c>
      <c r="F23" s="74">
        <v>6.0</v>
      </c>
      <c r="G23" s="87"/>
      <c r="H23" s="74">
        <v>3.0</v>
      </c>
      <c r="I23" s="74"/>
    </row>
    <row r="24">
      <c r="A24" s="52" t="s">
        <v>36</v>
      </c>
      <c r="B24" s="92">
        <v>46.0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66.0</v>
      </c>
      <c r="C25" s="104">
        <v>66.0</v>
      </c>
      <c r="D25" s="104">
        <v>66.0</v>
      </c>
      <c r="E25" s="87"/>
      <c r="F25" s="74">
        <v>2.0</v>
      </c>
      <c r="G25" s="87"/>
      <c r="H25" s="87"/>
      <c r="I25" s="99">
        <v>1.0</v>
      </c>
    </row>
    <row r="26">
      <c r="A26" s="52" t="s">
        <v>38</v>
      </c>
      <c r="B26" s="92">
        <v>60.0</v>
      </c>
      <c r="C26" s="104">
        <v>61.0</v>
      </c>
      <c r="D26" s="104">
        <v>60.0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32.0</v>
      </c>
      <c r="C27" s="104">
        <v>32.0</v>
      </c>
      <c r="D27" s="104">
        <v>31.0</v>
      </c>
      <c r="E27" s="89"/>
      <c r="F27" s="74">
        <v>7.0</v>
      </c>
      <c r="G27" s="87"/>
      <c r="H27" s="87"/>
      <c r="I27" s="103"/>
    </row>
    <row r="28">
      <c r="A28" s="52" t="s">
        <v>40</v>
      </c>
      <c r="B28" s="92">
        <v>61.0</v>
      </c>
      <c r="C28" s="104">
        <v>61.0</v>
      </c>
      <c r="D28" s="104">
        <v>61.0</v>
      </c>
      <c r="E28" s="93">
        <v>0.0</v>
      </c>
      <c r="F28" s="74">
        <v>3.0</v>
      </c>
      <c r="G28" s="87"/>
      <c r="H28" s="87"/>
      <c r="I28" s="103"/>
    </row>
    <row r="29">
      <c r="A29" s="52" t="s">
        <v>41</v>
      </c>
      <c r="B29" s="92">
        <v>21.0</v>
      </c>
      <c r="C29" s="104">
        <v>22.0</v>
      </c>
      <c r="D29" s="104">
        <v>21.0</v>
      </c>
      <c r="E29" s="91">
        <v>1.0</v>
      </c>
      <c r="F29" s="74">
        <v>4.0</v>
      </c>
      <c r="G29" s="87"/>
      <c r="H29" s="87"/>
      <c r="I29" s="103"/>
    </row>
    <row r="30">
      <c r="A30" s="52" t="s">
        <v>42</v>
      </c>
      <c r="B30" s="92">
        <v>38.0</v>
      </c>
      <c r="C30" s="104">
        <v>38.0</v>
      </c>
      <c r="D30" s="104">
        <v>38.0</v>
      </c>
      <c r="E30" s="87"/>
      <c r="F30" s="74">
        <v>2.0</v>
      </c>
      <c r="G30" s="87"/>
      <c r="H30" s="74">
        <v>1.0</v>
      </c>
      <c r="I30" s="74"/>
    </row>
    <row r="31">
      <c r="A31" s="52" t="s">
        <v>43</v>
      </c>
      <c r="B31" s="90">
        <v>1.0</v>
      </c>
      <c r="C31" s="87"/>
      <c r="D31" s="87"/>
      <c r="E31" s="92">
        <v>0.0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1.0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4.0</v>
      </c>
      <c r="G33" s="87"/>
      <c r="H33" s="87"/>
      <c r="I33" s="99">
        <v>1.0</v>
      </c>
    </row>
    <row r="34">
      <c r="A34" s="50" t="s">
        <v>46</v>
      </c>
      <c r="B34" s="87"/>
      <c r="C34" s="87"/>
      <c r="D34" s="87"/>
      <c r="E34" s="88"/>
      <c r="F34" s="74">
        <v>2.0</v>
      </c>
      <c r="G34" s="87"/>
      <c r="H34" s="87"/>
      <c r="I34" s="99">
        <v>2.0</v>
      </c>
    </row>
    <row r="35">
      <c r="A35" s="43" t="s">
        <v>47</v>
      </c>
      <c r="B35" s="87"/>
      <c r="C35" s="74">
        <v>40.0</v>
      </c>
      <c r="D35" s="87"/>
      <c r="E35" s="94"/>
      <c r="F35" s="95">
        <v>4.0</v>
      </c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1.0</v>
      </c>
      <c r="G36" s="87"/>
      <c r="H36" s="87"/>
      <c r="I36" s="99">
        <v>1.0</v>
      </c>
    </row>
    <row r="37">
      <c r="A37" s="43" t="s">
        <v>49</v>
      </c>
      <c r="B37" s="87"/>
      <c r="C37" s="74">
        <v>2.0</v>
      </c>
      <c r="D37" s="87"/>
      <c r="E37" s="90">
        <v>0.0</v>
      </c>
      <c r="F37" s="74">
        <v>1.0</v>
      </c>
      <c r="G37" s="87"/>
      <c r="H37" s="87"/>
      <c r="I37" s="103"/>
    </row>
    <row r="38">
      <c r="A38" s="43" t="s">
        <v>50</v>
      </c>
      <c r="B38" s="87"/>
      <c r="C38" s="74">
        <v>8.0</v>
      </c>
      <c r="D38" s="87"/>
      <c r="E38" s="88"/>
      <c r="F38" s="74">
        <v>1.0</v>
      </c>
      <c r="G38" s="87"/>
      <c r="H38" s="89"/>
      <c r="I38" s="102"/>
    </row>
    <row r="39">
      <c r="A39" s="43" t="s">
        <v>51</v>
      </c>
      <c r="B39" s="87"/>
      <c r="C39" s="74">
        <v>9.0</v>
      </c>
      <c r="D39" s="74">
        <v>0.0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10.0</v>
      </c>
      <c r="C40" s="87"/>
      <c r="D40" s="87"/>
      <c r="E40" s="90">
        <v>2.0</v>
      </c>
      <c r="F40" s="87"/>
      <c r="G40" s="87"/>
      <c r="H40" s="89"/>
      <c r="I40" s="104">
        <v>2.0</v>
      </c>
    </row>
    <row r="41">
      <c r="A41" s="50" t="s">
        <v>53</v>
      </c>
      <c r="B41" s="87"/>
      <c r="C41" s="87"/>
      <c r="D41" s="87"/>
      <c r="E41" s="87"/>
      <c r="F41" s="74">
        <v>3.0</v>
      </c>
      <c r="G41" s="95"/>
      <c r="H41" s="89"/>
      <c r="I41" s="104">
        <v>2.0</v>
      </c>
    </row>
    <row r="42">
      <c r="A42" s="50" t="s">
        <v>54</v>
      </c>
      <c r="B42" s="87"/>
      <c r="C42" s="87"/>
      <c r="D42" s="87"/>
      <c r="E42" s="88"/>
      <c r="F42" s="74">
        <v>3.0</v>
      </c>
      <c r="G42" s="87"/>
      <c r="H42" s="89"/>
      <c r="I42" s="102"/>
    </row>
    <row r="43">
      <c r="A43" s="43" t="s">
        <v>55</v>
      </c>
      <c r="B43" s="87"/>
      <c r="C43" s="74">
        <v>0.0</v>
      </c>
      <c r="D43" s="87"/>
      <c r="E43" s="74">
        <v>1.0</v>
      </c>
      <c r="F43" s="74">
        <v>0.0</v>
      </c>
      <c r="G43" s="87"/>
      <c r="H43" s="89"/>
      <c r="I43" s="104">
        <v>2.0</v>
      </c>
    </row>
    <row r="44">
      <c r="A44" s="52" t="s">
        <v>56</v>
      </c>
      <c r="B44" s="74">
        <v>8.0</v>
      </c>
      <c r="C44" s="87"/>
      <c r="D44" s="87"/>
      <c r="E44" s="90">
        <v>3.0</v>
      </c>
      <c r="F44" s="74">
        <v>4.0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3.0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3.0</v>
      </c>
      <c r="E3" s="90">
        <v>2.0</v>
      </c>
      <c r="F3" s="74">
        <v>6.0</v>
      </c>
      <c r="G3" s="87"/>
      <c r="H3" s="89"/>
      <c r="I3" s="102"/>
    </row>
    <row r="4">
      <c r="A4" s="52" t="s">
        <v>16</v>
      </c>
      <c r="B4" s="91">
        <v>57.0</v>
      </c>
      <c r="C4" s="87"/>
      <c r="D4" s="74">
        <v>7.0</v>
      </c>
      <c r="E4" s="90">
        <v>4.0</v>
      </c>
      <c r="F4" s="74">
        <v>2.0</v>
      </c>
      <c r="G4" s="87"/>
      <c r="H4" s="89"/>
      <c r="I4" s="102"/>
    </row>
    <row r="5">
      <c r="A5" s="56" t="s">
        <v>17</v>
      </c>
      <c r="B5" s="87"/>
      <c r="C5" s="87"/>
      <c r="D5" s="74">
        <v>19.0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144.0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184.0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172.0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127.0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38.0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51.0</v>
      </c>
      <c r="C11" s="87"/>
      <c r="D11" s="87"/>
      <c r="E11" s="90">
        <v>1.0</v>
      </c>
      <c r="F11" s="74">
        <v>17.0</v>
      </c>
      <c r="G11" s="87"/>
      <c r="H11" s="87"/>
      <c r="I11" s="103"/>
    </row>
    <row r="12">
      <c r="A12" s="59" t="s">
        <v>24</v>
      </c>
      <c r="B12" s="74">
        <v>2.0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3.0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1.0</v>
      </c>
      <c r="F14" s="74">
        <v>1.0</v>
      </c>
      <c r="G14" s="87"/>
      <c r="H14" s="87"/>
      <c r="I14" s="99">
        <v>5.0</v>
      </c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0.0</v>
      </c>
      <c r="F16" s="74">
        <v>1.0</v>
      </c>
      <c r="G16" s="87"/>
      <c r="H16" s="87"/>
      <c r="I16" s="103"/>
    </row>
    <row r="17">
      <c r="A17" s="56" t="s">
        <v>29</v>
      </c>
      <c r="B17" s="87"/>
      <c r="C17" s="87"/>
      <c r="D17" s="87"/>
      <c r="E17" s="90">
        <v>3.0</v>
      </c>
      <c r="F17" s="87"/>
      <c r="G17" s="87"/>
      <c r="H17" s="87"/>
      <c r="I17" s="103"/>
    </row>
    <row r="18">
      <c r="A18" s="43" t="s">
        <v>30</v>
      </c>
      <c r="B18" s="87"/>
      <c r="C18" s="91">
        <v>21.0</v>
      </c>
      <c r="D18" s="104">
        <v>21.0</v>
      </c>
      <c r="E18" s="90">
        <v>1.0</v>
      </c>
      <c r="F18" s="74">
        <v>1.0</v>
      </c>
      <c r="G18" s="87"/>
      <c r="H18" s="87"/>
      <c r="I18" s="103"/>
    </row>
    <row r="19">
      <c r="A19" s="43" t="s">
        <v>31</v>
      </c>
      <c r="B19" s="87"/>
      <c r="C19" s="91">
        <v>94.0</v>
      </c>
      <c r="D19" s="104">
        <v>93.0</v>
      </c>
      <c r="E19" s="90">
        <v>1.0</v>
      </c>
      <c r="F19" s="74">
        <v>3.0</v>
      </c>
      <c r="G19" s="87"/>
      <c r="H19" s="87"/>
      <c r="I19" s="103"/>
    </row>
    <row r="20">
      <c r="A20" s="43" t="s">
        <v>32</v>
      </c>
      <c r="B20" s="74">
        <v>14.0</v>
      </c>
      <c r="C20" s="91">
        <v>6.0</v>
      </c>
      <c r="D20" s="104">
        <v>6.0</v>
      </c>
      <c r="E20" s="88"/>
      <c r="F20" s="74">
        <v>2.0</v>
      </c>
      <c r="G20" s="87"/>
      <c r="H20" s="74">
        <v>5.0</v>
      </c>
      <c r="I20" s="74"/>
    </row>
    <row r="21">
      <c r="A21" s="52" t="s">
        <v>33</v>
      </c>
      <c r="B21" s="74">
        <v>44.0</v>
      </c>
      <c r="C21" s="87"/>
      <c r="D21" s="87"/>
      <c r="E21" s="88"/>
      <c r="F21" s="74">
        <v>4.0</v>
      </c>
      <c r="G21" s="87"/>
      <c r="H21" s="87"/>
      <c r="I21" s="103"/>
    </row>
    <row r="22">
      <c r="A22" s="52" t="s">
        <v>34</v>
      </c>
      <c r="B22" s="74">
        <v>76.0</v>
      </c>
      <c r="C22" s="87"/>
      <c r="D22" s="87"/>
      <c r="E22" s="88"/>
      <c r="F22" s="74">
        <v>5.0</v>
      </c>
      <c r="G22" s="87"/>
      <c r="H22" s="87"/>
      <c r="I22" s="103"/>
    </row>
    <row r="23">
      <c r="A23" s="52" t="s">
        <v>35</v>
      </c>
      <c r="B23" s="74">
        <v>25.0</v>
      </c>
      <c r="C23" s="87"/>
      <c r="D23" s="87"/>
      <c r="E23" s="90">
        <v>0.0</v>
      </c>
      <c r="F23" s="74">
        <v>4.0</v>
      </c>
      <c r="G23" s="87"/>
      <c r="H23" s="74">
        <v>2.0</v>
      </c>
      <c r="I23" s="74"/>
    </row>
    <row r="24">
      <c r="A24" s="52" t="s">
        <v>36</v>
      </c>
      <c r="B24" s="92">
        <v>46.0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67.0</v>
      </c>
      <c r="C25" s="104">
        <v>67.0</v>
      </c>
      <c r="D25" s="104">
        <v>67.0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63.0</v>
      </c>
      <c r="C26" s="104">
        <v>64.0</v>
      </c>
      <c r="D26" s="104">
        <v>63.0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47.0</v>
      </c>
      <c r="C27" s="104">
        <v>48.0</v>
      </c>
      <c r="D27" s="104">
        <v>47.0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52.0</v>
      </c>
      <c r="C28" s="104">
        <v>52.0</v>
      </c>
      <c r="D28" s="104">
        <v>51.0</v>
      </c>
      <c r="E28" s="93">
        <v>3.0</v>
      </c>
      <c r="F28" s="74">
        <v>4.0</v>
      </c>
      <c r="G28" s="87"/>
      <c r="H28" s="87"/>
      <c r="I28" s="103"/>
    </row>
    <row r="29">
      <c r="A29" s="52" t="s">
        <v>41</v>
      </c>
      <c r="B29" s="92">
        <v>71.0</v>
      </c>
      <c r="C29" s="104">
        <v>71.0</v>
      </c>
      <c r="D29" s="104">
        <v>70.0</v>
      </c>
      <c r="E29" s="91">
        <v>2.0</v>
      </c>
      <c r="F29" s="74">
        <v>4.0</v>
      </c>
      <c r="G29" s="87"/>
      <c r="H29" s="87"/>
      <c r="I29" s="103"/>
    </row>
    <row r="30">
      <c r="A30" s="52" t="s">
        <v>42</v>
      </c>
      <c r="B30" s="92">
        <v>36.0</v>
      </c>
      <c r="C30" s="104">
        <v>36.0</v>
      </c>
      <c r="D30" s="104">
        <v>35.0</v>
      </c>
      <c r="E30" s="87"/>
      <c r="F30" s="74">
        <v>2.0</v>
      </c>
      <c r="G30" s="87"/>
      <c r="H30" s="74">
        <v>0.0</v>
      </c>
      <c r="I30" s="74"/>
    </row>
    <row r="31">
      <c r="A31" s="52" t="s">
        <v>43</v>
      </c>
      <c r="B31" s="90">
        <v>32.0</v>
      </c>
      <c r="C31" s="87"/>
      <c r="D31" s="87"/>
      <c r="E31" s="92">
        <v>0.0</v>
      </c>
      <c r="F31" s="87"/>
      <c r="G31" s="87"/>
      <c r="H31" s="74">
        <v>1.0</v>
      </c>
      <c r="I31" s="74"/>
    </row>
    <row r="32">
      <c r="A32" s="50" t="s">
        <v>44</v>
      </c>
      <c r="B32" s="87"/>
      <c r="C32" s="87"/>
      <c r="D32" s="87"/>
      <c r="E32" s="88"/>
      <c r="F32" s="74">
        <v>3.0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4.0</v>
      </c>
      <c r="G33" s="87"/>
      <c r="H33" s="87"/>
      <c r="I33" s="103"/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  <c r="I34" s="103"/>
    </row>
    <row r="35">
      <c r="A35" s="43" t="s">
        <v>47</v>
      </c>
      <c r="B35" s="87"/>
      <c r="C35" s="74">
        <v>75.0</v>
      </c>
      <c r="D35" s="87"/>
      <c r="E35" s="94"/>
      <c r="F35" s="95">
        <v>4.0</v>
      </c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1.0</v>
      </c>
      <c r="G36" s="87"/>
      <c r="H36" s="87"/>
      <c r="I36" s="103"/>
    </row>
    <row r="37">
      <c r="A37" s="43" t="s">
        <v>49</v>
      </c>
      <c r="B37" s="87"/>
      <c r="C37" s="74">
        <v>5.0</v>
      </c>
      <c r="D37" s="87"/>
      <c r="E37" s="90">
        <v>1.0</v>
      </c>
      <c r="F37" s="74">
        <v>2.0</v>
      </c>
      <c r="G37" s="87"/>
      <c r="H37" s="87"/>
      <c r="I37" s="103"/>
    </row>
    <row r="38">
      <c r="A38" s="43" t="s">
        <v>50</v>
      </c>
      <c r="B38" s="87"/>
      <c r="C38" s="74">
        <v>10.0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25.0</v>
      </c>
      <c r="D39" s="74">
        <v>2.0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55.0</v>
      </c>
      <c r="C40" s="87"/>
      <c r="D40" s="87"/>
      <c r="E40" s="90">
        <v>3.0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87"/>
      <c r="F41" s="74">
        <v>3.0</v>
      </c>
      <c r="G41" s="95"/>
      <c r="H41" s="89"/>
      <c r="I41" s="104">
        <v>1.0</v>
      </c>
    </row>
    <row r="42">
      <c r="A42" s="50" t="s">
        <v>54</v>
      </c>
      <c r="B42" s="87"/>
      <c r="C42" s="87"/>
      <c r="D42" s="87"/>
      <c r="E42" s="88"/>
      <c r="F42" s="74">
        <v>7.0</v>
      </c>
      <c r="G42" s="87"/>
      <c r="H42" s="89"/>
      <c r="I42" s="102"/>
    </row>
    <row r="43">
      <c r="A43" s="43" t="s">
        <v>55</v>
      </c>
      <c r="B43" s="87"/>
      <c r="C43" s="74">
        <v>0.0</v>
      </c>
      <c r="D43" s="87"/>
      <c r="E43" s="74">
        <v>1.0</v>
      </c>
      <c r="F43" s="74">
        <v>0.0</v>
      </c>
      <c r="G43" s="87"/>
      <c r="H43" s="89"/>
      <c r="I43" s="102"/>
    </row>
    <row r="44">
      <c r="A44" s="52" t="s">
        <v>56</v>
      </c>
      <c r="B44" s="74">
        <v>15.0</v>
      </c>
      <c r="C44" s="87"/>
      <c r="D44" s="87"/>
      <c r="E44" s="90">
        <v>4.0</v>
      </c>
      <c r="F44" s="74">
        <v>3.0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0.0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3.0</v>
      </c>
      <c r="E3" s="90">
        <v>1.0</v>
      </c>
      <c r="F3" s="74">
        <v>5.0</v>
      </c>
      <c r="G3" s="87"/>
      <c r="H3" s="89"/>
      <c r="I3" s="102"/>
    </row>
    <row r="4">
      <c r="A4" s="52" t="s">
        <v>16</v>
      </c>
      <c r="B4" s="91">
        <v>5.0</v>
      </c>
      <c r="C4" s="87"/>
      <c r="D4" s="74">
        <v>7.0</v>
      </c>
      <c r="E4" s="90">
        <v>5.0</v>
      </c>
      <c r="F4" s="74">
        <v>1.0</v>
      </c>
      <c r="G4" s="87"/>
      <c r="H4" s="89"/>
      <c r="I4" s="104">
        <v>2.0</v>
      </c>
    </row>
    <row r="5">
      <c r="A5" s="56" t="s">
        <v>17</v>
      </c>
      <c r="B5" s="87"/>
      <c r="C5" s="87"/>
      <c r="D5" s="74">
        <v>17.0</v>
      </c>
      <c r="E5" s="92">
        <v>0.0</v>
      </c>
      <c r="F5" s="74">
        <v>2.0</v>
      </c>
      <c r="G5" s="87"/>
      <c r="H5" s="89"/>
      <c r="I5" s="102"/>
    </row>
    <row r="6">
      <c r="A6" s="59" t="s">
        <v>18</v>
      </c>
      <c r="B6" s="74">
        <v>144.0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169.0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124.0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22.0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4.0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5.0</v>
      </c>
      <c r="C11" s="87"/>
      <c r="D11" s="87"/>
      <c r="E11" s="90">
        <v>0.0</v>
      </c>
      <c r="F11" s="74">
        <v>14.0</v>
      </c>
      <c r="G11" s="87"/>
      <c r="H11" s="87"/>
      <c r="I11" s="103"/>
    </row>
    <row r="12">
      <c r="A12" s="59" t="s">
        <v>24</v>
      </c>
      <c r="B12" s="74">
        <v>5.0</v>
      </c>
      <c r="C12" s="87"/>
      <c r="D12" s="74">
        <v>2.0</v>
      </c>
      <c r="E12" s="88"/>
      <c r="F12" s="74">
        <v>1.0</v>
      </c>
      <c r="G12" s="87"/>
      <c r="H12" s="74">
        <v>0.0</v>
      </c>
      <c r="I12" s="74">
        <v>1.0</v>
      </c>
    </row>
    <row r="13">
      <c r="A13" s="56" t="s">
        <v>25</v>
      </c>
      <c r="B13" s="89"/>
      <c r="C13" s="89"/>
      <c r="D13" s="89"/>
      <c r="E13" s="74">
        <v>4.0</v>
      </c>
      <c r="F13" s="87"/>
      <c r="G13" s="89"/>
      <c r="H13" s="87"/>
      <c r="I13" s="99">
        <v>1.0</v>
      </c>
    </row>
    <row r="14">
      <c r="A14" s="56" t="s">
        <v>26</v>
      </c>
      <c r="B14" s="87"/>
      <c r="C14" s="87"/>
      <c r="D14" s="87"/>
      <c r="E14" s="74">
        <v>1.0</v>
      </c>
      <c r="F14" s="74">
        <v>1.0</v>
      </c>
      <c r="G14" s="87"/>
      <c r="H14" s="87"/>
      <c r="I14" s="99">
        <v>4.0</v>
      </c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0.0</v>
      </c>
      <c r="F16" s="74">
        <v>1.0</v>
      </c>
      <c r="G16" s="87"/>
      <c r="H16" s="87"/>
      <c r="I16" s="99">
        <v>1.0</v>
      </c>
    </row>
    <row r="17">
      <c r="A17" s="56" t="s">
        <v>29</v>
      </c>
      <c r="B17" s="87"/>
      <c r="C17" s="87"/>
      <c r="D17" s="87"/>
      <c r="E17" s="90">
        <v>1.0</v>
      </c>
      <c r="F17" s="87"/>
      <c r="G17" s="87"/>
      <c r="H17" s="87"/>
      <c r="I17" s="99">
        <v>2.0</v>
      </c>
    </row>
    <row r="18">
      <c r="A18" s="43" t="s">
        <v>30</v>
      </c>
      <c r="B18" s="87"/>
      <c r="C18" s="91">
        <v>10.0</v>
      </c>
      <c r="D18" s="104">
        <v>10.0</v>
      </c>
      <c r="E18" s="90">
        <v>1.0</v>
      </c>
      <c r="F18" s="74">
        <v>0.0</v>
      </c>
      <c r="G18" s="87"/>
      <c r="H18" s="87"/>
      <c r="I18" s="103"/>
    </row>
    <row r="19">
      <c r="A19" s="43" t="s">
        <v>31</v>
      </c>
      <c r="B19" s="87"/>
      <c r="C19" s="91">
        <v>80.0</v>
      </c>
      <c r="D19" s="104">
        <v>80.0</v>
      </c>
      <c r="E19" s="90">
        <v>1.0</v>
      </c>
      <c r="F19" s="74">
        <v>3.0</v>
      </c>
      <c r="G19" s="87"/>
      <c r="H19" s="87"/>
      <c r="I19" s="103"/>
    </row>
    <row r="20">
      <c r="A20" s="43" t="s">
        <v>32</v>
      </c>
      <c r="B20" s="74">
        <v>1.0</v>
      </c>
      <c r="C20" s="91">
        <v>3.0</v>
      </c>
      <c r="D20" s="104">
        <v>3.0</v>
      </c>
      <c r="E20" s="88"/>
      <c r="F20" s="74">
        <v>2.0</v>
      </c>
      <c r="G20" s="87"/>
      <c r="H20" s="74">
        <v>3.0</v>
      </c>
      <c r="I20" s="74"/>
    </row>
    <row r="21">
      <c r="A21" s="52" t="s">
        <v>33</v>
      </c>
      <c r="B21" s="74">
        <v>1.0</v>
      </c>
      <c r="C21" s="87"/>
      <c r="D21" s="87"/>
      <c r="E21" s="88"/>
      <c r="F21" s="74">
        <v>2.0</v>
      </c>
      <c r="G21" s="87"/>
      <c r="H21" s="87"/>
      <c r="I21" s="103"/>
    </row>
    <row r="22">
      <c r="A22" s="52" t="s">
        <v>34</v>
      </c>
      <c r="B22" s="74">
        <v>0.0</v>
      </c>
      <c r="C22" s="87"/>
      <c r="D22" s="87"/>
      <c r="E22" s="88"/>
      <c r="F22" s="74">
        <v>0.0</v>
      </c>
      <c r="G22" s="87"/>
      <c r="H22" s="87"/>
      <c r="I22" s="103"/>
    </row>
    <row r="23">
      <c r="A23" s="52" t="s">
        <v>35</v>
      </c>
      <c r="B23" s="74">
        <v>0.0</v>
      </c>
      <c r="C23" s="87"/>
      <c r="D23" s="87"/>
      <c r="E23" s="90">
        <v>0.0</v>
      </c>
      <c r="F23" s="74">
        <v>4.0</v>
      </c>
      <c r="G23" s="87"/>
      <c r="H23" s="74">
        <v>3.0</v>
      </c>
      <c r="I23" s="74"/>
    </row>
    <row r="24">
      <c r="A24" s="52" t="s">
        <v>36</v>
      </c>
      <c r="B24" s="92">
        <v>45.0</v>
      </c>
      <c r="C24" s="104">
        <v>46.0</v>
      </c>
      <c r="D24" s="104">
        <v>45.0</v>
      </c>
      <c r="E24" s="87"/>
      <c r="F24" s="87"/>
      <c r="G24" s="87"/>
      <c r="H24" s="87"/>
      <c r="I24" s="99">
        <v>1.0</v>
      </c>
    </row>
    <row r="25">
      <c r="A25" s="52" t="s">
        <v>37</v>
      </c>
      <c r="B25" s="92">
        <v>66.0</v>
      </c>
      <c r="C25" s="104">
        <v>67.0</v>
      </c>
      <c r="D25" s="104">
        <v>66.0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59.0</v>
      </c>
      <c r="C26" s="104">
        <v>60.0</v>
      </c>
      <c r="D26" s="104">
        <v>59.0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28.0</v>
      </c>
      <c r="C27" s="104">
        <v>28.0</v>
      </c>
      <c r="D27" s="104">
        <v>28.0</v>
      </c>
      <c r="E27" s="89"/>
      <c r="F27" s="74">
        <v>6.0</v>
      </c>
      <c r="G27" s="87"/>
      <c r="H27" s="87"/>
      <c r="I27" s="103"/>
    </row>
    <row r="28">
      <c r="A28" s="52" t="s">
        <v>40</v>
      </c>
      <c r="B28" s="92">
        <v>30.0</v>
      </c>
      <c r="C28" s="104">
        <v>30.0</v>
      </c>
      <c r="D28" s="104">
        <v>29.0</v>
      </c>
      <c r="E28" s="93">
        <v>0.0</v>
      </c>
      <c r="F28" s="74">
        <v>4.0</v>
      </c>
      <c r="G28" s="87"/>
      <c r="H28" s="87"/>
      <c r="I28" s="103"/>
    </row>
    <row r="29">
      <c r="A29" s="52" t="s">
        <v>41</v>
      </c>
      <c r="B29" s="92">
        <v>8.0</v>
      </c>
      <c r="C29" s="104">
        <v>8.0</v>
      </c>
      <c r="D29" s="104">
        <v>8.0</v>
      </c>
      <c r="E29" s="91">
        <v>0.0</v>
      </c>
      <c r="F29" s="74">
        <v>4.0</v>
      </c>
      <c r="G29" s="87"/>
      <c r="H29" s="87"/>
      <c r="I29" s="103"/>
    </row>
    <row r="30">
      <c r="A30" s="52" t="s">
        <v>42</v>
      </c>
      <c r="B30" s="92">
        <v>36.0</v>
      </c>
      <c r="C30" s="104">
        <v>36.0</v>
      </c>
      <c r="D30" s="104">
        <v>35.0</v>
      </c>
      <c r="E30" s="87"/>
      <c r="F30" s="74">
        <v>2.0</v>
      </c>
      <c r="G30" s="87"/>
      <c r="H30" s="74">
        <v>0.0</v>
      </c>
      <c r="I30" s="74"/>
    </row>
    <row r="31">
      <c r="A31" s="52" t="s">
        <v>43</v>
      </c>
      <c r="B31" s="90">
        <v>0.0</v>
      </c>
      <c r="C31" s="87"/>
      <c r="D31" s="87"/>
      <c r="E31" s="92">
        <v>0.0</v>
      </c>
      <c r="F31" s="87"/>
      <c r="G31" s="87"/>
      <c r="H31" s="74">
        <v>1.0</v>
      </c>
      <c r="I31" s="74"/>
    </row>
    <row r="32">
      <c r="A32" s="50" t="s">
        <v>44</v>
      </c>
      <c r="B32" s="87"/>
      <c r="C32" s="87"/>
      <c r="D32" s="87"/>
      <c r="E32" s="88"/>
      <c r="F32" s="74">
        <v>1.0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5.0</v>
      </c>
      <c r="G33" s="87"/>
      <c r="H33" s="87"/>
      <c r="I33" s="99">
        <v>4.0</v>
      </c>
    </row>
    <row r="34">
      <c r="A34" s="50" t="s">
        <v>46</v>
      </c>
      <c r="B34" s="87"/>
      <c r="C34" s="87"/>
      <c r="D34" s="87"/>
      <c r="E34" s="88"/>
      <c r="F34" s="74">
        <v>3.0</v>
      </c>
      <c r="G34" s="87"/>
      <c r="H34" s="87"/>
      <c r="I34" s="103"/>
    </row>
    <row r="35">
      <c r="A35" s="43" t="s">
        <v>47</v>
      </c>
      <c r="B35" s="87"/>
      <c r="C35" s="74">
        <v>33.0</v>
      </c>
      <c r="D35" s="87"/>
      <c r="E35" s="94"/>
      <c r="F35" s="95">
        <v>4.0</v>
      </c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0.0</v>
      </c>
      <c r="G36" s="87"/>
      <c r="H36" s="87"/>
      <c r="I36" s="103"/>
    </row>
    <row r="37">
      <c r="A37" s="43" t="s">
        <v>49</v>
      </c>
      <c r="B37" s="87"/>
      <c r="C37" s="74">
        <v>2.0</v>
      </c>
      <c r="D37" s="87"/>
      <c r="E37" s="90">
        <v>1.0</v>
      </c>
      <c r="F37" s="74">
        <v>2.0</v>
      </c>
      <c r="G37" s="87"/>
      <c r="H37" s="87"/>
      <c r="I37" s="103"/>
    </row>
    <row r="38">
      <c r="A38" s="43" t="s">
        <v>50</v>
      </c>
      <c r="B38" s="87"/>
      <c r="C38" s="74">
        <v>11.0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14.0</v>
      </c>
      <c r="D39" s="74">
        <v>3.0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0.0</v>
      </c>
      <c r="C40" s="87"/>
      <c r="D40" s="87"/>
      <c r="E40" s="90">
        <v>1.0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87"/>
      <c r="F41" s="74">
        <v>5.0</v>
      </c>
      <c r="G41" s="95"/>
      <c r="H41" s="89"/>
      <c r="I41" s="102"/>
    </row>
    <row r="42">
      <c r="A42" s="50" t="s">
        <v>54</v>
      </c>
      <c r="B42" s="87"/>
      <c r="C42" s="87"/>
      <c r="D42" s="87"/>
      <c r="E42" s="88"/>
      <c r="F42" s="74">
        <v>7.0</v>
      </c>
      <c r="G42" s="87"/>
      <c r="H42" s="89"/>
      <c r="I42" s="104">
        <v>1.0</v>
      </c>
    </row>
    <row r="43">
      <c r="A43" s="43" t="s">
        <v>55</v>
      </c>
      <c r="B43" s="87"/>
      <c r="C43" s="74">
        <v>6.0</v>
      </c>
      <c r="D43" s="87"/>
      <c r="E43" s="74">
        <v>3.0</v>
      </c>
      <c r="F43" s="74">
        <v>1.0</v>
      </c>
      <c r="G43" s="87"/>
      <c r="H43" s="89"/>
      <c r="I43" s="102"/>
    </row>
    <row r="44">
      <c r="A44" s="52" t="s">
        <v>56</v>
      </c>
      <c r="B44" s="74">
        <v>0.0</v>
      </c>
      <c r="C44" s="87"/>
      <c r="D44" s="87"/>
      <c r="E44" s="90">
        <v>0.0</v>
      </c>
      <c r="F44" s="74">
        <v>4.0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2.0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3.0</v>
      </c>
      <c r="E3" s="90">
        <v>1.0</v>
      </c>
      <c r="F3" s="74">
        <v>6.0</v>
      </c>
      <c r="G3" s="87"/>
      <c r="H3" s="89"/>
      <c r="I3" s="102"/>
    </row>
    <row r="4">
      <c r="A4" s="52" t="s">
        <v>16</v>
      </c>
      <c r="B4" s="91">
        <v>55.0</v>
      </c>
      <c r="C4" s="87"/>
      <c r="D4" s="74">
        <v>6.0</v>
      </c>
      <c r="E4" s="90">
        <v>1.0</v>
      </c>
      <c r="F4" s="74">
        <v>0.0</v>
      </c>
      <c r="G4" s="87"/>
      <c r="H4" s="89"/>
      <c r="I4" s="102"/>
    </row>
    <row r="5">
      <c r="A5" s="56" t="s">
        <v>17</v>
      </c>
      <c r="B5" s="87"/>
      <c r="C5" s="87"/>
      <c r="D5" s="74">
        <v>19.0</v>
      </c>
      <c r="E5" s="92">
        <v>0.0</v>
      </c>
      <c r="F5" s="74">
        <v>3.0</v>
      </c>
      <c r="G5" s="87"/>
      <c r="H5" s="89"/>
      <c r="I5" s="102"/>
    </row>
    <row r="6">
      <c r="A6" s="59" t="s">
        <v>18</v>
      </c>
      <c r="B6" s="74">
        <v>142.0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172.0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142.0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75.0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54.0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35.0</v>
      </c>
      <c r="C11" s="87"/>
      <c r="D11" s="87"/>
      <c r="E11" s="90">
        <v>1.0</v>
      </c>
      <c r="F11" s="74">
        <v>16.0</v>
      </c>
      <c r="G11" s="87"/>
      <c r="H11" s="87"/>
      <c r="I11" s="103"/>
    </row>
    <row r="12">
      <c r="A12" s="59" t="s">
        <v>24</v>
      </c>
      <c r="B12" s="74">
        <v>14.0</v>
      </c>
      <c r="C12" s="87"/>
      <c r="D12" s="74">
        <v>3.0</v>
      </c>
      <c r="E12" s="88"/>
      <c r="F12" s="74">
        <v>1.0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2.0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1.0</v>
      </c>
      <c r="F14" s="74">
        <v>1.0</v>
      </c>
      <c r="G14" s="87"/>
      <c r="H14" s="87"/>
      <c r="I14" s="99">
        <v>2.0</v>
      </c>
    </row>
    <row r="15">
      <c r="A15" s="56" t="s">
        <v>27</v>
      </c>
      <c r="B15" s="87"/>
      <c r="C15" s="87"/>
      <c r="D15" s="87"/>
      <c r="E15" s="74">
        <v>1.0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1.0</v>
      </c>
      <c r="F16" s="74">
        <v>1.0</v>
      </c>
      <c r="G16" s="87"/>
      <c r="H16" s="87"/>
      <c r="I16" s="99">
        <v>1.0</v>
      </c>
    </row>
    <row r="17">
      <c r="A17" s="56" t="s">
        <v>29</v>
      </c>
      <c r="B17" s="87"/>
      <c r="C17" s="87"/>
      <c r="D17" s="87"/>
      <c r="E17" s="90">
        <v>2.0</v>
      </c>
      <c r="F17" s="87"/>
      <c r="G17" s="87"/>
      <c r="H17" s="87"/>
      <c r="I17" s="99">
        <v>1.0</v>
      </c>
    </row>
    <row r="18">
      <c r="A18" s="43" t="s">
        <v>30</v>
      </c>
      <c r="B18" s="87"/>
      <c r="C18" s="91">
        <v>27.0</v>
      </c>
      <c r="D18" s="104">
        <v>26.0</v>
      </c>
      <c r="E18" s="90">
        <v>1.0</v>
      </c>
      <c r="F18" s="74">
        <v>1.0</v>
      </c>
      <c r="G18" s="87"/>
      <c r="H18" s="87"/>
      <c r="I18" s="103"/>
    </row>
    <row r="19">
      <c r="A19" s="43" t="s">
        <v>31</v>
      </c>
      <c r="B19" s="87"/>
      <c r="C19" s="91">
        <v>86.0</v>
      </c>
      <c r="D19" s="104">
        <v>86.0</v>
      </c>
      <c r="E19" s="90">
        <v>2.0</v>
      </c>
      <c r="F19" s="74">
        <v>2.0</v>
      </c>
      <c r="G19" s="87"/>
      <c r="H19" s="87"/>
      <c r="I19" s="103"/>
    </row>
    <row r="20">
      <c r="A20" s="43" t="s">
        <v>32</v>
      </c>
      <c r="B20" s="74">
        <v>51.0</v>
      </c>
      <c r="C20" s="91">
        <v>10.0</v>
      </c>
      <c r="D20" s="104">
        <v>10.0</v>
      </c>
      <c r="E20" s="88"/>
      <c r="F20" s="74">
        <v>2.0</v>
      </c>
      <c r="G20" s="87"/>
      <c r="H20" s="74">
        <v>3.0</v>
      </c>
      <c r="I20" s="74"/>
    </row>
    <row r="21">
      <c r="A21" s="52" t="s">
        <v>33</v>
      </c>
      <c r="B21" s="74">
        <v>143.0</v>
      </c>
      <c r="C21" s="87"/>
      <c r="D21" s="87"/>
      <c r="E21" s="88"/>
      <c r="F21" s="74">
        <v>3.0</v>
      </c>
      <c r="G21" s="87"/>
      <c r="H21" s="87"/>
      <c r="I21" s="103"/>
    </row>
    <row r="22">
      <c r="A22" s="52" t="s">
        <v>34</v>
      </c>
      <c r="B22" s="74">
        <v>75.0</v>
      </c>
      <c r="C22" s="87"/>
      <c r="D22" s="87"/>
      <c r="E22" s="88"/>
      <c r="F22" s="74">
        <v>1.0</v>
      </c>
      <c r="G22" s="87"/>
      <c r="H22" s="87"/>
      <c r="I22" s="103"/>
    </row>
    <row r="23">
      <c r="A23" s="52" t="s">
        <v>35</v>
      </c>
      <c r="B23" s="74">
        <v>20.0</v>
      </c>
      <c r="C23" s="87"/>
      <c r="D23" s="87"/>
      <c r="E23" s="90">
        <v>0.0</v>
      </c>
      <c r="F23" s="74">
        <v>5.0</v>
      </c>
      <c r="G23" s="87"/>
      <c r="H23" s="74">
        <v>2.0</v>
      </c>
      <c r="I23" s="74"/>
    </row>
    <row r="24">
      <c r="A24" s="52" t="s">
        <v>36</v>
      </c>
      <c r="B24" s="92">
        <v>45.0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66.0</v>
      </c>
      <c r="C25" s="104">
        <v>67.0</v>
      </c>
      <c r="D25" s="104">
        <v>66.0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62.0</v>
      </c>
      <c r="C26" s="104">
        <v>62.0</v>
      </c>
      <c r="D26" s="104">
        <v>62.0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35.0</v>
      </c>
      <c r="C27" s="104">
        <v>35.0</v>
      </c>
      <c r="D27" s="104">
        <v>35.0</v>
      </c>
      <c r="E27" s="89"/>
      <c r="F27" s="74">
        <v>6.0</v>
      </c>
      <c r="G27" s="87"/>
      <c r="H27" s="87"/>
      <c r="I27" s="103"/>
    </row>
    <row r="28">
      <c r="A28" s="52" t="s">
        <v>40</v>
      </c>
      <c r="B28" s="92">
        <v>38.0</v>
      </c>
      <c r="C28" s="104">
        <v>38.0</v>
      </c>
      <c r="D28" s="104">
        <v>38.0</v>
      </c>
      <c r="E28" s="93">
        <v>1.0</v>
      </c>
      <c r="F28" s="74">
        <v>4.0</v>
      </c>
      <c r="G28" s="87"/>
      <c r="H28" s="87"/>
      <c r="I28" s="103"/>
    </row>
    <row r="29">
      <c r="A29" s="52" t="s">
        <v>41</v>
      </c>
      <c r="B29" s="92">
        <v>24.0</v>
      </c>
      <c r="C29" s="104">
        <v>24.0</v>
      </c>
      <c r="D29" s="104">
        <v>24.0</v>
      </c>
      <c r="E29" s="91">
        <v>1.0</v>
      </c>
      <c r="F29" s="74">
        <v>4.0</v>
      </c>
      <c r="G29" s="87"/>
      <c r="H29" s="87"/>
      <c r="I29" s="103"/>
    </row>
    <row r="30">
      <c r="A30" s="52" t="s">
        <v>42</v>
      </c>
      <c r="B30" s="92">
        <v>34.0</v>
      </c>
      <c r="C30" s="104">
        <v>35.0</v>
      </c>
      <c r="D30" s="104">
        <v>34.0</v>
      </c>
      <c r="E30" s="87"/>
      <c r="F30" s="74">
        <v>2.0</v>
      </c>
      <c r="G30" s="87"/>
      <c r="H30" s="74">
        <v>1.0</v>
      </c>
      <c r="I30" s="74"/>
    </row>
    <row r="31">
      <c r="A31" s="52" t="s">
        <v>43</v>
      </c>
      <c r="B31" s="90">
        <v>27.0</v>
      </c>
      <c r="C31" s="87"/>
      <c r="D31" s="87"/>
      <c r="E31" s="92">
        <v>0.0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2.0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5.0</v>
      </c>
      <c r="G33" s="87"/>
      <c r="H33" s="87"/>
      <c r="I33" s="103"/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  <c r="I34" s="103"/>
    </row>
    <row r="35">
      <c r="A35" s="43" t="s">
        <v>47</v>
      </c>
      <c r="B35" s="87"/>
      <c r="C35" s="74">
        <v>65.0</v>
      </c>
      <c r="D35" s="87"/>
      <c r="E35" s="94"/>
      <c r="F35" s="95">
        <v>4.0</v>
      </c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2.0</v>
      </c>
      <c r="G36" s="87"/>
      <c r="H36" s="87"/>
      <c r="I36" s="103"/>
    </row>
    <row r="37">
      <c r="A37" s="43" t="s">
        <v>49</v>
      </c>
      <c r="B37" s="87"/>
      <c r="C37" s="74">
        <v>5.0</v>
      </c>
      <c r="D37" s="87"/>
      <c r="E37" s="90">
        <v>1.0</v>
      </c>
      <c r="F37" s="74">
        <v>1.0</v>
      </c>
      <c r="G37" s="87"/>
      <c r="H37" s="87"/>
      <c r="I37" s="103"/>
    </row>
    <row r="38">
      <c r="A38" s="43" t="s">
        <v>50</v>
      </c>
      <c r="B38" s="87"/>
      <c r="C38" s="74">
        <v>11.0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24.0</v>
      </c>
      <c r="D39" s="74">
        <v>4.0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20.0</v>
      </c>
      <c r="C40" s="87"/>
      <c r="D40" s="87"/>
      <c r="E40" s="90">
        <v>1.0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87"/>
      <c r="F41" s="74">
        <v>5.0</v>
      </c>
      <c r="G41" s="95"/>
      <c r="H41" s="89"/>
      <c r="I41" s="104">
        <v>1.0</v>
      </c>
    </row>
    <row r="42">
      <c r="A42" s="50" t="s">
        <v>54</v>
      </c>
      <c r="B42" s="87"/>
      <c r="C42" s="87"/>
      <c r="D42" s="87"/>
      <c r="E42" s="88"/>
      <c r="F42" s="74">
        <v>8.0</v>
      </c>
      <c r="G42" s="87"/>
      <c r="H42" s="89"/>
      <c r="I42" s="102"/>
    </row>
    <row r="43">
      <c r="A43" s="43" t="s">
        <v>55</v>
      </c>
      <c r="B43" s="87"/>
      <c r="C43" s="74">
        <v>0.0</v>
      </c>
      <c r="D43" s="87"/>
      <c r="E43" s="74">
        <v>2.0</v>
      </c>
      <c r="F43" s="74">
        <v>0.0</v>
      </c>
      <c r="G43" s="87"/>
      <c r="H43" s="89"/>
      <c r="I43" s="104">
        <v>2.0</v>
      </c>
    </row>
    <row r="44">
      <c r="A44" s="52" t="s">
        <v>56</v>
      </c>
      <c r="B44" s="74">
        <v>2.0</v>
      </c>
      <c r="C44" s="87"/>
      <c r="D44" s="87"/>
      <c r="E44" s="90">
        <v>2.0</v>
      </c>
      <c r="F44" s="74">
        <v>2.0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3.0</v>
      </c>
      <c r="C2" s="74">
        <v>0.0</v>
      </c>
      <c r="D2" s="74">
        <v>1.0</v>
      </c>
      <c r="E2" s="74">
        <v>5.0</v>
      </c>
      <c r="F2" s="74">
        <v>7.0</v>
      </c>
      <c r="G2" s="87"/>
      <c r="H2" s="74">
        <v>0.0</v>
      </c>
      <c r="I2" s="74"/>
    </row>
    <row r="3">
      <c r="A3" s="66" t="s">
        <v>96</v>
      </c>
      <c r="B3" s="74">
        <v>0.0</v>
      </c>
      <c r="C3" s="87"/>
      <c r="D3" s="74">
        <v>3.0</v>
      </c>
      <c r="E3" s="74">
        <v>3.0</v>
      </c>
      <c r="F3" s="74">
        <v>7.0</v>
      </c>
      <c r="G3" s="87"/>
      <c r="H3" s="87"/>
      <c r="I3" s="103"/>
    </row>
    <row r="4">
      <c r="A4" s="66" t="s">
        <v>97</v>
      </c>
      <c r="B4" s="74">
        <v>1.0</v>
      </c>
      <c r="C4" s="87"/>
      <c r="D4" s="74">
        <v>3.0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3.0</v>
      </c>
      <c r="D5" s="96"/>
      <c r="E5" s="74">
        <v>0.0</v>
      </c>
      <c r="F5" s="74">
        <v>4.0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7.0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16.0</v>
      </c>
      <c r="F7" s="74">
        <v>0.0</v>
      </c>
      <c r="G7" s="87"/>
      <c r="H7" s="87"/>
      <c r="I7" s="99">
        <v>6.0</v>
      </c>
    </row>
    <row r="8">
      <c r="A8" s="43" t="s">
        <v>101</v>
      </c>
      <c r="B8" s="96"/>
      <c r="C8" s="74">
        <v>3.0</v>
      </c>
      <c r="D8" s="87"/>
      <c r="E8" s="74">
        <v>1.0</v>
      </c>
      <c r="F8" s="100"/>
      <c r="G8" s="87"/>
      <c r="H8" s="96"/>
      <c r="I8" s="74">
        <v>6.0</v>
      </c>
    </row>
    <row r="9">
      <c r="A9" s="52" t="s">
        <v>102</v>
      </c>
      <c r="B9" s="74">
        <v>0.0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4.0</v>
      </c>
      <c r="C10" s="87"/>
      <c r="D10" s="74">
        <v>0.0</v>
      </c>
      <c r="E10" s="74">
        <v>2.0</v>
      </c>
      <c r="F10" s="74">
        <v>3.0</v>
      </c>
      <c r="G10" s="87"/>
      <c r="H10" s="74">
        <v>0.0</v>
      </c>
      <c r="I10" s="74"/>
    </row>
    <row r="11">
      <c r="A11" s="68" t="s">
        <v>104</v>
      </c>
      <c r="B11" s="74">
        <v>134.0</v>
      </c>
      <c r="C11" s="87"/>
      <c r="D11" s="87"/>
      <c r="E11" s="74">
        <v>2.0</v>
      </c>
      <c r="F11" s="74">
        <v>14.0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65.0</v>
      </c>
      <c r="H13" s="87"/>
      <c r="I13" s="103"/>
    </row>
    <row r="14">
      <c r="A14" s="59" t="s">
        <v>107</v>
      </c>
      <c r="B14" s="74">
        <v>338.0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104.0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183.0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53.0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32.0</v>
      </c>
      <c r="E18" s="96"/>
      <c r="F18" s="96"/>
      <c r="G18" s="87"/>
      <c r="H18" s="87"/>
      <c r="I18" s="103"/>
    </row>
    <row r="19">
      <c r="A19" s="52" t="s">
        <v>112</v>
      </c>
      <c r="B19" s="74">
        <v>10.0</v>
      </c>
      <c r="C19" s="96"/>
      <c r="D19" s="87"/>
      <c r="E19" s="74">
        <v>0.0</v>
      </c>
      <c r="F19" s="74">
        <v>4.0</v>
      </c>
      <c r="G19" s="87"/>
      <c r="H19" s="96"/>
      <c r="I19" s="98"/>
    </row>
    <row r="20">
      <c r="A20" s="52" t="s">
        <v>113</v>
      </c>
      <c r="B20" s="74">
        <v>11.0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18.0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115.0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103.0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11.0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6.0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0.0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0.0</v>
      </c>
      <c r="C27" s="87"/>
      <c r="D27" s="87"/>
      <c r="E27" s="96"/>
      <c r="F27" s="74">
        <v>10.0</v>
      </c>
      <c r="G27" s="87"/>
      <c r="H27" s="74">
        <v>3.0</v>
      </c>
      <c r="I27" s="74"/>
    </row>
    <row r="28">
      <c r="A28" s="43" t="s">
        <v>121</v>
      </c>
      <c r="B28" s="96"/>
      <c r="C28" s="74">
        <v>7.0</v>
      </c>
      <c r="D28" s="101"/>
      <c r="E28" s="74">
        <v>5.0</v>
      </c>
      <c r="F28" s="74">
        <v>3.0</v>
      </c>
      <c r="G28" s="87"/>
      <c r="H28" s="96"/>
      <c r="I28" s="98"/>
    </row>
    <row r="29">
      <c r="A29" s="43" t="s">
        <v>122</v>
      </c>
      <c r="B29" s="96"/>
      <c r="C29" s="91">
        <v>48.0</v>
      </c>
      <c r="D29" s="104">
        <v>20.0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109.0</v>
      </c>
      <c r="D30" s="104">
        <v>46.0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0.0</v>
      </c>
      <c r="D32" s="95"/>
      <c r="E32" s="88"/>
      <c r="F32" s="96"/>
      <c r="G32" s="87"/>
      <c r="H32" s="87"/>
      <c r="I32" s="99">
        <v>1.0</v>
      </c>
    </row>
    <row r="33">
      <c r="A33" s="50" t="s">
        <v>126</v>
      </c>
      <c r="B33" s="96"/>
      <c r="C33" s="87"/>
      <c r="D33" s="87"/>
      <c r="E33" s="88"/>
      <c r="F33" s="74">
        <v>17.0</v>
      </c>
      <c r="G33" s="87"/>
      <c r="H33" s="89"/>
      <c r="I33" s="102"/>
    </row>
    <row r="34">
      <c r="A34" s="63" t="s">
        <v>127</v>
      </c>
      <c r="B34" s="96"/>
      <c r="C34" s="96"/>
      <c r="D34" s="90">
        <v>2.0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1.0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4.0</v>
      </c>
      <c r="E3" s="90">
        <v>1.0</v>
      </c>
      <c r="F3" s="74">
        <v>5.0</v>
      </c>
      <c r="G3" s="87"/>
      <c r="H3" s="89"/>
      <c r="I3" s="102"/>
    </row>
    <row r="4">
      <c r="A4" s="52" t="s">
        <v>16</v>
      </c>
      <c r="B4" s="91">
        <v>3.0</v>
      </c>
      <c r="C4" s="87"/>
      <c r="D4" s="74">
        <v>8.0</v>
      </c>
      <c r="E4" s="90">
        <v>2.0</v>
      </c>
      <c r="F4" s="74">
        <v>2.0</v>
      </c>
      <c r="G4" s="87"/>
      <c r="H4" s="89"/>
      <c r="I4" s="102"/>
    </row>
    <row r="5">
      <c r="A5" s="56" t="s">
        <v>17</v>
      </c>
      <c r="B5" s="87"/>
      <c r="C5" s="87"/>
      <c r="D5" s="74">
        <v>16.0</v>
      </c>
      <c r="E5" s="92">
        <v>0.0</v>
      </c>
      <c r="F5" s="74">
        <v>3.0</v>
      </c>
      <c r="G5" s="87"/>
      <c r="H5" s="89"/>
      <c r="I5" s="102"/>
    </row>
    <row r="6">
      <c r="A6" s="59" t="s">
        <v>18</v>
      </c>
      <c r="B6" s="74">
        <v>144.0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178.0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146.0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66.0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1.0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7.0</v>
      </c>
      <c r="C11" s="87"/>
      <c r="D11" s="87"/>
      <c r="E11" s="90">
        <v>1.0</v>
      </c>
      <c r="F11" s="74">
        <v>13.0</v>
      </c>
      <c r="G11" s="87"/>
      <c r="H11" s="87"/>
      <c r="I11" s="103"/>
    </row>
    <row r="12">
      <c r="A12" s="59" t="s">
        <v>24</v>
      </c>
      <c r="B12" s="74">
        <v>14.0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>
        <v>1.0</v>
      </c>
    </row>
    <row r="13">
      <c r="A13" s="56" t="s">
        <v>25</v>
      </c>
      <c r="B13" s="89"/>
      <c r="C13" s="89"/>
      <c r="D13" s="89"/>
      <c r="E13" s="74">
        <v>3.0</v>
      </c>
      <c r="F13" s="87"/>
      <c r="G13" s="89"/>
      <c r="H13" s="87"/>
      <c r="I13" s="99">
        <v>1.0</v>
      </c>
    </row>
    <row r="14">
      <c r="A14" s="56" t="s">
        <v>26</v>
      </c>
      <c r="B14" s="87"/>
      <c r="C14" s="87"/>
      <c r="D14" s="87"/>
      <c r="E14" s="74">
        <v>1.0</v>
      </c>
      <c r="F14" s="74">
        <v>0.0</v>
      </c>
      <c r="G14" s="87"/>
      <c r="H14" s="87"/>
      <c r="I14" s="99">
        <v>2.0</v>
      </c>
    </row>
    <row r="15">
      <c r="A15" s="56" t="s">
        <v>27</v>
      </c>
      <c r="B15" s="87"/>
      <c r="C15" s="87"/>
      <c r="D15" s="87"/>
      <c r="E15" s="74">
        <v>1.0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2.0</v>
      </c>
      <c r="F16" s="74">
        <v>1.0</v>
      </c>
      <c r="G16" s="87"/>
      <c r="H16" s="87"/>
      <c r="I16" s="99">
        <v>1.0</v>
      </c>
    </row>
    <row r="17">
      <c r="A17" s="56" t="s">
        <v>29</v>
      </c>
      <c r="B17" s="87"/>
      <c r="C17" s="87"/>
      <c r="D17" s="87"/>
      <c r="E17" s="90">
        <v>1.0</v>
      </c>
      <c r="F17" s="87"/>
      <c r="G17" s="87"/>
      <c r="H17" s="87"/>
      <c r="I17" s="99">
        <v>1.0</v>
      </c>
    </row>
    <row r="18">
      <c r="A18" s="43" t="s">
        <v>30</v>
      </c>
      <c r="B18" s="87"/>
      <c r="C18" s="91">
        <v>17.0</v>
      </c>
      <c r="D18" s="104">
        <v>16.0</v>
      </c>
      <c r="E18" s="90">
        <v>1.0</v>
      </c>
      <c r="F18" s="74">
        <v>0.0</v>
      </c>
      <c r="G18" s="87"/>
      <c r="H18" s="87"/>
      <c r="I18" s="103"/>
    </row>
    <row r="19">
      <c r="A19" s="43" t="s">
        <v>31</v>
      </c>
      <c r="B19" s="87"/>
      <c r="C19" s="91">
        <v>99.0</v>
      </c>
      <c r="D19" s="104">
        <v>98.0</v>
      </c>
      <c r="E19" s="90">
        <v>2.0</v>
      </c>
      <c r="F19" s="74">
        <v>1.0</v>
      </c>
      <c r="G19" s="87"/>
      <c r="H19" s="87"/>
      <c r="I19" s="103"/>
    </row>
    <row r="20">
      <c r="A20" s="43" t="s">
        <v>32</v>
      </c>
      <c r="B20" s="74">
        <v>10.0</v>
      </c>
      <c r="C20" s="91">
        <v>1.0</v>
      </c>
      <c r="D20" s="104">
        <v>0.0</v>
      </c>
      <c r="E20" s="88"/>
      <c r="F20" s="74">
        <v>1.0</v>
      </c>
      <c r="G20" s="87"/>
      <c r="H20" s="74">
        <v>3.0</v>
      </c>
      <c r="I20" s="74"/>
    </row>
    <row r="21">
      <c r="A21" s="52" t="s">
        <v>33</v>
      </c>
      <c r="B21" s="74">
        <v>77.0</v>
      </c>
      <c r="C21" s="87"/>
      <c r="D21" s="87"/>
      <c r="E21" s="88"/>
      <c r="F21" s="74">
        <v>5.0</v>
      </c>
      <c r="G21" s="87"/>
      <c r="H21" s="87"/>
      <c r="I21" s="103"/>
    </row>
    <row r="22">
      <c r="A22" s="52" t="s">
        <v>34</v>
      </c>
      <c r="B22" s="74">
        <v>12.0</v>
      </c>
      <c r="C22" s="87"/>
      <c r="D22" s="87"/>
      <c r="E22" s="88"/>
      <c r="F22" s="74">
        <v>4.0</v>
      </c>
      <c r="G22" s="87"/>
      <c r="H22" s="87"/>
      <c r="I22" s="103"/>
    </row>
    <row r="23">
      <c r="A23" s="52" t="s">
        <v>35</v>
      </c>
      <c r="B23" s="74">
        <v>1.0</v>
      </c>
      <c r="C23" s="87"/>
      <c r="D23" s="87"/>
      <c r="E23" s="90">
        <v>0.0</v>
      </c>
      <c r="F23" s="74">
        <v>2.0</v>
      </c>
      <c r="G23" s="87"/>
      <c r="H23" s="74">
        <v>3.0</v>
      </c>
      <c r="I23" s="74"/>
    </row>
    <row r="24">
      <c r="A24" s="52" t="s">
        <v>36</v>
      </c>
      <c r="B24" s="92">
        <v>45.0</v>
      </c>
      <c r="C24" s="104">
        <v>46.0</v>
      </c>
      <c r="D24" s="104">
        <v>45.0</v>
      </c>
      <c r="E24" s="87"/>
      <c r="F24" s="87"/>
      <c r="G24" s="87"/>
      <c r="H24" s="87"/>
      <c r="I24" s="99">
        <v>1.0</v>
      </c>
    </row>
    <row r="25">
      <c r="A25" s="52" t="s">
        <v>37</v>
      </c>
      <c r="B25" s="92">
        <v>67.0</v>
      </c>
      <c r="C25" s="104">
        <v>68.0</v>
      </c>
      <c r="D25" s="104">
        <v>67.0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57.0</v>
      </c>
      <c r="C26" s="104">
        <v>57.0</v>
      </c>
      <c r="D26" s="104">
        <v>56.0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31.0</v>
      </c>
      <c r="C27" s="104">
        <v>32.0</v>
      </c>
      <c r="D27" s="104">
        <v>31.0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44.0</v>
      </c>
      <c r="C28" s="104">
        <v>44.0</v>
      </c>
      <c r="D28" s="104">
        <v>44.0</v>
      </c>
      <c r="E28" s="93">
        <v>0.0</v>
      </c>
      <c r="F28" s="74">
        <v>1.0</v>
      </c>
      <c r="G28" s="87"/>
      <c r="H28" s="87"/>
      <c r="I28" s="103"/>
    </row>
    <row r="29">
      <c r="A29" s="52" t="s">
        <v>41</v>
      </c>
      <c r="B29" s="92">
        <v>4.0</v>
      </c>
      <c r="C29" s="104">
        <v>4.0</v>
      </c>
      <c r="D29" s="104">
        <v>3.0</v>
      </c>
      <c r="E29" s="91">
        <v>0.0</v>
      </c>
      <c r="F29" s="74">
        <v>4.0</v>
      </c>
      <c r="G29" s="87"/>
      <c r="H29" s="87"/>
      <c r="I29" s="103"/>
    </row>
    <row r="30">
      <c r="A30" s="52" t="s">
        <v>42</v>
      </c>
      <c r="B30" s="92">
        <v>38.0</v>
      </c>
      <c r="C30" s="104">
        <v>38.0</v>
      </c>
      <c r="D30" s="104">
        <v>37.0</v>
      </c>
      <c r="E30" s="87"/>
      <c r="F30" s="74">
        <v>2.0</v>
      </c>
      <c r="G30" s="87"/>
      <c r="H30" s="74">
        <v>0.0</v>
      </c>
      <c r="I30" s="74">
        <v>1.0</v>
      </c>
    </row>
    <row r="31">
      <c r="A31" s="52" t="s">
        <v>43</v>
      </c>
      <c r="B31" s="90">
        <v>0.0</v>
      </c>
      <c r="C31" s="87"/>
      <c r="D31" s="87"/>
      <c r="E31" s="92">
        <v>0.0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3.0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3.0</v>
      </c>
      <c r="G33" s="87"/>
      <c r="H33" s="87"/>
      <c r="I33" s="99">
        <v>2.0</v>
      </c>
    </row>
    <row r="34">
      <c r="A34" s="50" t="s">
        <v>46</v>
      </c>
      <c r="B34" s="87"/>
      <c r="C34" s="87"/>
      <c r="D34" s="87"/>
      <c r="E34" s="88"/>
      <c r="F34" s="74">
        <v>4.0</v>
      </c>
      <c r="G34" s="87"/>
      <c r="H34" s="87"/>
      <c r="I34" s="103"/>
    </row>
    <row r="35">
      <c r="A35" s="43" t="s">
        <v>47</v>
      </c>
      <c r="B35" s="87"/>
      <c r="C35" s="74">
        <v>35.0</v>
      </c>
      <c r="D35" s="87"/>
      <c r="E35" s="94"/>
      <c r="F35" s="95">
        <v>4.0</v>
      </c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2.0</v>
      </c>
      <c r="G36" s="87"/>
      <c r="H36" s="87"/>
      <c r="I36" s="103"/>
    </row>
    <row r="37">
      <c r="A37" s="43" t="s">
        <v>49</v>
      </c>
      <c r="B37" s="87"/>
      <c r="C37" s="74">
        <v>0.0</v>
      </c>
      <c r="D37" s="87"/>
      <c r="E37" s="90">
        <v>0.0</v>
      </c>
      <c r="F37" s="74">
        <v>1.0</v>
      </c>
      <c r="G37" s="87"/>
      <c r="H37" s="87"/>
      <c r="I37" s="103"/>
    </row>
    <row r="38">
      <c r="A38" s="43" t="s">
        <v>50</v>
      </c>
      <c r="B38" s="87"/>
      <c r="C38" s="74">
        <v>9.0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10.0</v>
      </c>
      <c r="D39" s="74">
        <v>2.0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1.0</v>
      </c>
      <c r="C40" s="87"/>
      <c r="D40" s="87"/>
      <c r="E40" s="90">
        <v>2.0</v>
      </c>
      <c r="F40" s="87"/>
      <c r="G40" s="87"/>
      <c r="H40" s="89"/>
      <c r="I40" s="104">
        <v>4.0</v>
      </c>
    </row>
    <row r="41">
      <c r="A41" s="50" t="s">
        <v>53</v>
      </c>
      <c r="B41" s="87"/>
      <c r="C41" s="87"/>
      <c r="D41" s="87"/>
      <c r="E41" s="87"/>
      <c r="F41" s="74">
        <v>5.0</v>
      </c>
      <c r="G41" s="95"/>
      <c r="H41" s="89"/>
      <c r="I41" s="104">
        <v>1.0</v>
      </c>
    </row>
    <row r="42">
      <c r="A42" s="50" t="s">
        <v>54</v>
      </c>
      <c r="B42" s="87"/>
      <c r="C42" s="87"/>
      <c r="D42" s="87"/>
      <c r="E42" s="88"/>
      <c r="F42" s="74">
        <v>9.0</v>
      </c>
      <c r="G42" s="87"/>
      <c r="H42" s="89"/>
      <c r="I42" s="104">
        <v>1.0</v>
      </c>
    </row>
    <row r="43">
      <c r="A43" s="43" t="s">
        <v>55</v>
      </c>
      <c r="B43" s="87"/>
      <c r="C43" s="74">
        <v>0.0</v>
      </c>
      <c r="D43" s="87"/>
      <c r="E43" s="74">
        <v>1.0</v>
      </c>
      <c r="F43" s="74">
        <v>0.0</v>
      </c>
      <c r="G43" s="87"/>
      <c r="H43" s="89"/>
      <c r="I43" s="104">
        <v>2.0</v>
      </c>
    </row>
    <row r="44">
      <c r="A44" s="52" t="s">
        <v>56</v>
      </c>
      <c r="B44" s="74">
        <v>2.0</v>
      </c>
      <c r="C44" s="87"/>
      <c r="D44" s="87"/>
      <c r="E44" s="90">
        <v>5.0</v>
      </c>
      <c r="F44" s="74">
        <v>3.0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4.0</v>
      </c>
      <c r="E2" s="74">
        <v>1.0</v>
      </c>
      <c r="F2" s="74">
        <v>19.0</v>
      </c>
      <c r="G2" s="87"/>
      <c r="H2" s="96"/>
      <c r="I2" s="177">
        <v>1.0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0.0</v>
      </c>
      <c r="F4" s="96"/>
      <c r="G4" s="87"/>
      <c r="H4" s="87"/>
      <c r="I4" s="177">
        <v>4.0</v>
      </c>
    </row>
    <row r="5">
      <c r="A5" s="50" t="s">
        <v>60</v>
      </c>
      <c r="B5" s="87"/>
      <c r="C5" s="96"/>
      <c r="D5" s="96"/>
      <c r="E5" s="74">
        <v>0.0</v>
      </c>
      <c r="F5" s="74">
        <v>2.0</v>
      </c>
      <c r="G5" s="87"/>
      <c r="H5" s="87"/>
      <c r="I5" s="177">
        <v>3.0</v>
      </c>
    </row>
    <row r="6">
      <c r="A6" s="43" t="s">
        <v>61</v>
      </c>
      <c r="B6" s="96"/>
      <c r="C6" s="74">
        <v>1.0</v>
      </c>
      <c r="D6" s="87"/>
      <c r="E6" s="74">
        <v>3.0</v>
      </c>
      <c r="F6" s="74">
        <v>7.0</v>
      </c>
      <c r="G6" s="87"/>
      <c r="H6" s="87"/>
      <c r="I6" s="177">
        <v>1.0</v>
      </c>
    </row>
    <row r="7">
      <c r="A7" s="50" t="s">
        <v>62</v>
      </c>
      <c r="B7" s="96"/>
      <c r="C7" s="87"/>
      <c r="D7" s="87"/>
      <c r="E7" s="90">
        <v>2.0</v>
      </c>
      <c r="F7" s="74">
        <v>24.0</v>
      </c>
      <c r="G7" s="87"/>
      <c r="H7" s="87"/>
      <c r="I7" s="177">
        <v>3.0</v>
      </c>
    </row>
    <row r="8">
      <c r="A8" s="43" t="s">
        <v>63</v>
      </c>
      <c r="B8" s="96"/>
      <c r="C8" s="74">
        <v>1.0</v>
      </c>
      <c r="D8" s="87"/>
      <c r="E8" s="90">
        <v>8.0</v>
      </c>
      <c r="F8" s="74">
        <v>0.0</v>
      </c>
      <c r="G8" s="87"/>
      <c r="H8" s="74">
        <v>0.0</v>
      </c>
      <c r="I8" s="177">
        <v>3.0</v>
      </c>
    </row>
    <row r="9">
      <c r="A9" s="52" t="s">
        <v>64</v>
      </c>
      <c r="B9" s="74">
        <v>0.0</v>
      </c>
      <c r="C9" s="87"/>
      <c r="D9" s="87"/>
      <c r="E9" s="90">
        <v>0.0</v>
      </c>
      <c r="F9" s="74">
        <v>20.0</v>
      </c>
      <c r="G9" s="87"/>
      <c r="H9" s="87"/>
      <c r="I9" s="177"/>
    </row>
    <row r="10">
      <c r="A10" s="52" t="s">
        <v>65</v>
      </c>
      <c r="B10" s="74">
        <v>1.0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0.0</v>
      </c>
      <c r="C11" s="87"/>
      <c r="D11" s="87"/>
      <c r="E11" s="90">
        <v>1.0</v>
      </c>
      <c r="F11" s="96"/>
      <c r="G11" s="87"/>
      <c r="H11" s="87"/>
      <c r="I11" s="177"/>
    </row>
    <row r="12">
      <c r="A12" s="52" t="s">
        <v>67</v>
      </c>
      <c r="B12" s="74">
        <v>0.0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26.0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0.0</v>
      </c>
      <c r="C14" s="87"/>
      <c r="D14" s="87"/>
      <c r="E14" s="90">
        <v>0.0</v>
      </c>
      <c r="F14" s="74">
        <v>1.0</v>
      </c>
      <c r="G14" s="87"/>
      <c r="H14" s="87"/>
      <c r="I14" s="177">
        <v>4.0</v>
      </c>
    </row>
    <row r="15">
      <c r="A15" s="52" t="s">
        <v>70</v>
      </c>
      <c r="B15" s="74">
        <v>4.0</v>
      </c>
      <c r="C15" s="87"/>
      <c r="D15" s="87"/>
      <c r="E15" s="92">
        <v>2.0</v>
      </c>
      <c r="F15" s="90">
        <v>0.0</v>
      </c>
      <c r="G15" s="87"/>
      <c r="H15" s="87"/>
      <c r="I15" s="177">
        <v>1.0</v>
      </c>
    </row>
    <row r="16">
      <c r="A16" s="43" t="s">
        <v>71</v>
      </c>
      <c r="B16" s="96"/>
      <c r="C16" s="74">
        <v>68.0</v>
      </c>
      <c r="D16" s="87"/>
      <c r="E16" s="90">
        <v>5.0</v>
      </c>
      <c r="F16" s="87"/>
      <c r="G16" s="87"/>
      <c r="H16" s="74">
        <v>0.0</v>
      </c>
      <c r="I16" s="178"/>
    </row>
    <row r="17">
      <c r="A17" s="43" t="s">
        <v>72</v>
      </c>
      <c r="B17" s="96"/>
      <c r="C17" s="74">
        <v>145.0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158.0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11.0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65.0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6.0</v>
      </c>
      <c r="E21" s="90">
        <v>1.0</v>
      </c>
      <c r="F21" s="74">
        <v>3.0</v>
      </c>
      <c r="G21" s="87"/>
      <c r="H21" s="87"/>
      <c r="I21" s="177">
        <v>1.0</v>
      </c>
    </row>
    <row r="22">
      <c r="A22" s="50" t="s">
        <v>77</v>
      </c>
      <c r="B22" s="96"/>
      <c r="C22" s="87"/>
      <c r="D22" s="87"/>
      <c r="E22" s="87"/>
      <c r="F22" s="74">
        <v>1.0</v>
      </c>
      <c r="G22" s="87"/>
      <c r="H22" s="96"/>
      <c r="I22" s="177">
        <v>1.0</v>
      </c>
    </row>
    <row r="23">
      <c r="A23" s="59" t="s">
        <v>78</v>
      </c>
      <c r="B23" s="74">
        <v>0.0</v>
      </c>
      <c r="C23" s="87"/>
      <c r="D23" s="87"/>
      <c r="E23" s="74">
        <v>0.0</v>
      </c>
      <c r="F23" s="74">
        <v>2.0</v>
      </c>
      <c r="G23" s="87"/>
      <c r="H23" s="87"/>
      <c r="I23" s="177">
        <v>5.0</v>
      </c>
    </row>
    <row r="24">
      <c r="A24" s="63" t="s">
        <v>79</v>
      </c>
      <c r="B24" s="96"/>
      <c r="C24" s="87"/>
      <c r="D24" s="74">
        <v>4.0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65.0</v>
      </c>
      <c r="C25" s="87"/>
      <c r="D25" s="87"/>
      <c r="E25" s="87"/>
      <c r="F25" s="96"/>
      <c r="G25" s="74">
        <v>74.0</v>
      </c>
      <c r="H25" s="87"/>
      <c r="I25" s="178"/>
    </row>
    <row r="26">
      <c r="A26" s="56" t="s">
        <v>81</v>
      </c>
      <c r="B26" s="96"/>
      <c r="C26" s="87"/>
      <c r="D26" s="87"/>
      <c r="E26" s="90">
        <v>2.0</v>
      </c>
      <c r="F26" s="74">
        <v>0.0</v>
      </c>
      <c r="G26" s="87"/>
      <c r="H26" s="87"/>
      <c r="I26" s="177">
        <v>2.0</v>
      </c>
    </row>
    <row r="27">
      <c r="A27" s="56" t="s">
        <v>82</v>
      </c>
      <c r="B27" s="96"/>
      <c r="C27" s="87"/>
      <c r="D27" s="87"/>
      <c r="E27" s="90">
        <v>0.0</v>
      </c>
      <c r="F27" s="96"/>
      <c r="G27" s="87"/>
      <c r="H27" s="96"/>
      <c r="I27" s="178"/>
    </row>
    <row r="28">
      <c r="A28" s="59" t="s">
        <v>83</v>
      </c>
      <c r="B28" s="91">
        <v>3.0</v>
      </c>
      <c r="C28" s="74">
        <v>3.0</v>
      </c>
      <c r="D28" s="99">
        <v>90.0</v>
      </c>
      <c r="E28" s="74">
        <v>6.0</v>
      </c>
      <c r="F28" s="74">
        <v>4.0</v>
      </c>
      <c r="G28" s="87"/>
      <c r="H28" s="74">
        <v>2.0</v>
      </c>
      <c r="I28" s="177">
        <v>1.0</v>
      </c>
    </row>
    <row r="29">
      <c r="A29" s="59" t="s">
        <v>84</v>
      </c>
      <c r="B29" s="91">
        <v>3.0</v>
      </c>
      <c r="C29" s="74">
        <v>3.0</v>
      </c>
      <c r="D29" s="87"/>
      <c r="E29" s="74">
        <v>0.0</v>
      </c>
      <c r="F29" s="74">
        <v>0.0</v>
      </c>
      <c r="G29" s="87"/>
      <c r="H29" s="96"/>
      <c r="I29" s="177">
        <v>1.0</v>
      </c>
    </row>
    <row r="30">
      <c r="A30" s="59" t="s">
        <v>85</v>
      </c>
      <c r="B30" s="91">
        <v>1.0</v>
      </c>
      <c r="C30" s="74">
        <v>0.0</v>
      </c>
      <c r="D30" s="87"/>
      <c r="E30" s="74">
        <v>1.0</v>
      </c>
      <c r="F30" s="74">
        <v>0.0</v>
      </c>
      <c r="G30" s="87"/>
      <c r="H30" s="96"/>
      <c r="I30" s="178"/>
    </row>
    <row r="31">
      <c r="A31" s="59" t="s">
        <v>86</v>
      </c>
      <c r="B31" s="91">
        <v>2.0</v>
      </c>
      <c r="C31" s="74">
        <v>1.0</v>
      </c>
      <c r="D31" s="87"/>
      <c r="E31" s="87"/>
      <c r="F31" s="74">
        <v>1.0</v>
      </c>
      <c r="G31" s="87"/>
      <c r="H31" s="87"/>
      <c r="I31" s="178"/>
    </row>
    <row r="32">
      <c r="A32" s="59" t="s">
        <v>87</v>
      </c>
      <c r="B32" s="91">
        <v>11.0</v>
      </c>
      <c r="C32" s="74">
        <v>11.0</v>
      </c>
      <c r="D32" s="87"/>
      <c r="E32" s="87"/>
      <c r="F32" s="74">
        <v>0.0</v>
      </c>
      <c r="G32" s="87"/>
      <c r="H32" s="87"/>
      <c r="I32" s="177"/>
    </row>
    <row r="33">
      <c r="A33" s="59" t="s">
        <v>88</v>
      </c>
      <c r="B33" s="91">
        <v>34.0</v>
      </c>
      <c r="C33" s="99">
        <v>33.0</v>
      </c>
      <c r="D33" s="87"/>
      <c r="E33" s="87"/>
      <c r="F33" s="74">
        <v>1.0</v>
      </c>
      <c r="G33" s="87"/>
      <c r="H33" s="87"/>
      <c r="I33" s="177">
        <v>2.0</v>
      </c>
    </row>
    <row r="34">
      <c r="A34" s="66" t="s">
        <v>89</v>
      </c>
      <c r="B34" s="74">
        <v>0.0</v>
      </c>
      <c r="C34" s="96"/>
      <c r="D34" s="96"/>
      <c r="E34" s="74">
        <v>2.0</v>
      </c>
      <c r="F34" s="95"/>
      <c r="G34" s="87"/>
      <c r="H34" s="87"/>
      <c r="I34" s="177">
        <v>1.0</v>
      </c>
    </row>
    <row r="35">
      <c r="A35" s="56" t="s">
        <v>90</v>
      </c>
      <c r="B35" s="87"/>
      <c r="C35" s="96"/>
      <c r="D35" s="96"/>
      <c r="E35" s="90">
        <v>2.0</v>
      </c>
      <c r="F35" s="87"/>
      <c r="G35" s="87"/>
      <c r="H35" s="87"/>
      <c r="I35" s="177">
        <v>1.0</v>
      </c>
    </row>
    <row r="36">
      <c r="A36" s="56" t="s">
        <v>91</v>
      </c>
      <c r="B36" s="87"/>
      <c r="C36" s="96"/>
      <c r="D36" s="96"/>
      <c r="E36" s="90">
        <v>51.0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2.0</v>
      </c>
      <c r="F37" s="74">
        <v>0.0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1.0</v>
      </c>
      <c r="F38" s="87"/>
      <c r="G38" s="87"/>
      <c r="H38" s="87"/>
      <c r="I38" s="177">
        <v>4.0</v>
      </c>
    </row>
    <row r="39">
      <c r="A39" s="56" t="s">
        <v>94</v>
      </c>
      <c r="B39" s="87"/>
      <c r="C39" s="96"/>
      <c r="D39" s="96"/>
      <c r="E39" s="90">
        <v>0.0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3.0</v>
      </c>
      <c r="E2" s="74">
        <v>1.0</v>
      </c>
      <c r="F2" s="74">
        <v>17.0</v>
      </c>
      <c r="G2" s="87"/>
      <c r="H2" s="96"/>
      <c r="I2" s="177">
        <v>1.0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2.0</v>
      </c>
      <c r="F4" s="96"/>
      <c r="G4" s="87"/>
      <c r="H4" s="87"/>
      <c r="I4" s="177">
        <v>2.0</v>
      </c>
    </row>
    <row r="5">
      <c r="A5" s="50" t="s">
        <v>60</v>
      </c>
      <c r="B5" s="87"/>
      <c r="C5" s="96"/>
      <c r="D5" s="96"/>
      <c r="E5" s="74">
        <v>0.0</v>
      </c>
      <c r="F5" s="74">
        <v>3.0</v>
      </c>
      <c r="G5" s="87"/>
      <c r="H5" s="87"/>
      <c r="I5" s="177">
        <v>1.0</v>
      </c>
    </row>
    <row r="6">
      <c r="A6" s="43" t="s">
        <v>61</v>
      </c>
      <c r="B6" s="96"/>
      <c r="C6" s="74">
        <v>1.0</v>
      </c>
      <c r="D6" s="87"/>
      <c r="E6" s="74">
        <v>3.0</v>
      </c>
      <c r="F6" s="74">
        <v>5.0</v>
      </c>
      <c r="G6" s="87"/>
      <c r="H6" s="87"/>
      <c r="I6" s="177">
        <v>1.0</v>
      </c>
    </row>
    <row r="7">
      <c r="A7" s="50" t="s">
        <v>62</v>
      </c>
      <c r="B7" s="96"/>
      <c r="C7" s="87"/>
      <c r="D7" s="87"/>
      <c r="E7" s="90">
        <v>2.0</v>
      </c>
      <c r="F7" s="74">
        <v>28.0</v>
      </c>
      <c r="G7" s="87"/>
      <c r="H7" s="87"/>
      <c r="I7" s="177"/>
    </row>
    <row r="8">
      <c r="A8" s="43" t="s">
        <v>63</v>
      </c>
      <c r="B8" s="96"/>
      <c r="C8" s="74">
        <v>8.0</v>
      </c>
      <c r="D8" s="87"/>
      <c r="E8" s="90">
        <v>10.0</v>
      </c>
      <c r="F8" s="74">
        <v>6.0</v>
      </c>
      <c r="G8" s="87"/>
      <c r="H8" s="74">
        <v>0.0</v>
      </c>
      <c r="I8" s="177">
        <v>3.0</v>
      </c>
    </row>
    <row r="9">
      <c r="A9" s="52" t="s">
        <v>64</v>
      </c>
      <c r="B9" s="74">
        <v>11.0</v>
      </c>
      <c r="C9" s="87"/>
      <c r="D9" s="87"/>
      <c r="E9" s="90">
        <v>1.0</v>
      </c>
      <c r="F9" s="74">
        <v>19.0</v>
      </c>
      <c r="G9" s="87"/>
      <c r="H9" s="87"/>
      <c r="I9" s="177"/>
    </row>
    <row r="10">
      <c r="A10" s="52" t="s">
        <v>65</v>
      </c>
      <c r="B10" s="74">
        <v>33.0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37.0</v>
      </c>
      <c r="C11" s="87"/>
      <c r="D11" s="87"/>
      <c r="E11" s="90">
        <v>2.0</v>
      </c>
      <c r="F11" s="96"/>
      <c r="G11" s="87"/>
      <c r="H11" s="87"/>
      <c r="I11" s="177"/>
    </row>
    <row r="12">
      <c r="A12" s="52" t="s">
        <v>67</v>
      </c>
      <c r="B12" s="74">
        <v>32.0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76.0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8.0</v>
      </c>
      <c r="C14" s="87"/>
      <c r="D14" s="87"/>
      <c r="E14" s="90">
        <v>1.0</v>
      </c>
      <c r="F14" s="74">
        <v>1.0</v>
      </c>
      <c r="G14" s="87"/>
      <c r="H14" s="87"/>
      <c r="I14" s="177">
        <v>1.0</v>
      </c>
    </row>
    <row r="15">
      <c r="A15" s="52" t="s">
        <v>70</v>
      </c>
      <c r="B15" s="74">
        <v>3.0</v>
      </c>
      <c r="C15" s="87"/>
      <c r="D15" s="87"/>
      <c r="E15" s="92">
        <v>2.0</v>
      </c>
      <c r="F15" s="90">
        <v>0.0</v>
      </c>
      <c r="G15" s="87"/>
      <c r="H15" s="87"/>
      <c r="I15" s="178"/>
    </row>
    <row r="16">
      <c r="A16" s="43" t="s">
        <v>71</v>
      </c>
      <c r="B16" s="96"/>
      <c r="C16" s="74">
        <v>83.0</v>
      </c>
      <c r="D16" s="87"/>
      <c r="E16" s="90">
        <v>7.0</v>
      </c>
      <c r="F16" s="87"/>
      <c r="G16" s="87"/>
      <c r="H16" s="74">
        <v>0.0</v>
      </c>
      <c r="I16" s="178"/>
    </row>
    <row r="17">
      <c r="A17" s="43" t="s">
        <v>72</v>
      </c>
      <c r="B17" s="96"/>
      <c r="C17" s="74">
        <v>160.0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168.0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39.0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105.0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5.0</v>
      </c>
      <c r="E21" s="90">
        <v>1.0</v>
      </c>
      <c r="F21" s="74">
        <v>3.0</v>
      </c>
      <c r="G21" s="87"/>
      <c r="H21" s="87"/>
      <c r="I21" s="177">
        <v>1.0</v>
      </c>
    </row>
    <row r="22">
      <c r="A22" s="50" t="s">
        <v>77</v>
      </c>
      <c r="B22" s="96"/>
      <c r="C22" s="87"/>
      <c r="D22" s="87"/>
      <c r="E22" s="87"/>
      <c r="F22" s="74">
        <v>1.0</v>
      </c>
      <c r="G22" s="87"/>
      <c r="H22" s="96"/>
      <c r="I22" s="177">
        <v>1.0</v>
      </c>
    </row>
    <row r="23">
      <c r="A23" s="59" t="s">
        <v>78</v>
      </c>
      <c r="B23" s="74">
        <v>40.0</v>
      </c>
      <c r="C23" s="87"/>
      <c r="D23" s="87"/>
      <c r="E23" s="74">
        <v>1.0</v>
      </c>
      <c r="F23" s="74">
        <v>3.0</v>
      </c>
      <c r="G23" s="87"/>
      <c r="H23" s="87"/>
      <c r="I23" s="177">
        <v>1.0</v>
      </c>
    </row>
    <row r="24">
      <c r="A24" s="63" t="s">
        <v>79</v>
      </c>
      <c r="B24" s="96"/>
      <c r="C24" s="87"/>
      <c r="D24" s="74">
        <v>8.0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76.0</v>
      </c>
      <c r="C25" s="87"/>
      <c r="D25" s="87"/>
      <c r="E25" s="87"/>
      <c r="F25" s="96"/>
      <c r="G25" s="74">
        <v>86.0</v>
      </c>
      <c r="H25" s="87"/>
      <c r="I25" s="178"/>
    </row>
    <row r="26">
      <c r="A26" s="56" t="s">
        <v>81</v>
      </c>
      <c r="B26" s="96"/>
      <c r="C26" s="87"/>
      <c r="D26" s="87"/>
      <c r="E26" s="90">
        <v>1.0</v>
      </c>
      <c r="F26" s="74">
        <v>1.0</v>
      </c>
      <c r="G26" s="87"/>
      <c r="H26" s="87"/>
      <c r="I26" s="178"/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8"/>
    </row>
    <row r="28">
      <c r="A28" s="59" t="s">
        <v>83</v>
      </c>
      <c r="B28" s="91">
        <v>0.0</v>
      </c>
      <c r="C28" s="74">
        <v>0.0</v>
      </c>
      <c r="D28" s="99">
        <v>89.0</v>
      </c>
      <c r="E28" s="74">
        <v>5.0</v>
      </c>
      <c r="F28" s="74">
        <v>4.0</v>
      </c>
      <c r="G28" s="87"/>
      <c r="H28" s="74">
        <v>2.0</v>
      </c>
      <c r="I28" s="177">
        <v>1.0</v>
      </c>
    </row>
    <row r="29">
      <c r="A29" s="59" t="s">
        <v>84</v>
      </c>
      <c r="B29" s="91">
        <v>3.0</v>
      </c>
      <c r="C29" s="74">
        <v>2.0</v>
      </c>
      <c r="D29" s="87"/>
      <c r="E29" s="74">
        <v>0.0</v>
      </c>
      <c r="F29" s="74">
        <v>4.0</v>
      </c>
      <c r="G29" s="87"/>
      <c r="H29" s="96"/>
      <c r="I29" s="177"/>
    </row>
    <row r="30">
      <c r="A30" s="59" t="s">
        <v>85</v>
      </c>
      <c r="B30" s="91">
        <v>3.0</v>
      </c>
      <c r="C30" s="74">
        <v>2.0</v>
      </c>
      <c r="D30" s="87"/>
      <c r="E30" s="74">
        <v>5.0</v>
      </c>
      <c r="F30" s="74">
        <v>1.0</v>
      </c>
      <c r="G30" s="87"/>
      <c r="H30" s="96"/>
      <c r="I30" s="177">
        <v>1.0</v>
      </c>
    </row>
    <row r="31">
      <c r="A31" s="59" t="s">
        <v>86</v>
      </c>
      <c r="B31" s="91">
        <v>15.0</v>
      </c>
      <c r="C31" s="74">
        <v>14.0</v>
      </c>
      <c r="D31" s="87"/>
      <c r="E31" s="87"/>
      <c r="F31" s="74">
        <v>2.0</v>
      </c>
      <c r="G31" s="87"/>
      <c r="H31" s="87"/>
      <c r="I31" s="178"/>
    </row>
    <row r="32">
      <c r="A32" s="59" t="s">
        <v>87</v>
      </c>
      <c r="B32" s="91">
        <v>28.0</v>
      </c>
      <c r="C32" s="74">
        <v>27.0</v>
      </c>
      <c r="D32" s="87"/>
      <c r="E32" s="87"/>
      <c r="F32" s="74">
        <v>2.0</v>
      </c>
      <c r="G32" s="87"/>
      <c r="H32" s="87"/>
      <c r="I32" s="177"/>
    </row>
    <row r="33">
      <c r="A33" s="59" t="s">
        <v>88</v>
      </c>
      <c r="B33" s="91">
        <v>50.0</v>
      </c>
      <c r="C33" s="99">
        <v>49.0</v>
      </c>
      <c r="D33" s="87"/>
      <c r="E33" s="87"/>
      <c r="F33" s="74">
        <v>1.0</v>
      </c>
      <c r="G33" s="87"/>
      <c r="H33" s="87"/>
      <c r="I33" s="177">
        <v>1.0</v>
      </c>
    </row>
    <row r="34">
      <c r="A34" s="66" t="s">
        <v>89</v>
      </c>
      <c r="B34" s="74">
        <v>7.0</v>
      </c>
      <c r="C34" s="96"/>
      <c r="D34" s="96"/>
      <c r="E34" s="74">
        <v>0.0</v>
      </c>
      <c r="F34" s="95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2.0</v>
      </c>
      <c r="F35" s="87"/>
      <c r="G35" s="87"/>
      <c r="H35" s="87"/>
      <c r="I35" s="178"/>
    </row>
    <row r="36">
      <c r="A36" s="56" t="s">
        <v>91</v>
      </c>
      <c r="B36" s="87"/>
      <c r="C36" s="96"/>
      <c r="D36" s="96"/>
      <c r="E36" s="90">
        <v>51.0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2.0</v>
      </c>
      <c r="F37" s="74">
        <v>1.0</v>
      </c>
      <c r="G37" s="87"/>
      <c r="H37" s="87"/>
      <c r="I37" s="177">
        <v>2.0</v>
      </c>
    </row>
    <row r="38">
      <c r="A38" s="56" t="s">
        <v>93</v>
      </c>
      <c r="B38" s="87"/>
      <c r="C38" s="96"/>
      <c r="D38" s="96"/>
      <c r="E38" s="90">
        <v>1.0</v>
      </c>
      <c r="F38" s="87"/>
      <c r="G38" s="87"/>
      <c r="H38" s="87"/>
      <c r="I38" s="177">
        <v>2.0</v>
      </c>
    </row>
    <row r="39">
      <c r="A39" s="56" t="s">
        <v>94</v>
      </c>
      <c r="B39" s="87"/>
      <c r="C39" s="96"/>
      <c r="D39" s="96"/>
      <c r="E39" s="90">
        <v>0.0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1.0</v>
      </c>
      <c r="C2" s="74">
        <v>2.0</v>
      </c>
      <c r="D2" s="74">
        <v>0.0</v>
      </c>
      <c r="E2" s="74">
        <v>7.0</v>
      </c>
      <c r="F2" s="74">
        <v>7.0</v>
      </c>
      <c r="G2" s="87"/>
      <c r="H2" s="74">
        <v>1.0</v>
      </c>
      <c r="I2" s="74">
        <v>1.0</v>
      </c>
    </row>
    <row r="3">
      <c r="A3" s="66" t="s">
        <v>96</v>
      </c>
      <c r="B3" s="74">
        <v>4.0</v>
      </c>
      <c r="C3" s="87"/>
      <c r="D3" s="74">
        <v>1.0</v>
      </c>
      <c r="E3" s="74">
        <v>3.0</v>
      </c>
      <c r="F3" s="74">
        <v>8.0</v>
      </c>
      <c r="G3" s="87"/>
      <c r="H3" s="87"/>
      <c r="I3" s="103"/>
    </row>
    <row r="4">
      <c r="A4" s="66" t="s">
        <v>97</v>
      </c>
      <c r="B4" s="74">
        <v>2.0</v>
      </c>
      <c r="C4" s="87"/>
      <c r="D4" s="74">
        <v>3.0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10.0</v>
      </c>
      <c r="D5" s="96"/>
      <c r="E5" s="74">
        <v>2.0</v>
      </c>
      <c r="F5" s="74">
        <v>4.0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18.0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17.0</v>
      </c>
      <c r="F7" s="74">
        <v>4.0</v>
      </c>
      <c r="G7" s="87"/>
      <c r="H7" s="87"/>
      <c r="I7" s="103"/>
    </row>
    <row r="8">
      <c r="A8" s="43" t="s">
        <v>101</v>
      </c>
      <c r="B8" s="96"/>
      <c r="C8" s="74">
        <v>9.0</v>
      </c>
      <c r="D8" s="87"/>
      <c r="E8" s="74">
        <v>2.0</v>
      </c>
      <c r="F8" s="100"/>
      <c r="G8" s="87"/>
      <c r="H8" s="96"/>
      <c r="I8" s="74">
        <v>5.0</v>
      </c>
    </row>
    <row r="9">
      <c r="A9" s="52" t="s">
        <v>102</v>
      </c>
      <c r="B9" s="74">
        <v>4.0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3.0</v>
      </c>
      <c r="C10" s="87"/>
      <c r="D10" s="74">
        <v>0.0</v>
      </c>
      <c r="E10" s="74">
        <v>2.0</v>
      </c>
      <c r="F10" s="74">
        <v>3.0</v>
      </c>
      <c r="G10" s="87"/>
      <c r="H10" s="74">
        <v>0.0</v>
      </c>
      <c r="I10" s="74"/>
    </row>
    <row r="11">
      <c r="A11" s="68" t="s">
        <v>104</v>
      </c>
      <c r="B11" s="74">
        <v>133.0</v>
      </c>
      <c r="C11" s="87"/>
      <c r="D11" s="87"/>
      <c r="E11" s="74">
        <v>3.0</v>
      </c>
      <c r="F11" s="74">
        <v>12.0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2.0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84.0</v>
      </c>
      <c r="H13" s="87"/>
      <c r="I13" s="103"/>
    </row>
    <row r="14">
      <c r="A14" s="59" t="s">
        <v>107</v>
      </c>
      <c r="B14" s="74">
        <v>269.0</v>
      </c>
      <c r="C14" s="87"/>
      <c r="D14" s="87"/>
      <c r="E14" s="99">
        <v>0.0</v>
      </c>
      <c r="F14" s="74">
        <v>4.0</v>
      </c>
      <c r="G14" s="87"/>
      <c r="H14" s="87"/>
      <c r="I14" s="103"/>
    </row>
    <row r="15">
      <c r="A15" s="52" t="s">
        <v>108</v>
      </c>
      <c r="B15" s="74">
        <v>224.0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211.0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74.0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33.0</v>
      </c>
      <c r="E18" s="96"/>
      <c r="F18" s="96"/>
      <c r="G18" s="87"/>
      <c r="H18" s="87"/>
      <c r="I18" s="103"/>
    </row>
    <row r="19">
      <c r="A19" s="52" t="s">
        <v>112</v>
      </c>
      <c r="B19" s="74">
        <v>37.0</v>
      </c>
      <c r="C19" s="96"/>
      <c r="D19" s="87"/>
      <c r="E19" s="74">
        <v>9.0</v>
      </c>
      <c r="F19" s="74">
        <v>4.0</v>
      </c>
      <c r="G19" s="87"/>
      <c r="H19" s="96"/>
      <c r="I19" s="98"/>
    </row>
    <row r="20">
      <c r="A20" s="52" t="s">
        <v>113</v>
      </c>
      <c r="B20" s="74">
        <v>68.0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101.0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144.0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113.0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52.0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35.0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16.0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1.0</v>
      </c>
      <c r="C27" s="87"/>
      <c r="D27" s="87"/>
      <c r="E27" s="96"/>
      <c r="F27" s="74">
        <v>8.0</v>
      </c>
      <c r="G27" s="87"/>
      <c r="H27" s="74">
        <v>3.0</v>
      </c>
      <c r="I27" s="74"/>
    </row>
    <row r="28">
      <c r="A28" s="43" t="s">
        <v>121</v>
      </c>
      <c r="B28" s="96"/>
      <c r="C28" s="74">
        <v>50.0</v>
      </c>
      <c r="D28" s="101"/>
      <c r="E28" s="74">
        <v>9.0</v>
      </c>
      <c r="F28" s="74">
        <v>3.0</v>
      </c>
      <c r="G28" s="87"/>
      <c r="H28" s="96"/>
      <c r="I28" s="98"/>
    </row>
    <row r="29">
      <c r="A29" s="43" t="s">
        <v>122</v>
      </c>
      <c r="B29" s="96"/>
      <c r="C29" s="91">
        <v>71.0</v>
      </c>
      <c r="D29" s="104">
        <v>31.0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108.0</v>
      </c>
      <c r="D30" s="104">
        <v>46.0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0.0</v>
      </c>
      <c r="D32" s="95"/>
      <c r="E32" s="88"/>
      <c r="F32" s="96"/>
      <c r="G32" s="87"/>
      <c r="H32" s="87"/>
      <c r="I32" s="103"/>
    </row>
    <row r="33">
      <c r="A33" s="50" t="s">
        <v>126</v>
      </c>
      <c r="B33" s="96"/>
      <c r="C33" s="87"/>
      <c r="D33" s="87"/>
      <c r="E33" s="88"/>
      <c r="F33" s="74">
        <v>18.0</v>
      </c>
      <c r="G33" s="87"/>
      <c r="H33" s="89"/>
      <c r="I33" s="104">
        <v>1.0</v>
      </c>
    </row>
    <row r="34">
      <c r="A34" s="63" t="s">
        <v>127</v>
      </c>
      <c r="B34" s="96"/>
      <c r="C34" s="96"/>
      <c r="D34" s="90">
        <v>5.0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4.0</v>
      </c>
      <c r="C2" s="74">
        <v>0.0</v>
      </c>
      <c r="D2" s="74">
        <v>0.0</v>
      </c>
      <c r="E2" s="74">
        <v>5.0</v>
      </c>
      <c r="F2" s="74">
        <v>8.0</v>
      </c>
      <c r="G2" s="87"/>
      <c r="H2" s="74">
        <v>3.0</v>
      </c>
      <c r="I2" s="74"/>
    </row>
    <row r="3">
      <c r="A3" s="66" t="s">
        <v>96</v>
      </c>
      <c r="B3" s="74">
        <v>1.0</v>
      </c>
      <c r="C3" s="87"/>
      <c r="D3" s="74">
        <v>2.0</v>
      </c>
      <c r="E3" s="74">
        <v>2.0</v>
      </c>
      <c r="F3" s="74">
        <v>7.0</v>
      </c>
      <c r="G3" s="87"/>
      <c r="H3" s="87"/>
      <c r="I3" s="99">
        <v>1.0</v>
      </c>
    </row>
    <row r="4">
      <c r="A4" s="66" t="s">
        <v>97</v>
      </c>
      <c r="B4" s="74">
        <v>1.0</v>
      </c>
      <c r="C4" s="87"/>
      <c r="D4" s="74">
        <v>4.0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10.0</v>
      </c>
      <c r="D5" s="96"/>
      <c r="E5" s="74">
        <v>1.0</v>
      </c>
      <c r="F5" s="74">
        <v>4.0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11.0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12.0</v>
      </c>
      <c r="F7" s="74">
        <v>0.0</v>
      </c>
      <c r="G7" s="87"/>
      <c r="H7" s="87"/>
      <c r="I7" s="99">
        <v>6.0</v>
      </c>
    </row>
    <row r="8">
      <c r="A8" s="43" t="s">
        <v>101</v>
      </c>
      <c r="B8" s="96"/>
      <c r="C8" s="74">
        <v>1.0</v>
      </c>
      <c r="D8" s="87"/>
      <c r="E8" s="74">
        <v>1.0</v>
      </c>
      <c r="F8" s="100"/>
      <c r="G8" s="87"/>
      <c r="H8" s="96"/>
      <c r="I8" s="74">
        <v>5.0</v>
      </c>
    </row>
    <row r="9">
      <c r="A9" s="52" t="s">
        <v>102</v>
      </c>
      <c r="B9" s="74">
        <v>4.0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6.0</v>
      </c>
      <c r="C10" s="87"/>
      <c r="D10" s="74">
        <v>0.0</v>
      </c>
      <c r="E10" s="74">
        <v>1.0</v>
      </c>
      <c r="F10" s="74">
        <v>3.0</v>
      </c>
      <c r="G10" s="87"/>
      <c r="H10" s="74">
        <v>0.0</v>
      </c>
      <c r="I10" s="74"/>
    </row>
    <row r="11">
      <c r="A11" s="68" t="s">
        <v>104</v>
      </c>
      <c r="B11" s="74">
        <v>118.0</v>
      </c>
      <c r="C11" s="87"/>
      <c r="D11" s="87"/>
      <c r="E11" s="74">
        <v>2.0</v>
      </c>
      <c r="F11" s="74">
        <v>14.0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0.0</v>
      </c>
      <c r="G12" s="87"/>
      <c r="H12" s="96"/>
      <c r="I12" s="74">
        <v>1.0</v>
      </c>
    </row>
    <row r="13">
      <c r="A13" s="64" t="s">
        <v>106</v>
      </c>
      <c r="B13" s="96"/>
      <c r="C13" s="87"/>
      <c r="D13" s="87"/>
      <c r="E13" s="96"/>
      <c r="F13" s="87"/>
      <c r="G13" s="74">
        <v>32.0</v>
      </c>
      <c r="H13" s="87"/>
      <c r="I13" s="103"/>
    </row>
    <row r="14">
      <c r="A14" s="59" t="s">
        <v>107</v>
      </c>
      <c r="B14" s="74">
        <v>205.0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4.0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1.0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1.0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24.0</v>
      </c>
      <c r="E18" s="96"/>
      <c r="F18" s="96"/>
      <c r="G18" s="87"/>
      <c r="H18" s="87"/>
      <c r="I18" s="103"/>
    </row>
    <row r="19">
      <c r="A19" s="52" t="s">
        <v>112</v>
      </c>
      <c r="B19" s="74">
        <v>0.0</v>
      </c>
      <c r="C19" s="96"/>
      <c r="D19" s="87"/>
      <c r="E19" s="74">
        <v>1.0</v>
      </c>
      <c r="F19" s="74">
        <v>0.0</v>
      </c>
      <c r="G19" s="87"/>
      <c r="H19" s="96"/>
      <c r="I19" s="98"/>
    </row>
    <row r="20">
      <c r="A20" s="52" t="s">
        <v>113</v>
      </c>
      <c r="B20" s="74">
        <v>0.0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0.0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0.0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0.0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0.0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0.0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0.0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0.0</v>
      </c>
      <c r="C27" s="87"/>
      <c r="D27" s="87"/>
      <c r="E27" s="96"/>
      <c r="F27" s="74">
        <v>2.0</v>
      </c>
      <c r="G27" s="87"/>
      <c r="H27" s="74">
        <v>8.0</v>
      </c>
      <c r="I27" s="74"/>
    </row>
    <row r="28">
      <c r="A28" s="43" t="s">
        <v>121</v>
      </c>
      <c r="B28" s="96"/>
      <c r="C28" s="74">
        <v>0.0</v>
      </c>
      <c r="D28" s="101"/>
      <c r="E28" s="74">
        <v>4.0</v>
      </c>
      <c r="F28" s="74">
        <v>4.0</v>
      </c>
      <c r="G28" s="87"/>
      <c r="H28" s="96"/>
      <c r="I28" s="98"/>
    </row>
    <row r="29">
      <c r="A29" s="43" t="s">
        <v>122</v>
      </c>
      <c r="B29" s="96"/>
      <c r="C29" s="91">
        <v>20.0</v>
      </c>
      <c r="D29" s="104">
        <v>8.0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102.0</v>
      </c>
      <c r="D30" s="104">
        <v>44.0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0.0</v>
      </c>
      <c r="D32" s="95"/>
      <c r="E32" s="88"/>
      <c r="F32" s="96"/>
      <c r="G32" s="87"/>
      <c r="H32" s="87"/>
      <c r="I32" s="103"/>
    </row>
    <row r="33">
      <c r="A33" s="50" t="s">
        <v>126</v>
      </c>
      <c r="B33" s="96"/>
      <c r="C33" s="87"/>
      <c r="D33" s="87"/>
      <c r="E33" s="88"/>
      <c r="F33" s="74">
        <v>17.0</v>
      </c>
      <c r="G33" s="87"/>
      <c r="H33" s="89"/>
      <c r="I33" s="102"/>
    </row>
    <row r="34">
      <c r="A34" s="63" t="s">
        <v>127</v>
      </c>
      <c r="B34" s="96"/>
      <c r="C34" s="96"/>
      <c r="D34" s="90">
        <v>3.0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3.0</v>
      </c>
      <c r="C2" s="74">
        <v>0.0</v>
      </c>
      <c r="D2" s="74">
        <v>1.0</v>
      </c>
      <c r="E2" s="74">
        <v>5.0</v>
      </c>
      <c r="F2" s="74">
        <v>7.0</v>
      </c>
      <c r="G2" s="87"/>
      <c r="H2" s="74">
        <v>1.0</v>
      </c>
      <c r="I2" s="74"/>
    </row>
    <row r="3">
      <c r="A3" s="66" t="s">
        <v>96</v>
      </c>
      <c r="B3" s="74">
        <v>4.0</v>
      </c>
      <c r="C3" s="87"/>
      <c r="D3" s="74">
        <v>2.0</v>
      </c>
      <c r="E3" s="74">
        <v>2.0</v>
      </c>
      <c r="F3" s="74">
        <v>8.0</v>
      </c>
      <c r="G3" s="87"/>
      <c r="H3" s="87"/>
      <c r="I3" s="103"/>
    </row>
    <row r="4">
      <c r="A4" s="66" t="s">
        <v>97</v>
      </c>
      <c r="B4" s="74">
        <v>0.0</v>
      </c>
      <c r="C4" s="87"/>
      <c r="D4" s="74">
        <v>4.0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0.0</v>
      </c>
      <c r="D5" s="96"/>
      <c r="E5" s="74">
        <v>0.0</v>
      </c>
      <c r="F5" s="74">
        <v>4.0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9.0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12.0</v>
      </c>
      <c r="F7" s="74">
        <v>0.0</v>
      </c>
      <c r="G7" s="87"/>
      <c r="H7" s="87"/>
      <c r="I7" s="99">
        <v>1.0</v>
      </c>
    </row>
    <row r="8">
      <c r="A8" s="43" t="s">
        <v>101</v>
      </c>
      <c r="B8" s="96"/>
      <c r="C8" s="74">
        <v>0.0</v>
      </c>
      <c r="D8" s="87"/>
      <c r="E8" s="74">
        <v>1.0</v>
      </c>
      <c r="F8" s="100"/>
      <c r="G8" s="87"/>
      <c r="H8" s="96"/>
      <c r="I8" s="74">
        <v>6.0</v>
      </c>
    </row>
    <row r="9">
      <c r="A9" s="52" t="s">
        <v>102</v>
      </c>
      <c r="B9" s="74">
        <v>0.0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11.0</v>
      </c>
      <c r="C10" s="87"/>
      <c r="D10" s="74">
        <v>1.0</v>
      </c>
      <c r="E10" s="74">
        <v>2.0</v>
      </c>
      <c r="F10" s="74">
        <v>3.0</v>
      </c>
      <c r="G10" s="87"/>
      <c r="H10" s="74">
        <v>0.0</v>
      </c>
      <c r="I10" s="74"/>
    </row>
    <row r="11">
      <c r="A11" s="68" t="s">
        <v>104</v>
      </c>
      <c r="B11" s="74">
        <v>99.0</v>
      </c>
      <c r="C11" s="87"/>
      <c r="D11" s="87"/>
      <c r="E11" s="74">
        <v>2.0</v>
      </c>
      <c r="F11" s="74">
        <v>14.0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57.0</v>
      </c>
      <c r="H13" s="87"/>
      <c r="I13" s="103"/>
    </row>
    <row r="14">
      <c r="A14" s="59" t="s">
        <v>107</v>
      </c>
      <c r="B14" s="74">
        <v>344.0</v>
      </c>
      <c r="C14" s="87"/>
      <c r="D14" s="87"/>
      <c r="E14" s="99">
        <v>1.0</v>
      </c>
      <c r="F14" s="74">
        <v>4.0</v>
      </c>
      <c r="G14" s="87"/>
      <c r="H14" s="87"/>
      <c r="I14" s="103"/>
    </row>
    <row r="15">
      <c r="A15" s="52" t="s">
        <v>108</v>
      </c>
      <c r="B15" s="74">
        <v>44.0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172.0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45.0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30.0</v>
      </c>
      <c r="E18" s="96"/>
      <c r="F18" s="96"/>
      <c r="G18" s="87"/>
      <c r="H18" s="87"/>
      <c r="I18" s="103"/>
    </row>
    <row r="19">
      <c r="A19" s="52" t="s">
        <v>112</v>
      </c>
      <c r="B19" s="74">
        <v>0.0</v>
      </c>
      <c r="C19" s="96"/>
      <c r="D19" s="87"/>
      <c r="E19" s="74">
        <v>0.0</v>
      </c>
      <c r="F19" s="74">
        <v>3.0</v>
      </c>
      <c r="G19" s="87"/>
      <c r="H19" s="96"/>
      <c r="I19" s="98"/>
    </row>
    <row r="20">
      <c r="A20" s="52" t="s">
        <v>113</v>
      </c>
      <c r="B20" s="74">
        <v>0.0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0.0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119.0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112.0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10.0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0.0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0.0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0.0</v>
      </c>
      <c r="C27" s="87"/>
      <c r="D27" s="87"/>
      <c r="E27" s="96"/>
      <c r="F27" s="74">
        <v>3.0</v>
      </c>
      <c r="G27" s="87"/>
      <c r="H27" s="74">
        <v>1.0</v>
      </c>
      <c r="I27" s="74"/>
    </row>
    <row r="28">
      <c r="A28" s="43" t="s">
        <v>121</v>
      </c>
      <c r="B28" s="96"/>
      <c r="C28" s="74">
        <v>0.0</v>
      </c>
      <c r="D28" s="101"/>
      <c r="E28" s="74">
        <v>6.0</v>
      </c>
      <c r="F28" s="74">
        <v>3.0</v>
      </c>
      <c r="G28" s="87"/>
      <c r="H28" s="96"/>
      <c r="I28" s="98"/>
    </row>
    <row r="29">
      <c r="A29" s="43" t="s">
        <v>122</v>
      </c>
      <c r="B29" s="96"/>
      <c r="C29" s="91">
        <v>51.0</v>
      </c>
      <c r="D29" s="104">
        <v>22.0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105.0</v>
      </c>
      <c r="D30" s="104">
        <v>45.0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0.0</v>
      </c>
      <c r="D32" s="95"/>
      <c r="E32" s="88"/>
      <c r="F32" s="96"/>
      <c r="G32" s="87"/>
      <c r="H32" s="87"/>
      <c r="I32" s="103"/>
    </row>
    <row r="33">
      <c r="A33" s="50" t="s">
        <v>126</v>
      </c>
      <c r="B33" s="96"/>
      <c r="C33" s="87"/>
      <c r="D33" s="87"/>
      <c r="E33" s="88"/>
      <c r="F33" s="74">
        <v>17.0</v>
      </c>
      <c r="G33" s="87"/>
      <c r="H33" s="89"/>
      <c r="I33" s="102"/>
    </row>
    <row r="34">
      <c r="A34" s="63" t="s">
        <v>127</v>
      </c>
      <c r="B34" s="96"/>
      <c r="C34" s="96"/>
      <c r="D34" s="90">
        <v>4.0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5.0</v>
      </c>
      <c r="C2" s="74">
        <v>1.0</v>
      </c>
      <c r="D2" s="74">
        <v>1.0</v>
      </c>
      <c r="E2" s="74">
        <v>4.0</v>
      </c>
      <c r="F2" s="74">
        <v>7.0</v>
      </c>
      <c r="G2" s="87"/>
      <c r="H2" s="74">
        <v>2.0</v>
      </c>
      <c r="I2" s="74"/>
    </row>
    <row r="3">
      <c r="A3" s="66" t="s">
        <v>96</v>
      </c>
      <c r="B3" s="74">
        <v>0.0</v>
      </c>
      <c r="C3" s="87"/>
      <c r="D3" s="74">
        <v>2.0</v>
      </c>
      <c r="E3" s="74">
        <v>2.0</v>
      </c>
      <c r="F3" s="74">
        <v>8.0</v>
      </c>
      <c r="G3" s="87"/>
      <c r="H3" s="87"/>
      <c r="I3" s="103"/>
    </row>
    <row r="4">
      <c r="A4" s="66" t="s">
        <v>97</v>
      </c>
      <c r="B4" s="74">
        <v>0.0</v>
      </c>
      <c r="C4" s="87"/>
      <c r="D4" s="74">
        <v>4.0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4.0</v>
      </c>
      <c r="D5" s="96"/>
      <c r="E5" s="74">
        <v>0.0</v>
      </c>
      <c r="F5" s="74">
        <v>3.0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7.0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16.0</v>
      </c>
      <c r="F7" s="74">
        <v>0.0</v>
      </c>
      <c r="G7" s="87"/>
      <c r="H7" s="87"/>
      <c r="I7" s="99">
        <v>5.0</v>
      </c>
    </row>
    <row r="8">
      <c r="A8" s="43" t="s">
        <v>101</v>
      </c>
      <c r="B8" s="96"/>
      <c r="C8" s="74">
        <v>0.0</v>
      </c>
      <c r="D8" s="87"/>
      <c r="E8" s="74">
        <v>1.0</v>
      </c>
      <c r="F8" s="100"/>
      <c r="G8" s="87"/>
      <c r="H8" s="96"/>
      <c r="I8" s="74">
        <v>8.0</v>
      </c>
    </row>
    <row r="9">
      <c r="A9" s="52" t="s">
        <v>102</v>
      </c>
      <c r="B9" s="74">
        <v>3.0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5.0</v>
      </c>
      <c r="C10" s="87"/>
      <c r="D10" s="74">
        <v>2.0</v>
      </c>
      <c r="E10" s="74">
        <v>1.0</v>
      </c>
      <c r="F10" s="74">
        <v>3.0</v>
      </c>
      <c r="G10" s="87"/>
      <c r="H10" s="74">
        <v>0.0</v>
      </c>
      <c r="I10" s="74">
        <v>1.0</v>
      </c>
    </row>
    <row r="11">
      <c r="A11" s="68" t="s">
        <v>104</v>
      </c>
      <c r="B11" s="74">
        <v>106.0</v>
      </c>
      <c r="C11" s="87"/>
      <c r="D11" s="87"/>
      <c r="E11" s="74">
        <v>2.0</v>
      </c>
      <c r="F11" s="74">
        <v>14.0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45.0</v>
      </c>
      <c r="H13" s="87"/>
      <c r="I13" s="103"/>
    </row>
    <row r="14">
      <c r="A14" s="59" t="s">
        <v>107</v>
      </c>
      <c r="B14" s="74">
        <v>263.0</v>
      </c>
      <c r="C14" s="87"/>
      <c r="D14" s="87"/>
      <c r="E14" s="99">
        <v>0.0</v>
      </c>
      <c r="F14" s="74">
        <v>4.0</v>
      </c>
      <c r="G14" s="87"/>
      <c r="H14" s="87"/>
      <c r="I14" s="103"/>
    </row>
    <row r="15">
      <c r="A15" s="52" t="s">
        <v>108</v>
      </c>
      <c r="B15" s="74">
        <v>42.0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59.0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4.0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23.0</v>
      </c>
      <c r="E18" s="96"/>
      <c r="F18" s="96"/>
      <c r="G18" s="87"/>
      <c r="H18" s="87"/>
      <c r="I18" s="103"/>
    </row>
    <row r="19">
      <c r="A19" s="52" t="s">
        <v>112</v>
      </c>
      <c r="B19" s="74">
        <v>0.0</v>
      </c>
      <c r="C19" s="96"/>
      <c r="D19" s="87"/>
      <c r="E19" s="74">
        <v>0.0</v>
      </c>
      <c r="F19" s="74">
        <v>3.0</v>
      </c>
      <c r="G19" s="87"/>
      <c r="H19" s="96"/>
      <c r="I19" s="98"/>
    </row>
    <row r="20">
      <c r="A20" s="52" t="s">
        <v>113</v>
      </c>
      <c r="B20" s="74">
        <v>0.0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20.0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40.0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77.0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6.0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0.0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0.0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0.0</v>
      </c>
      <c r="C27" s="87"/>
      <c r="D27" s="87"/>
      <c r="E27" s="96"/>
      <c r="F27" s="74">
        <v>0.0</v>
      </c>
      <c r="G27" s="87"/>
      <c r="H27" s="74">
        <v>4.0</v>
      </c>
      <c r="I27" s="74"/>
    </row>
    <row r="28">
      <c r="A28" s="43" t="s">
        <v>121</v>
      </c>
      <c r="B28" s="96"/>
      <c r="C28" s="74">
        <v>5.0</v>
      </c>
      <c r="D28" s="101"/>
      <c r="E28" s="74">
        <v>9.0</v>
      </c>
      <c r="F28" s="74">
        <v>3.0</v>
      </c>
      <c r="G28" s="87"/>
      <c r="H28" s="96"/>
      <c r="I28" s="98"/>
    </row>
    <row r="29">
      <c r="A29" s="43" t="s">
        <v>122</v>
      </c>
      <c r="B29" s="96"/>
      <c r="C29" s="91">
        <v>44.0</v>
      </c>
      <c r="D29" s="104">
        <v>19.0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103.0</v>
      </c>
      <c r="D30" s="104">
        <v>44.0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0.0</v>
      </c>
      <c r="D32" s="95"/>
      <c r="E32" s="88"/>
      <c r="F32" s="96"/>
      <c r="G32" s="87"/>
      <c r="H32" s="87"/>
      <c r="I32" s="103"/>
    </row>
    <row r="33">
      <c r="A33" s="50" t="s">
        <v>126</v>
      </c>
      <c r="B33" s="96"/>
      <c r="C33" s="87"/>
      <c r="D33" s="87"/>
      <c r="E33" s="88"/>
      <c r="F33" s="74">
        <v>17.0</v>
      </c>
      <c r="G33" s="87"/>
      <c r="H33" s="89"/>
      <c r="I33" s="102"/>
    </row>
    <row r="34">
      <c r="A34" s="63" t="s">
        <v>127</v>
      </c>
      <c r="B34" s="96"/>
      <c r="C34" s="96"/>
      <c r="D34" s="90">
        <v>3.0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0.0</v>
      </c>
      <c r="D2" s="87"/>
      <c r="E2" s="88"/>
      <c r="F2" s="87"/>
      <c r="G2" s="87"/>
      <c r="H2" s="89"/>
      <c r="I2" s="104">
        <v>3.0</v>
      </c>
    </row>
    <row r="3">
      <c r="A3" s="50" t="s">
        <v>15</v>
      </c>
      <c r="B3" s="87"/>
      <c r="C3" s="87"/>
      <c r="D3" s="74">
        <v>4.0</v>
      </c>
      <c r="E3" s="90">
        <v>2.0</v>
      </c>
      <c r="F3" s="74">
        <v>5.0</v>
      </c>
      <c r="G3" s="87"/>
      <c r="H3" s="89"/>
      <c r="I3" s="102"/>
    </row>
    <row r="4">
      <c r="A4" s="52" t="s">
        <v>16</v>
      </c>
      <c r="B4" s="91">
        <v>7.0</v>
      </c>
      <c r="C4" s="87"/>
      <c r="D4" s="74">
        <v>7.0</v>
      </c>
      <c r="E4" s="90">
        <v>4.0</v>
      </c>
      <c r="F4" s="74">
        <v>2.0</v>
      </c>
      <c r="G4" s="87"/>
      <c r="H4" s="89"/>
      <c r="I4" s="104">
        <v>1.0</v>
      </c>
    </row>
    <row r="5">
      <c r="A5" s="56" t="s">
        <v>17</v>
      </c>
      <c r="B5" s="87"/>
      <c r="C5" s="87"/>
      <c r="D5" s="74">
        <v>18.0</v>
      </c>
      <c r="E5" s="92">
        <v>0.0</v>
      </c>
      <c r="F5" s="74">
        <v>3.0</v>
      </c>
      <c r="G5" s="87"/>
      <c r="H5" s="89"/>
      <c r="I5" s="102"/>
    </row>
    <row r="6">
      <c r="A6" s="59" t="s">
        <v>18</v>
      </c>
      <c r="B6" s="74">
        <v>144.0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171.0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146.0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45.0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8.0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4.0</v>
      </c>
      <c r="C11" s="87"/>
      <c r="D11" s="87"/>
      <c r="E11" s="90">
        <v>1.0</v>
      </c>
      <c r="F11" s="74">
        <v>13.0</v>
      </c>
      <c r="G11" s="87"/>
      <c r="H11" s="87"/>
      <c r="I11" s="103"/>
    </row>
    <row r="12">
      <c r="A12" s="59" t="s">
        <v>24</v>
      </c>
      <c r="B12" s="74">
        <v>19.0</v>
      </c>
      <c r="C12" s="87"/>
      <c r="D12" s="74">
        <v>3.0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3.0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1.0</v>
      </c>
      <c r="F14" s="74">
        <v>2.0</v>
      </c>
      <c r="G14" s="87"/>
      <c r="H14" s="87"/>
      <c r="I14" s="99">
        <v>4.0</v>
      </c>
    </row>
    <row r="15">
      <c r="A15" s="56" t="s">
        <v>27</v>
      </c>
      <c r="B15" s="87"/>
      <c r="C15" s="87"/>
      <c r="D15" s="87"/>
      <c r="E15" s="74">
        <v>1.0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1.0</v>
      </c>
      <c r="F16" s="74">
        <v>1.0</v>
      </c>
      <c r="G16" s="87"/>
      <c r="H16" s="87"/>
      <c r="I16" s="99">
        <v>3.0</v>
      </c>
    </row>
    <row r="17">
      <c r="A17" s="56" t="s">
        <v>29</v>
      </c>
      <c r="B17" s="87"/>
      <c r="C17" s="87"/>
      <c r="D17" s="87"/>
      <c r="E17" s="90">
        <v>0.0</v>
      </c>
      <c r="F17" s="87"/>
      <c r="G17" s="87"/>
      <c r="H17" s="87"/>
      <c r="I17" s="99">
        <v>2.0</v>
      </c>
    </row>
    <row r="18">
      <c r="A18" s="43" t="s">
        <v>30</v>
      </c>
      <c r="B18" s="87"/>
      <c r="C18" s="91">
        <v>13.0</v>
      </c>
      <c r="D18" s="104">
        <v>12.0</v>
      </c>
      <c r="E18" s="90">
        <v>0.0</v>
      </c>
      <c r="F18" s="74">
        <v>0.0</v>
      </c>
      <c r="G18" s="87"/>
      <c r="H18" s="87"/>
      <c r="I18" s="103"/>
    </row>
    <row r="19">
      <c r="A19" s="43" t="s">
        <v>31</v>
      </c>
      <c r="B19" s="87"/>
      <c r="C19" s="91">
        <v>69.0</v>
      </c>
      <c r="D19" s="104">
        <v>68.0</v>
      </c>
      <c r="E19" s="90">
        <v>0.0</v>
      </c>
      <c r="F19" s="74">
        <v>1.0</v>
      </c>
      <c r="G19" s="87"/>
      <c r="H19" s="87"/>
      <c r="I19" s="103"/>
    </row>
    <row r="20">
      <c r="A20" s="43" t="s">
        <v>32</v>
      </c>
      <c r="B20" s="74">
        <v>0.0</v>
      </c>
      <c r="C20" s="91">
        <v>3.0</v>
      </c>
      <c r="D20" s="104">
        <v>2.0</v>
      </c>
      <c r="E20" s="88"/>
      <c r="F20" s="74">
        <v>2.0</v>
      </c>
      <c r="G20" s="87"/>
      <c r="H20" s="74">
        <v>2.0</v>
      </c>
      <c r="I20" s="74"/>
    </row>
    <row r="21">
      <c r="A21" s="52" t="s">
        <v>33</v>
      </c>
      <c r="B21" s="74">
        <v>7.0</v>
      </c>
      <c r="C21" s="87"/>
      <c r="D21" s="87"/>
      <c r="E21" s="88"/>
      <c r="F21" s="74">
        <v>2.0</v>
      </c>
      <c r="G21" s="87"/>
      <c r="H21" s="87"/>
      <c r="I21" s="103"/>
    </row>
    <row r="22">
      <c r="A22" s="52" t="s">
        <v>34</v>
      </c>
      <c r="B22" s="74">
        <v>1.0</v>
      </c>
      <c r="C22" s="87"/>
      <c r="D22" s="87"/>
      <c r="E22" s="88"/>
      <c r="F22" s="74">
        <v>2.0</v>
      </c>
      <c r="G22" s="87"/>
      <c r="H22" s="87"/>
      <c r="I22" s="103"/>
    </row>
    <row r="23">
      <c r="A23" s="52" t="s">
        <v>35</v>
      </c>
      <c r="B23" s="74">
        <v>3.0</v>
      </c>
      <c r="C23" s="87"/>
      <c r="D23" s="87"/>
      <c r="E23" s="90">
        <v>0.0</v>
      </c>
      <c r="F23" s="74">
        <v>5.0</v>
      </c>
      <c r="G23" s="87"/>
      <c r="H23" s="74">
        <v>3.0</v>
      </c>
      <c r="I23" s="74"/>
    </row>
    <row r="24">
      <c r="A24" s="52" t="s">
        <v>36</v>
      </c>
      <c r="B24" s="92">
        <v>45.0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67.0</v>
      </c>
      <c r="C25" s="104">
        <v>67.0</v>
      </c>
      <c r="D25" s="104">
        <v>67.0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61.0</v>
      </c>
      <c r="C26" s="104">
        <v>61.0</v>
      </c>
      <c r="D26" s="104">
        <v>60.0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33.0</v>
      </c>
      <c r="C27" s="104">
        <v>33.0</v>
      </c>
      <c r="D27" s="104">
        <v>32.0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54.0</v>
      </c>
      <c r="C28" s="104">
        <v>54.0</v>
      </c>
      <c r="D28" s="104">
        <v>53.0</v>
      </c>
      <c r="E28" s="93">
        <v>1.0</v>
      </c>
      <c r="F28" s="74">
        <v>4.0</v>
      </c>
      <c r="G28" s="87"/>
      <c r="H28" s="87"/>
      <c r="I28" s="103"/>
    </row>
    <row r="29">
      <c r="A29" s="52" t="s">
        <v>41</v>
      </c>
      <c r="B29" s="92">
        <v>14.0</v>
      </c>
      <c r="C29" s="104">
        <v>15.0</v>
      </c>
      <c r="D29" s="104">
        <v>14.0</v>
      </c>
      <c r="E29" s="91">
        <v>2.0</v>
      </c>
      <c r="F29" s="74">
        <v>4.0</v>
      </c>
      <c r="G29" s="87"/>
      <c r="H29" s="87"/>
      <c r="I29" s="103"/>
    </row>
    <row r="30">
      <c r="A30" s="52" t="s">
        <v>42</v>
      </c>
      <c r="B30" s="92">
        <v>38.0</v>
      </c>
      <c r="C30" s="104">
        <v>38.0</v>
      </c>
      <c r="D30" s="104">
        <v>37.0</v>
      </c>
      <c r="E30" s="87"/>
      <c r="F30" s="74">
        <v>2.0</v>
      </c>
      <c r="G30" s="87"/>
      <c r="H30" s="74">
        <v>0.0</v>
      </c>
      <c r="I30" s="74"/>
    </row>
    <row r="31">
      <c r="A31" s="52" t="s">
        <v>43</v>
      </c>
      <c r="B31" s="90">
        <v>0.0</v>
      </c>
      <c r="C31" s="87"/>
      <c r="D31" s="87"/>
      <c r="E31" s="92">
        <v>0.0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1.0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4.0</v>
      </c>
      <c r="G33" s="87"/>
      <c r="H33" s="87"/>
      <c r="I33" s="103"/>
    </row>
    <row r="34">
      <c r="A34" s="50" t="s">
        <v>46</v>
      </c>
      <c r="B34" s="87"/>
      <c r="C34" s="87"/>
      <c r="D34" s="87"/>
      <c r="E34" s="88"/>
      <c r="F34" s="74">
        <v>3.0</v>
      </c>
      <c r="G34" s="87"/>
      <c r="H34" s="87"/>
      <c r="I34" s="103"/>
    </row>
    <row r="35">
      <c r="A35" s="43" t="s">
        <v>47</v>
      </c>
      <c r="B35" s="87"/>
      <c r="C35" s="74">
        <v>43.0</v>
      </c>
      <c r="D35" s="87"/>
      <c r="E35" s="94"/>
      <c r="F35" s="95">
        <v>4.0</v>
      </c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2.0</v>
      </c>
      <c r="G36" s="87"/>
      <c r="H36" s="87"/>
      <c r="I36" s="103"/>
    </row>
    <row r="37">
      <c r="A37" s="43" t="s">
        <v>49</v>
      </c>
      <c r="B37" s="87"/>
      <c r="C37" s="74">
        <v>0.0</v>
      </c>
      <c r="D37" s="87"/>
      <c r="E37" s="90">
        <v>0.0</v>
      </c>
      <c r="F37" s="74">
        <v>2.0</v>
      </c>
      <c r="G37" s="87"/>
      <c r="H37" s="87"/>
      <c r="I37" s="103"/>
    </row>
    <row r="38">
      <c r="A38" s="43" t="s">
        <v>50</v>
      </c>
      <c r="B38" s="87"/>
      <c r="C38" s="74">
        <v>8.0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7.0</v>
      </c>
      <c r="D39" s="74">
        <v>3.0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1.0</v>
      </c>
      <c r="C40" s="87"/>
      <c r="D40" s="87"/>
      <c r="E40" s="90">
        <v>2.0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87"/>
      <c r="F41" s="74">
        <v>4.0</v>
      </c>
      <c r="G41" s="95"/>
      <c r="H41" s="89"/>
      <c r="I41" s="102"/>
    </row>
    <row r="42">
      <c r="A42" s="50" t="s">
        <v>54</v>
      </c>
      <c r="B42" s="87"/>
      <c r="C42" s="87"/>
      <c r="D42" s="87"/>
      <c r="E42" s="88"/>
      <c r="F42" s="74">
        <v>10.0</v>
      </c>
      <c r="G42" s="87"/>
      <c r="H42" s="89"/>
      <c r="I42" s="102"/>
    </row>
    <row r="43">
      <c r="A43" s="43" t="s">
        <v>55</v>
      </c>
      <c r="B43" s="87"/>
      <c r="C43" s="74">
        <v>0.0</v>
      </c>
      <c r="D43" s="87"/>
      <c r="E43" s="74">
        <v>2.0</v>
      </c>
      <c r="F43" s="74">
        <v>1.0</v>
      </c>
      <c r="G43" s="87"/>
      <c r="H43" s="89"/>
      <c r="I43" s="104">
        <v>2.0</v>
      </c>
    </row>
    <row r="44">
      <c r="A44" s="52" t="s">
        <v>56</v>
      </c>
      <c r="B44" s="74">
        <v>3.0</v>
      </c>
      <c r="C44" s="87"/>
      <c r="D44" s="87"/>
      <c r="E44" s="90">
        <v>3.0</v>
      </c>
      <c r="F44" s="74">
        <v>2.0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5.0</v>
      </c>
      <c r="E2" s="74">
        <v>2.0</v>
      </c>
      <c r="F2" s="74">
        <v>13.0</v>
      </c>
      <c r="G2" s="87"/>
      <c r="H2" s="96"/>
      <c r="I2" s="177">
        <v>1.0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0.0</v>
      </c>
      <c r="F4" s="96"/>
      <c r="G4" s="87"/>
      <c r="H4" s="87"/>
      <c r="I4" s="177">
        <v>2.0</v>
      </c>
    </row>
    <row r="5">
      <c r="A5" s="50" t="s">
        <v>60</v>
      </c>
      <c r="B5" s="87"/>
      <c r="C5" s="96"/>
      <c r="D5" s="96"/>
      <c r="E5" s="74">
        <v>1.0</v>
      </c>
      <c r="F5" s="74">
        <v>0.0</v>
      </c>
      <c r="G5" s="87"/>
      <c r="H5" s="87"/>
      <c r="I5" s="177">
        <v>2.0</v>
      </c>
    </row>
    <row r="6">
      <c r="A6" s="43" t="s">
        <v>61</v>
      </c>
      <c r="B6" s="96"/>
      <c r="C6" s="74">
        <v>0.0</v>
      </c>
      <c r="D6" s="87"/>
      <c r="E6" s="74">
        <v>1.0</v>
      </c>
      <c r="F6" s="74">
        <v>12.0</v>
      </c>
      <c r="G6" s="87"/>
      <c r="H6" s="87"/>
      <c r="I6" s="177">
        <v>1.0</v>
      </c>
    </row>
    <row r="7">
      <c r="A7" s="50" t="s">
        <v>62</v>
      </c>
      <c r="B7" s="96"/>
      <c r="C7" s="87"/>
      <c r="D7" s="87"/>
      <c r="E7" s="90">
        <v>2.0</v>
      </c>
      <c r="F7" s="74">
        <v>28.0</v>
      </c>
      <c r="G7" s="87"/>
      <c r="H7" s="87"/>
      <c r="I7" s="177">
        <v>2.0</v>
      </c>
    </row>
    <row r="8">
      <c r="A8" s="43" t="s">
        <v>63</v>
      </c>
      <c r="B8" s="96"/>
      <c r="C8" s="74">
        <v>0.0</v>
      </c>
      <c r="D8" s="87"/>
      <c r="E8" s="90">
        <v>6.0</v>
      </c>
      <c r="F8" s="74">
        <v>4.0</v>
      </c>
      <c r="G8" s="87"/>
      <c r="H8" s="74">
        <v>0.0</v>
      </c>
      <c r="I8" s="177">
        <v>5.0</v>
      </c>
    </row>
    <row r="9">
      <c r="A9" s="52" t="s">
        <v>64</v>
      </c>
      <c r="B9" s="74">
        <v>0.0</v>
      </c>
      <c r="C9" s="87"/>
      <c r="D9" s="87"/>
      <c r="E9" s="90">
        <v>0.0</v>
      </c>
      <c r="F9" s="74">
        <v>20.0</v>
      </c>
      <c r="G9" s="87"/>
      <c r="H9" s="87"/>
      <c r="I9" s="177">
        <v>1.0</v>
      </c>
    </row>
    <row r="10">
      <c r="A10" s="52" t="s">
        <v>65</v>
      </c>
      <c r="B10" s="74">
        <v>0.0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0.0</v>
      </c>
      <c r="C11" s="87"/>
      <c r="D11" s="87"/>
      <c r="E11" s="90">
        <v>1.0</v>
      </c>
      <c r="F11" s="96"/>
      <c r="G11" s="87"/>
      <c r="H11" s="87"/>
      <c r="I11" s="177"/>
    </row>
    <row r="12">
      <c r="A12" s="52" t="s">
        <v>67</v>
      </c>
      <c r="B12" s="74">
        <v>0.0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0.0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0.0</v>
      </c>
      <c r="C14" s="87"/>
      <c r="D14" s="87"/>
      <c r="E14" s="90">
        <v>0.0</v>
      </c>
      <c r="F14" s="74">
        <v>1.0</v>
      </c>
      <c r="G14" s="87"/>
      <c r="H14" s="87"/>
      <c r="I14" s="177">
        <v>4.0</v>
      </c>
    </row>
    <row r="15">
      <c r="A15" s="52" t="s">
        <v>70</v>
      </c>
      <c r="B15" s="74">
        <v>0.0</v>
      </c>
      <c r="C15" s="87"/>
      <c r="D15" s="87"/>
      <c r="E15" s="92">
        <v>1.0</v>
      </c>
      <c r="F15" s="90">
        <v>2.0</v>
      </c>
      <c r="G15" s="87"/>
      <c r="H15" s="87"/>
      <c r="I15" s="177">
        <v>1.0</v>
      </c>
    </row>
    <row r="16">
      <c r="A16" s="43" t="s">
        <v>71</v>
      </c>
      <c r="B16" s="96"/>
      <c r="C16" s="74">
        <v>60.0</v>
      </c>
      <c r="D16" s="87"/>
      <c r="E16" s="90">
        <v>6.0</v>
      </c>
      <c r="F16" s="87"/>
      <c r="G16" s="87"/>
      <c r="H16" s="74">
        <v>1.0</v>
      </c>
      <c r="I16" s="178"/>
    </row>
    <row r="17">
      <c r="A17" s="43" t="s">
        <v>72</v>
      </c>
      <c r="B17" s="96"/>
      <c r="C17" s="74">
        <v>142.0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157.0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7.0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80.0</v>
      </c>
      <c r="E20" s="88"/>
      <c r="F20" s="96"/>
      <c r="G20" s="87"/>
      <c r="H20" s="87"/>
      <c r="I20" s="177">
        <v>1.0</v>
      </c>
    </row>
    <row r="21">
      <c r="A21" s="63" t="s">
        <v>76</v>
      </c>
      <c r="B21" s="96"/>
      <c r="C21" s="87"/>
      <c r="D21" s="74">
        <v>4.0</v>
      </c>
      <c r="E21" s="90">
        <v>1.0</v>
      </c>
      <c r="F21" s="74">
        <v>0.0</v>
      </c>
      <c r="G21" s="87"/>
      <c r="H21" s="87"/>
      <c r="I21" s="177">
        <v>2.0</v>
      </c>
    </row>
    <row r="22">
      <c r="A22" s="50" t="s">
        <v>77</v>
      </c>
      <c r="B22" s="96"/>
      <c r="C22" s="87"/>
      <c r="D22" s="87"/>
      <c r="E22" s="87"/>
      <c r="F22" s="74">
        <v>1.0</v>
      </c>
      <c r="G22" s="87"/>
      <c r="H22" s="96"/>
      <c r="I22" s="177">
        <v>1.0</v>
      </c>
    </row>
    <row r="23">
      <c r="A23" s="59" t="s">
        <v>78</v>
      </c>
      <c r="B23" s="74">
        <v>19.0</v>
      </c>
      <c r="C23" s="87"/>
      <c r="D23" s="87"/>
      <c r="E23" s="74">
        <v>3.0</v>
      </c>
      <c r="F23" s="74">
        <v>3.0</v>
      </c>
      <c r="G23" s="87"/>
      <c r="H23" s="87"/>
      <c r="I23" s="177">
        <v>1.0</v>
      </c>
    </row>
    <row r="24">
      <c r="A24" s="63" t="s">
        <v>79</v>
      </c>
      <c r="B24" s="96"/>
      <c r="C24" s="87"/>
      <c r="D24" s="74">
        <v>10.0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65.0</v>
      </c>
      <c r="C25" s="87"/>
      <c r="D25" s="87"/>
      <c r="E25" s="87"/>
      <c r="F25" s="96"/>
      <c r="G25" s="74">
        <v>73.0</v>
      </c>
      <c r="H25" s="87"/>
      <c r="I25" s="178"/>
    </row>
    <row r="26">
      <c r="A26" s="56" t="s">
        <v>81</v>
      </c>
      <c r="B26" s="96"/>
      <c r="C26" s="87"/>
      <c r="D26" s="87"/>
      <c r="E26" s="90">
        <v>2.0</v>
      </c>
      <c r="F26" s="74">
        <v>1.0</v>
      </c>
      <c r="G26" s="87"/>
      <c r="H26" s="87"/>
      <c r="I26" s="178"/>
    </row>
    <row r="27">
      <c r="A27" s="56" t="s">
        <v>82</v>
      </c>
      <c r="B27" s="96"/>
      <c r="C27" s="87"/>
      <c r="D27" s="87"/>
      <c r="E27" s="90">
        <v>0.0</v>
      </c>
      <c r="F27" s="96"/>
      <c r="G27" s="87"/>
      <c r="H27" s="96"/>
      <c r="I27" s="177">
        <v>1.0</v>
      </c>
    </row>
    <row r="28">
      <c r="A28" s="59" t="s">
        <v>83</v>
      </c>
      <c r="B28" s="91">
        <v>0.0</v>
      </c>
      <c r="C28" s="74">
        <v>0.0</v>
      </c>
      <c r="D28" s="99">
        <v>89.0</v>
      </c>
      <c r="E28" s="74">
        <v>8.0</v>
      </c>
      <c r="F28" s="74">
        <v>4.0</v>
      </c>
      <c r="G28" s="87"/>
      <c r="H28" s="74">
        <v>2.0</v>
      </c>
      <c r="I28" s="177">
        <v>1.0</v>
      </c>
    </row>
    <row r="29">
      <c r="A29" s="59" t="s">
        <v>84</v>
      </c>
      <c r="B29" s="91">
        <v>1.0</v>
      </c>
      <c r="C29" s="74">
        <v>0.0</v>
      </c>
      <c r="D29" s="87"/>
      <c r="E29" s="74">
        <v>0.0</v>
      </c>
      <c r="F29" s="74">
        <v>0.0</v>
      </c>
      <c r="G29" s="87"/>
      <c r="H29" s="96"/>
      <c r="I29" s="177">
        <v>1.0</v>
      </c>
    </row>
    <row r="30">
      <c r="A30" s="59" t="s">
        <v>85</v>
      </c>
      <c r="B30" s="91">
        <v>1.0</v>
      </c>
      <c r="C30" s="74">
        <v>1.0</v>
      </c>
      <c r="D30" s="87"/>
      <c r="E30" s="74">
        <v>4.0</v>
      </c>
      <c r="F30" s="74">
        <v>0.0</v>
      </c>
      <c r="G30" s="87"/>
      <c r="H30" s="96"/>
      <c r="I30" s="177">
        <v>1.0</v>
      </c>
    </row>
    <row r="31">
      <c r="A31" s="59" t="s">
        <v>86</v>
      </c>
      <c r="B31" s="91">
        <v>1.0</v>
      </c>
      <c r="C31" s="74">
        <v>0.0</v>
      </c>
      <c r="D31" s="87"/>
      <c r="E31" s="87"/>
      <c r="F31" s="74">
        <v>0.0</v>
      </c>
      <c r="G31" s="87"/>
      <c r="H31" s="87"/>
      <c r="I31" s="178"/>
    </row>
    <row r="32">
      <c r="A32" s="59" t="s">
        <v>87</v>
      </c>
      <c r="B32" s="91">
        <v>8.0</v>
      </c>
      <c r="C32" s="74">
        <v>7.0</v>
      </c>
      <c r="D32" s="87"/>
      <c r="E32" s="87"/>
      <c r="F32" s="74">
        <v>3.0</v>
      </c>
      <c r="G32" s="87"/>
      <c r="H32" s="87"/>
      <c r="I32" s="177">
        <v>1.0</v>
      </c>
    </row>
    <row r="33">
      <c r="A33" s="59" t="s">
        <v>88</v>
      </c>
      <c r="B33" s="91">
        <v>33.0</v>
      </c>
      <c r="C33" s="99">
        <v>32.0</v>
      </c>
      <c r="D33" s="87"/>
      <c r="E33" s="87"/>
      <c r="F33" s="74">
        <v>0.0</v>
      </c>
      <c r="G33" s="87"/>
      <c r="H33" s="87"/>
      <c r="I33" s="177">
        <v>1.0</v>
      </c>
    </row>
    <row r="34">
      <c r="A34" s="66" t="s">
        <v>89</v>
      </c>
      <c r="B34" s="74">
        <v>1.0</v>
      </c>
      <c r="C34" s="96"/>
      <c r="D34" s="96"/>
      <c r="E34" s="74">
        <v>2.0</v>
      </c>
      <c r="F34" s="95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3.0</v>
      </c>
      <c r="F35" s="87"/>
      <c r="G35" s="87"/>
      <c r="H35" s="87"/>
      <c r="I35" s="178"/>
    </row>
    <row r="36">
      <c r="A36" s="56" t="s">
        <v>91</v>
      </c>
      <c r="B36" s="87"/>
      <c r="C36" s="96"/>
      <c r="D36" s="96"/>
      <c r="E36" s="90">
        <v>56.0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1.0</v>
      </c>
      <c r="F37" s="74">
        <v>0.0</v>
      </c>
      <c r="G37" s="87"/>
      <c r="H37" s="87"/>
      <c r="I37" s="177">
        <v>1.0</v>
      </c>
    </row>
    <row r="38">
      <c r="A38" s="56" t="s">
        <v>93</v>
      </c>
      <c r="B38" s="87"/>
      <c r="C38" s="96"/>
      <c r="D38" s="96"/>
      <c r="E38" s="90">
        <v>1.0</v>
      </c>
      <c r="F38" s="87"/>
      <c r="G38" s="87"/>
      <c r="H38" s="87"/>
      <c r="I38" s="177">
        <v>4.0</v>
      </c>
    </row>
    <row r="39">
      <c r="A39" s="56" t="s">
        <v>94</v>
      </c>
      <c r="B39" s="87"/>
      <c r="C39" s="96"/>
      <c r="D39" s="96"/>
      <c r="E39" s="90">
        <v>1.0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3.0</v>
      </c>
      <c r="E2" s="74">
        <v>2.0</v>
      </c>
      <c r="F2" s="74">
        <v>20.0</v>
      </c>
      <c r="G2" s="87"/>
      <c r="H2" s="96"/>
      <c r="I2" s="177">
        <v>1.0</v>
      </c>
    </row>
    <row r="3">
      <c r="A3" s="56" t="s">
        <v>58</v>
      </c>
      <c r="B3" s="96"/>
      <c r="C3" s="87"/>
      <c r="D3" s="96"/>
      <c r="E3" s="74" t="s">
        <v>139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4.0</v>
      </c>
      <c r="F4" s="96"/>
      <c r="G4" s="87"/>
      <c r="H4" s="87"/>
      <c r="I4" s="177">
        <v>1.0</v>
      </c>
    </row>
    <row r="5">
      <c r="A5" s="50" t="s">
        <v>60</v>
      </c>
      <c r="B5" s="87"/>
      <c r="C5" s="96"/>
      <c r="D5" s="96"/>
      <c r="E5" s="74">
        <v>1.0</v>
      </c>
      <c r="F5" s="74">
        <v>3.0</v>
      </c>
      <c r="G5" s="87"/>
      <c r="H5" s="87"/>
      <c r="I5" s="177">
        <v>2.0</v>
      </c>
    </row>
    <row r="6">
      <c r="A6" s="43" t="s">
        <v>61</v>
      </c>
      <c r="B6" s="96"/>
      <c r="C6" s="74">
        <v>0.0</v>
      </c>
      <c r="D6" s="87"/>
      <c r="E6" s="74">
        <v>3.0</v>
      </c>
      <c r="F6" s="74">
        <v>17.0</v>
      </c>
      <c r="G6" s="87"/>
      <c r="H6" s="87"/>
      <c r="I6" s="177"/>
    </row>
    <row r="7">
      <c r="A7" s="50" t="s">
        <v>62</v>
      </c>
      <c r="B7" s="96"/>
      <c r="C7" s="87"/>
      <c r="D7" s="87"/>
      <c r="E7" s="90">
        <v>2.0</v>
      </c>
      <c r="F7" s="74">
        <v>28.0</v>
      </c>
      <c r="G7" s="87"/>
      <c r="H7" s="87"/>
      <c r="I7" s="177"/>
    </row>
    <row r="8">
      <c r="A8" s="43" t="s">
        <v>63</v>
      </c>
      <c r="B8" s="96"/>
      <c r="C8" s="74">
        <v>3.0</v>
      </c>
      <c r="D8" s="87"/>
      <c r="E8" s="90">
        <v>6.0</v>
      </c>
      <c r="F8" s="74">
        <v>5.0</v>
      </c>
      <c r="G8" s="87"/>
      <c r="H8" s="74">
        <v>0.0</v>
      </c>
      <c r="I8" s="177">
        <v>2.0</v>
      </c>
    </row>
    <row r="9">
      <c r="A9" s="52" t="s">
        <v>64</v>
      </c>
      <c r="B9" s="74">
        <v>12.0</v>
      </c>
      <c r="C9" s="87"/>
      <c r="D9" s="87"/>
      <c r="E9" s="90">
        <v>0.0</v>
      </c>
      <c r="F9" s="74">
        <v>17.0</v>
      </c>
      <c r="G9" s="87"/>
      <c r="H9" s="87"/>
      <c r="I9" s="177"/>
    </row>
    <row r="10">
      <c r="A10" s="52" t="s">
        <v>65</v>
      </c>
      <c r="B10" s="74">
        <v>23.0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38.0</v>
      </c>
      <c r="C11" s="87"/>
      <c r="D11" s="87"/>
      <c r="E11" s="90">
        <v>1.0</v>
      </c>
      <c r="F11" s="96"/>
      <c r="G11" s="87"/>
      <c r="H11" s="87"/>
      <c r="I11" s="177"/>
    </row>
    <row r="12">
      <c r="A12" s="52" t="s">
        <v>67</v>
      </c>
      <c r="B12" s="74">
        <v>38.0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59.0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0.0</v>
      </c>
      <c r="C14" s="87"/>
      <c r="D14" s="87"/>
      <c r="E14" s="90">
        <v>1.0</v>
      </c>
      <c r="F14" s="74">
        <v>1.0</v>
      </c>
      <c r="G14" s="87"/>
      <c r="H14" s="87"/>
      <c r="I14" s="177">
        <v>1.0</v>
      </c>
    </row>
    <row r="15">
      <c r="A15" s="52" t="s">
        <v>70</v>
      </c>
      <c r="B15" s="74">
        <v>9.0</v>
      </c>
      <c r="C15" s="87"/>
      <c r="D15" s="87"/>
      <c r="E15" s="92">
        <v>2.0</v>
      </c>
      <c r="F15" s="90">
        <v>1.0</v>
      </c>
      <c r="G15" s="87"/>
      <c r="H15" s="87"/>
      <c r="I15" s="178"/>
    </row>
    <row r="16">
      <c r="A16" s="43" t="s">
        <v>71</v>
      </c>
      <c r="B16" s="96"/>
      <c r="C16" s="74">
        <v>88.0</v>
      </c>
      <c r="D16" s="87"/>
      <c r="E16" s="90">
        <v>6.0</v>
      </c>
      <c r="F16" s="87"/>
      <c r="G16" s="87"/>
      <c r="H16" s="74">
        <v>2.0</v>
      </c>
      <c r="I16" s="178"/>
    </row>
    <row r="17">
      <c r="A17" s="43" t="s">
        <v>72</v>
      </c>
      <c r="B17" s="96"/>
      <c r="C17" s="74">
        <v>169.0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166.0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50.0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90.0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3.0</v>
      </c>
      <c r="E21" s="90">
        <v>1.0</v>
      </c>
      <c r="F21" s="74">
        <v>2.0</v>
      </c>
      <c r="G21" s="87"/>
      <c r="H21" s="87"/>
      <c r="I21" s="178"/>
    </row>
    <row r="22">
      <c r="A22" s="50" t="s">
        <v>77</v>
      </c>
      <c r="B22" s="96"/>
      <c r="C22" s="87"/>
      <c r="D22" s="87"/>
      <c r="E22" s="87"/>
      <c r="F22" s="74">
        <v>1.0</v>
      </c>
      <c r="G22" s="87"/>
      <c r="H22" s="96"/>
      <c r="I22" s="178"/>
    </row>
    <row r="23">
      <c r="A23" s="59" t="s">
        <v>78</v>
      </c>
      <c r="B23" s="74">
        <v>37.0</v>
      </c>
      <c r="C23" s="87"/>
      <c r="D23" s="87"/>
      <c r="E23" s="74">
        <v>2.0</v>
      </c>
      <c r="F23" s="74">
        <v>2.0</v>
      </c>
      <c r="G23" s="87"/>
      <c r="H23" s="87"/>
      <c r="I23" s="177">
        <v>1.0</v>
      </c>
    </row>
    <row r="24">
      <c r="A24" s="63" t="s">
        <v>79</v>
      </c>
      <c r="B24" s="96"/>
      <c r="C24" s="87"/>
      <c r="D24" s="74">
        <v>12.0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75.0</v>
      </c>
      <c r="C25" s="87"/>
      <c r="D25" s="87"/>
      <c r="E25" s="87"/>
      <c r="F25" s="96"/>
      <c r="G25" s="74">
        <v>84.0</v>
      </c>
      <c r="H25" s="87"/>
      <c r="I25" s="177">
        <v>1.0</v>
      </c>
    </row>
    <row r="26">
      <c r="A26" s="56" t="s">
        <v>81</v>
      </c>
      <c r="B26" s="96"/>
      <c r="C26" s="87"/>
      <c r="D26" s="87"/>
      <c r="E26" s="90">
        <v>1.0</v>
      </c>
      <c r="F26" s="74">
        <v>1.0</v>
      </c>
      <c r="G26" s="87"/>
      <c r="H26" s="87"/>
      <c r="I26" s="178"/>
    </row>
    <row r="27">
      <c r="A27" s="56" t="s">
        <v>82</v>
      </c>
      <c r="B27" s="96"/>
      <c r="C27" s="87"/>
      <c r="D27" s="87"/>
      <c r="E27" s="90">
        <v>0.0</v>
      </c>
      <c r="F27" s="96"/>
      <c r="G27" s="87"/>
      <c r="H27" s="96"/>
      <c r="I27" s="177">
        <v>1.0</v>
      </c>
    </row>
    <row r="28">
      <c r="A28" s="59" t="s">
        <v>83</v>
      </c>
      <c r="B28" s="91">
        <v>3.0</v>
      </c>
      <c r="C28" s="74">
        <v>2.0</v>
      </c>
      <c r="D28" s="99">
        <v>94.0</v>
      </c>
      <c r="E28" s="74">
        <v>5.0</v>
      </c>
      <c r="F28" s="74">
        <v>4.0</v>
      </c>
      <c r="G28" s="87"/>
      <c r="H28" s="74">
        <v>2.0</v>
      </c>
      <c r="I28" s="177">
        <v>1.0</v>
      </c>
    </row>
    <row r="29">
      <c r="A29" s="59" t="s">
        <v>84</v>
      </c>
      <c r="B29" s="91">
        <v>5.0</v>
      </c>
      <c r="C29" s="74">
        <v>5.0</v>
      </c>
      <c r="D29" s="87"/>
      <c r="E29" s="74">
        <v>0.0</v>
      </c>
      <c r="F29" s="74">
        <v>1.0</v>
      </c>
      <c r="G29" s="87"/>
      <c r="H29" s="96"/>
      <c r="I29" s="177"/>
    </row>
    <row r="30">
      <c r="A30" s="59" t="s">
        <v>85</v>
      </c>
      <c r="B30" s="91">
        <v>6.0</v>
      </c>
      <c r="C30" s="74">
        <v>5.0</v>
      </c>
      <c r="D30" s="87"/>
      <c r="E30" s="74">
        <v>7.0</v>
      </c>
      <c r="F30" s="74">
        <v>2.0</v>
      </c>
      <c r="G30" s="87"/>
      <c r="H30" s="96"/>
      <c r="I30" s="178"/>
    </row>
    <row r="31">
      <c r="A31" s="59" t="s">
        <v>86</v>
      </c>
      <c r="B31" s="91">
        <v>15.0</v>
      </c>
      <c r="C31" s="74">
        <v>15.0</v>
      </c>
      <c r="D31" s="87"/>
      <c r="E31" s="87"/>
      <c r="F31" s="74">
        <v>2.0</v>
      </c>
      <c r="G31" s="87"/>
      <c r="H31" s="87"/>
      <c r="I31" s="178"/>
    </row>
    <row r="32">
      <c r="A32" s="59" t="s">
        <v>87</v>
      </c>
      <c r="B32" s="91">
        <v>33.0</v>
      </c>
      <c r="C32" s="74">
        <v>33.0</v>
      </c>
      <c r="D32" s="87"/>
      <c r="E32" s="87"/>
      <c r="F32" s="74">
        <v>2.0</v>
      </c>
      <c r="G32" s="87"/>
      <c r="H32" s="87"/>
      <c r="I32" s="177"/>
    </row>
    <row r="33">
      <c r="A33" s="59" t="s">
        <v>88</v>
      </c>
      <c r="B33" s="91">
        <v>48.0</v>
      </c>
      <c r="C33" s="99">
        <v>47.0</v>
      </c>
      <c r="D33" s="87"/>
      <c r="E33" s="87"/>
      <c r="F33" s="74">
        <v>0.0</v>
      </c>
      <c r="G33" s="87"/>
      <c r="H33" s="87"/>
      <c r="I33" s="177">
        <v>1.0</v>
      </c>
    </row>
    <row r="34">
      <c r="A34" s="66" t="s">
        <v>89</v>
      </c>
      <c r="B34" s="74">
        <v>16.0</v>
      </c>
      <c r="C34" s="96"/>
      <c r="D34" s="96"/>
      <c r="E34" s="74">
        <v>0.0</v>
      </c>
      <c r="F34" s="95"/>
      <c r="G34" s="87"/>
      <c r="H34" s="87"/>
      <c r="I34" s="177">
        <v>1.0</v>
      </c>
    </row>
    <row r="35">
      <c r="A35" s="56" t="s">
        <v>90</v>
      </c>
      <c r="B35" s="87"/>
      <c r="C35" s="96"/>
      <c r="D35" s="96"/>
      <c r="E35" s="90">
        <v>2.0</v>
      </c>
      <c r="F35" s="87"/>
      <c r="G35" s="87"/>
      <c r="H35" s="87"/>
      <c r="I35" s="178"/>
    </row>
    <row r="36">
      <c r="A36" s="56" t="s">
        <v>91</v>
      </c>
      <c r="B36" s="87"/>
      <c r="C36" s="96"/>
      <c r="D36" s="96"/>
      <c r="E36" s="90">
        <v>52.0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2.0</v>
      </c>
      <c r="F37" s="74">
        <v>0.0</v>
      </c>
      <c r="G37" s="87"/>
      <c r="H37" s="87"/>
      <c r="I37" s="177">
        <v>3.0</v>
      </c>
    </row>
    <row r="38">
      <c r="A38" s="56" t="s">
        <v>93</v>
      </c>
      <c r="B38" s="87"/>
      <c r="C38" s="96"/>
      <c r="D38" s="96"/>
      <c r="E38" s="90">
        <v>0.0</v>
      </c>
      <c r="F38" s="87"/>
      <c r="G38" s="87"/>
      <c r="H38" s="87"/>
      <c r="I38" s="177">
        <v>2.0</v>
      </c>
    </row>
    <row r="39">
      <c r="A39" s="56" t="s">
        <v>94</v>
      </c>
      <c r="B39" s="87"/>
      <c r="C39" s="96"/>
      <c r="D39" s="96"/>
      <c r="E39" s="90">
        <v>0.0</v>
      </c>
      <c r="F39" s="74">
        <v>1.0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2.0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4.0</v>
      </c>
      <c r="E3" s="90">
        <v>1.0</v>
      </c>
      <c r="F3" s="74">
        <v>5.0</v>
      </c>
      <c r="G3" s="87"/>
      <c r="H3" s="89"/>
      <c r="I3" s="102"/>
    </row>
    <row r="4">
      <c r="A4" s="52" t="s">
        <v>16</v>
      </c>
      <c r="B4" s="91">
        <v>58.0</v>
      </c>
      <c r="C4" s="87"/>
      <c r="D4" s="74">
        <v>8.0</v>
      </c>
      <c r="E4" s="90">
        <v>7.0</v>
      </c>
      <c r="F4" s="74">
        <v>3.0</v>
      </c>
      <c r="G4" s="87"/>
      <c r="H4" s="89"/>
      <c r="I4" s="102"/>
    </row>
    <row r="5">
      <c r="A5" s="56" t="s">
        <v>17</v>
      </c>
      <c r="B5" s="87"/>
      <c r="C5" s="87"/>
      <c r="D5" s="74">
        <v>18.0</v>
      </c>
      <c r="E5" s="92">
        <v>0.0</v>
      </c>
      <c r="F5" s="74">
        <v>3.0</v>
      </c>
      <c r="G5" s="87"/>
      <c r="H5" s="89"/>
      <c r="I5" s="102"/>
    </row>
    <row r="6">
      <c r="A6" s="59" t="s">
        <v>18</v>
      </c>
      <c r="B6" s="74">
        <v>143.0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180.0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166.0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102.0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52.0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39.0</v>
      </c>
      <c r="C11" s="87"/>
      <c r="D11" s="87"/>
      <c r="E11" s="90">
        <v>2.0</v>
      </c>
      <c r="F11" s="74">
        <v>15.0</v>
      </c>
      <c r="G11" s="87"/>
      <c r="H11" s="87"/>
      <c r="I11" s="103"/>
    </row>
    <row r="12">
      <c r="A12" s="59" t="s">
        <v>24</v>
      </c>
      <c r="B12" s="74">
        <v>25.0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3.0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1.0</v>
      </c>
      <c r="F14" s="74">
        <v>2.0</v>
      </c>
      <c r="G14" s="87"/>
      <c r="H14" s="87"/>
      <c r="I14" s="99">
        <v>2.0</v>
      </c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1.0</v>
      </c>
      <c r="F16" s="74">
        <v>1.0</v>
      </c>
      <c r="G16" s="87"/>
      <c r="H16" s="87"/>
      <c r="I16" s="103"/>
    </row>
    <row r="17">
      <c r="A17" s="56" t="s">
        <v>29</v>
      </c>
      <c r="B17" s="87"/>
      <c r="C17" s="87"/>
      <c r="D17" s="87"/>
      <c r="E17" s="90">
        <v>3.0</v>
      </c>
      <c r="F17" s="87"/>
      <c r="G17" s="87"/>
      <c r="H17" s="87"/>
      <c r="I17" s="99">
        <v>1.0</v>
      </c>
    </row>
    <row r="18">
      <c r="A18" s="43" t="s">
        <v>30</v>
      </c>
      <c r="B18" s="87"/>
      <c r="C18" s="91">
        <v>19.0</v>
      </c>
      <c r="D18" s="104">
        <v>19.0</v>
      </c>
      <c r="E18" s="90">
        <v>1.0</v>
      </c>
      <c r="F18" s="74">
        <v>1.0</v>
      </c>
      <c r="G18" s="87"/>
      <c r="H18" s="87"/>
      <c r="I18" s="103"/>
    </row>
    <row r="19">
      <c r="A19" s="43" t="s">
        <v>31</v>
      </c>
      <c r="B19" s="87"/>
      <c r="C19" s="91">
        <v>100.0</v>
      </c>
      <c r="D19" s="104">
        <v>99.0</v>
      </c>
      <c r="E19" s="90">
        <v>1.0</v>
      </c>
      <c r="F19" s="74">
        <v>2.0</v>
      </c>
      <c r="G19" s="87"/>
      <c r="H19" s="87"/>
      <c r="I19" s="103"/>
    </row>
    <row r="20">
      <c r="A20" s="43" t="s">
        <v>32</v>
      </c>
      <c r="B20" s="74">
        <v>59.0</v>
      </c>
      <c r="C20" s="91">
        <v>5.0</v>
      </c>
      <c r="D20" s="104">
        <v>5.0</v>
      </c>
      <c r="E20" s="88"/>
      <c r="F20" s="74">
        <v>2.0</v>
      </c>
      <c r="G20" s="87"/>
      <c r="H20" s="74">
        <v>3.0</v>
      </c>
      <c r="I20" s="74"/>
    </row>
    <row r="21">
      <c r="A21" s="52" t="s">
        <v>33</v>
      </c>
      <c r="B21" s="74">
        <v>153.0</v>
      </c>
      <c r="C21" s="87"/>
      <c r="D21" s="87"/>
      <c r="E21" s="88"/>
      <c r="F21" s="74">
        <v>2.0</v>
      </c>
      <c r="G21" s="87"/>
      <c r="H21" s="87"/>
      <c r="I21" s="103"/>
    </row>
    <row r="22">
      <c r="A22" s="52" t="s">
        <v>34</v>
      </c>
      <c r="B22" s="74">
        <v>88.0</v>
      </c>
      <c r="C22" s="87"/>
      <c r="D22" s="87"/>
      <c r="E22" s="88"/>
      <c r="F22" s="74">
        <v>3.0</v>
      </c>
      <c r="G22" s="87"/>
      <c r="H22" s="87"/>
      <c r="I22" s="103"/>
    </row>
    <row r="23">
      <c r="A23" s="52" t="s">
        <v>35</v>
      </c>
      <c r="B23" s="74">
        <v>50.0</v>
      </c>
      <c r="C23" s="87"/>
      <c r="D23" s="87"/>
      <c r="E23" s="90">
        <v>0.0</v>
      </c>
      <c r="F23" s="74">
        <v>9.0</v>
      </c>
      <c r="G23" s="87"/>
      <c r="H23" s="74">
        <v>3.0</v>
      </c>
      <c r="I23" s="74"/>
    </row>
    <row r="24">
      <c r="A24" s="52" t="s">
        <v>36</v>
      </c>
      <c r="B24" s="92">
        <v>46.0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67.0</v>
      </c>
      <c r="C25" s="104">
        <v>67.0</v>
      </c>
      <c r="D25" s="104">
        <v>67.0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63.0</v>
      </c>
      <c r="C26" s="104">
        <v>63.0</v>
      </c>
      <c r="D26" s="104">
        <v>62.0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41.0</v>
      </c>
      <c r="C27" s="104">
        <v>41.0</v>
      </c>
      <c r="D27" s="104">
        <v>41.0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46.0</v>
      </c>
      <c r="C28" s="104">
        <v>46.0</v>
      </c>
      <c r="D28" s="104">
        <v>46.0</v>
      </c>
      <c r="E28" s="93">
        <v>5.0</v>
      </c>
      <c r="F28" s="74">
        <v>4.0</v>
      </c>
      <c r="G28" s="87"/>
      <c r="H28" s="87"/>
      <c r="I28" s="103"/>
    </row>
    <row r="29">
      <c r="A29" s="52" t="s">
        <v>41</v>
      </c>
      <c r="B29" s="92">
        <v>29.0</v>
      </c>
      <c r="C29" s="104">
        <v>30.0</v>
      </c>
      <c r="D29" s="104">
        <v>29.0</v>
      </c>
      <c r="E29" s="91">
        <v>2.0</v>
      </c>
      <c r="F29" s="74">
        <v>4.0</v>
      </c>
      <c r="G29" s="87"/>
      <c r="H29" s="87"/>
      <c r="I29" s="103"/>
    </row>
    <row r="30">
      <c r="A30" s="52" t="s">
        <v>42</v>
      </c>
      <c r="B30" s="92">
        <v>37.0</v>
      </c>
      <c r="C30" s="104">
        <v>38.0</v>
      </c>
      <c r="D30" s="104">
        <v>37.0</v>
      </c>
      <c r="E30" s="87"/>
      <c r="F30" s="74">
        <v>2.0</v>
      </c>
      <c r="G30" s="87"/>
      <c r="H30" s="74">
        <v>1.0</v>
      </c>
      <c r="I30" s="74"/>
    </row>
    <row r="31">
      <c r="A31" s="52" t="s">
        <v>43</v>
      </c>
      <c r="B31" s="90">
        <v>33.0</v>
      </c>
      <c r="C31" s="87"/>
      <c r="D31" s="87"/>
      <c r="E31" s="92">
        <v>0.0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4.0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5.0</v>
      </c>
      <c r="G33" s="87"/>
      <c r="H33" s="87"/>
      <c r="I33" s="103"/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  <c r="I34" s="103"/>
    </row>
    <row r="35">
      <c r="A35" s="43" t="s">
        <v>47</v>
      </c>
      <c r="B35" s="87"/>
      <c r="C35" s="74">
        <v>66.0</v>
      </c>
      <c r="D35" s="87"/>
      <c r="E35" s="94"/>
      <c r="F35" s="95">
        <v>4.0</v>
      </c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2.0</v>
      </c>
      <c r="G36" s="87"/>
      <c r="H36" s="87"/>
      <c r="I36" s="103"/>
    </row>
    <row r="37">
      <c r="A37" s="43" t="s">
        <v>49</v>
      </c>
      <c r="B37" s="87"/>
      <c r="C37" s="74">
        <v>4.0</v>
      </c>
      <c r="D37" s="87"/>
      <c r="E37" s="90">
        <v>0.0</v>
      </c>
      <c r="F37" s="74">
        <v>2.0</v>
      </c>
      <c r="G37" s="87"/>
      <c r="H37" s="87"/>
      <c r="I37" s="103"/>
    </row>
    <row r="38">
      <c r="A38" s="43" t="s">
        <v>50</v>
      </c>
      <c r="B38" s="87"/>
      <c r="C38" s="74">
        <v>13.0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20.0</v>
      </c>
      <c r="D39" s="74">
        <v>4.0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25.0</v>
      </c>
      <c r="C40" s="87"/>
      <c r="D40" s="87"/>
      <c r="E40" s="90">
        <v>3.0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87"/>
      <c r="F41" s="74">
        <v>4.0</v>
      </c>
      <c r="G41" s="95"/>
      <c r="H41" s="89"/>
      <c r="I41" s="104">
        <v>1.0</v>
      </c>
    </row>
    <row r="42">
      <c r="A42" s="50" t="s">
        <v>54</v>
      </c>
      <c r="B42" s="87"/>
      <c r="C42" s="87"/>
      <c r="D42" s="87"/>
      <c r="E42" s="88"/>
      <c r="F42" s="74">
        <v>8.0</v>
      </c>
      <c r="G42" s="87"/>
      <c r="H42" s="89"/>
      <c r="I42" s="104">
        <v>1.0</v>
      </c>
    </row>
    <row r="43">
      <c r="A43" s="43" t="s">
        <v>55</v>
      </c>
      <c r="B43" s="87"/>
      <c r="C43" s="74">
        <v>1.0</v>
      </c>
      <c r="D43" s="87"/>
      <c r="E43" s="74">
        <v>2.0</v>
      </c>
      <c r="F43" s="74">
        <v>0.0</v>
      </c>
      <c r="G43" s="87"/>
      <c r="H43" s="89"/>
      <c r="I43" s="104">
        <v>3.0</v>
      </c>
    </row>
    <row r="44">
      <c r="A44" s="52" t="s">
        <v>56</v>
      </c>
      <c r="B44" s="74">
        <v>3.0</v>
      </c>
      <c r="C44" s="87"/>
      <c r="D44" s="87"/>
      <c r="E44" s="90">
        <v>4.0</v>
      </c>
      <c r="F44" s="74">
        <v>2.0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7.0</v>
      </c>
      <c r="C2" s="74">
        <v>5.0</v>
      </c>
      <c r="D2" s="74">
        <v>1.0</v>
      </c>
      <c r="E2" s="74">
        <v>6.0</v>
      </c>
      <c r="F2" s="74">
        <v>8.0</v>
      </c>
      <c r="G2" s="87"/>
      <c r="H2" s="74">
        <v>1.0</v>
      </c>
      <c r="I2" s="74"/>
    </row>
    <row r="3">
      <c r="A3" s="66" t="s">
        <v>96</v>
      </c>
      <c r="B3" s="74">
        <v>0.0</v>
      </c>
      <c r="C3" s="87"/>
      <c r="D3" s="74">
        <v>3.0</v>
      </c>
      <c r="E3" s="74">
        <v>5.0</v>
      </c>
      <c r="F3" s="74">
        <v>6.0</v>
      </c>
      <c r="G3" s="87"/>
      <c r="H3" s="87"/>
      <c r="I3" s="103"/>
    </row>
    <row r="4">
      <c r="A4" s="66" t="s">
        <v>97</v>
      </c>
      <c r="B4" s="74">
        <v>0.0</v>
      </c>
      <c r="C4" s="87"/>
      <c r="D4" s="74">
        <v>4.0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15.0</v>
      </c>
      <c r="D5" s="96"/>
      <c r="E5" s="74">
        <v>3.0</v>
      </c>
      <c r="F5" s="74">
        <v>3.0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18.0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16.0</v>
      </c>
      <c r="F7" s="74">
        <v>4.0</v>
      </c>
      <c r="G7" s="87"/>
      <c r="H7" s="87"/>
      <c r="I7" s="103"/>
    </row>
    <row r="8">
      <c r="A8" s="43" t="s">
        <v>101</v>
      </c>
      <c r="B8" s="96"/>
      <c r="C8" s="74">
        <v>11.0</v>
      </c>
      <c r="D8" s="87"/>
      <c r="E8" s="74">
        <v>3.0</v>
      </c>
      <c r="F8" s="100"/>
      <c r="G8" s="87"/>
      <c r="H8" s="96"/>
      <c r="I8" s="98"/>
    </row>
    <row r="9">
      <c r="A9" s="52" t="s">
        <v>102</v>
      </c>
      <c r="B9" s="74">
        <v>21.0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12.0</v>
      </c>
      <c r="C10" s="87"/>
      <c r="D10" s="74">
        <v>2.0</v>
      </c>
      <c r="E10" s="74">
        <v>3.0</v>
      </c>
      <c r="F10" s="74">
        <v>3.0</v>
      </c>
      <c r="G10" s="87"/>
      <c r="H10" s="74">
        <v>0.0</v>
      </c>
      <c r="I10" s="74"/>
    </row>
    <row r="11">
      <c r="A11" s="68" t="s">
        <v>104</v>
      </c>
      <c r="B11" s="74">
        <v>138.0</v>
      </c>
      <c r="C11" s="87"/>
      <c r="D11" s="87"/>
      <c r="E11" s="74">
        <v>3.0</v>
      </c>
      <c r="F11" s="74">
        <v>14.0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2.0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68.0</v>
      </c>
      <c r="H13" s="87"/>
      <c r="I13" s="103"/>
    </row>
    <row r="14">
      <c r="A14" s="59" t="s">
        <v>107</v>
      </c>
      <c r="B14" s="74">
        <v>357.0</v>
      </c>
      <c r="C14" s="87"/>
      <c r="D14" s="87"/>
      <c r="E14" s="99">
        <v>0.0</v>
      </c>
      <c r="F14" s="74">
        <v>4.0</v>
      </c>
      <c r="G14" s="87"/>
      <c r="H14" s="87"/>
      <c r="I14" s="103"/>
    </row>
    <row r="15">
      <c r="A15" s="52" t="s">
        <v>108</v>
      </c>
      <c r="B15" s="74">
        <v>230.0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169.0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70.0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33.0</v>
      </c>
      <c r="E18" s="96"/>
      <c r="F18" s="96"/>
      <c r="G18" s="87"/>
      <c r="H18" s="87"/>
      <c r="I18" s="103"/>
    </row>
    <row r="19">
      <c r="A19" s="52" t="s">
        <v>112</v>
      </c>
      <c r="B19" s="74">
        <v>43.0</v>
      </c>
      <c r="C19" s="96"/>
      <c r="D19" s="87"/>
      <c r="E19" s="74">
        <v>8.0</v>
      </c>
      <c r="F19" s="74">
        <v>4.0</v>
      </c>
      <c r="G19" s="87"/>
      <c r="H19" s="96"/>
      <c r="I19" s="98"/>
    </row>
    <row r="20">
      <c r="A20" s="52" t="s">
        <v>113</v>
      </c>
      <c r="B20" s="74">
        <v>72.0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114.0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122.0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106.0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53.0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58.0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10.0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0.0</v>
      </c>
      <c r="C27" s="87"/>
      <c r="D27" s="87"/>
      <c r="E27" s="96"/>
      <c r="F27" s="74">
        <v>17.0</v>
      </c>
      <c r="G27" s="87"/>
      <c r="H27" s="74">
        <v>2.0</v>
      </c>
      <c r="I27" s="74"/>
    </row>
    <row r="28">
      <c r="A28" s="43" t="s">
        <v>121</v>
      </c>
      <c r="B28" s="96"/>
      <c r="C28" s="74">
        <v>78.0</v>
      </c>
      <c r="D28" s="101"/>
      <c r="E28" s="74">
        <v>10.0</v>
      </c>
      <c r="F28" s="74">
        <v>5.0</v>
      </c>
      <c r="G28" s="87"/>
      <c r="H28" s="96"/>
      <c r="I28" s="98"/>
    </row>
    <row r="29">
      <c r="A29" s="43" t="s">
        <v>122</v>
      </c>
      <c r="B29" s="96"/>
      <c r="C29" s="91">
        <v>87.0</v>
      </c>
      <c r="D29" s="104">
        <v>37.0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109.0</v>
      </c>
      <c r="D30" s="104">
        <v>47.0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77.0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2.0</v>
      </c>
      <c r="D32" s="95"/>
      <c r="E32" s="88"/>
      <c r="F32" s="96"/>
      <c r="G32" s="87"/>
      <c r="H32" s="87"/>
      <c r="I32" s="103"/>
    </row>
    <row r="33">
      <c r="A33" s="50" t="s">
        <v>126</v>
      </c>
      <c r="B33" s="96"/>
      <c r="C33" s="87"/>
      <c r="D33" s="87"/>
      <c r="E33" s="88"/>
      <c r="F33" s="74">
        <v>15.0</v>
      </c>
      <c r="G33" s="87"/>
      <c r="H33" s="89"/>
      <c r="I33" s="102"/>
    </row>
    <row r="34">
      <c r="A34" s="63" t="s">
        <v>127</v>
      </c>
      <c r="B34" s="96"/>
      <c r="C34" s="96"/>
      <c r="D34" s="90">
        <v>3.0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1.0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3.0</v>
      </c>
      <c r="E3" s="90">
        <v>2.0</v>
      </c>
      <c r="F3" s="74">
        <v>5.0</v>
      </c>
      <c r="G3" s="87"/>
      <c r="H3" s="89"/>
      <c r="I3" s="102"/>
    </row>
    <row r="4">
      <c r="A4" s="52" t="s">
        <v>16</v>
      </c>
      <c r="B4" s="91">
        <v>3.0</v>
      </c>
      <c r="C4" s="87"/>
      <c r="D4" s="74">
        <v>8.0</v>
      </c>
      <c r="E4" s="90">
        <v>2.0</v>
      </c>
      <c r="F4" s="74">
        <v>4.0</v>
      </c>
      <c r="G4" s="87"/>
      <c r="H4" s="89"/>
      <c r="I4" s="104">
        <v>4.0</v>
      </c>
    </row>
    <row r="5">
      <c r="A5" s="56" t="s">
        <v>17</v>
      </c>
      <c r="B5" s="87"/>
      <c r="C5" s="87"/>
      <c r="D5" s="74">
        <v>19.0</v>
      </c>
      <c r="E5" s="92">
        <v>1.0</v>
      </c>
      <c r="F5" s="74">
        <v>3.0</v>
      </c>
      <c r="G5" s="87"/>
      <c r="H5" s="89"/>
      <c r="I5" s="102"/>
    </row>
    <row r="6">
      <c r="A6" s="59" t="s">
        <v>18</v>
      </c>
      <c r="B6" s="74">
        <v>144.0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183.0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172.0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121.0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38.0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26.0</v>
      </c>
      <c r="C11" s="87"/>
      <c r="D11" s="87"/>
      <c r="E11" s="90">
        <v>0.0</v>
      </c>
      <c r="F11" s="74">
        <v>14.0</v>
      </c>
      <c r="G11" s="87"/>
      <c r="H11" s="87"/>
      <c r="I11" s="103"/>
    </row>
    <row r="12">
      <c r="A12" s="59" t="s">
        <v>24</v>
      </c>
      <c r="B12" s="74">
        <v>33.0</v>
      </c>
      <c r="C12" s="87"/>
      <c r="D12" s="74">
        <v>3.0</v>
      </c>
      <c r="E12" s="88"/>
      <c r="F12" s="74">
        <v>2.0</v>
      </c>
      <c r="G12" s="87"/>
      <c r="H12" s="74">
        <v>0.0</v>
      </c>
      <c r="I12" s="74">
        <v>1.0</v>
      </c>
    </row>
    <row r="13">
      <c r="A13" s="56" t="s">
        <v>25</v>
      </c>
      <c r="B13" s="89"/>
      <c r="C13" s="89"/>
      <c r="D13" s="89"/>
      <c r="E13" s="74">
        <v>4.0</v>
      </c>
      <c r="F13" s="87"/>
      <c r="G13" s="89"/>
      <c r="H13" s="87"/>
      <c r="I13" s="99">
        <v>1.0</v>
      </c>
    </row>
    <row r="14">
      <c r="A14" s="56" t="s">
        <v>26</v>
      </c>
      <c r="B14" s="87"/>
      <c r="C14" s="87"/>
      <c r="D14" s="87"/>
      <c r="E14" s="74">
        <v>1.0</v>
      </c>
      <c r="F14" s="74">
        <v>1.0</v>
      </c>
      <c r="G14" s="87"/>
      <c r="H14" s="87"/>
      <c r="I14" s="99">
        <v>9.0</v>
      </c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1.0</v>
      </c>
      <c r="F16" s="74">
        <v>1.0</v>
      </c>
      <c r="G16" s="87"/>
      <c r="H16" s="87"/>
      <c r="I16" s="99">
        <v>1.0</v>
      </c>
    </row>
    <row r="17">
      <c r="A17" s="56" t="s">
        <v>29</v>
      </c>
      <c r="B17" s="87"/>
      <c r="C17" s="87"/>
      <c r="D17" s="87"/>
      <c r="E17" s="90">
        <v>1.0</v>
      </c>
      <c r="F17" s="87"/>
      <c r="G17" s="87"/>
      <c r="H17" s="87"/>
      <c r="I17" s="99">
        <v>1.0</v>
      </c>
    </row>
    <row r="18">
      <c r="A18" s="43" t="s">
        <v>30</v>
      </c>
      <c r="B18" s="87"/>
      <c r="C18" s="91">
        <v>29.0</v>
      </c>
      <c r="D18" s="104">
        <v>29.0</v>
      </c>
      <c r="E18" s="90">
        <v>1.0</v>
      </c>
      <c r="F18" s="74">
        <v>2.0</v>
      </c>
      <c r="G18" s="87"/>
      <c r="H18" s="87"/>
      <c r="I18" s="103"/>
    </row>
    <row r="19">
      <c r="A19" s="43" t="s">
        <v>31</v>
      </c>
      <c r="B19" s="87"/>
      <c r="C19" s="91">
        <v>105.0</v>
      </c>
      <c r="D19" s="104">
        <v>105.0</v>
      </c>
      <c r="E19" s="90">
        <v>1.0</v>
      </c>
      <c r="F19" s="74">
        <v>3.0</v>
      </c>
      <c r="G19" s="87"/>
      <c r="H19" s="87"/>
      <c r="I19" s="103"/>
    </row>
    <row r="20">
      <c r="A20" s="43" t="s">
        <v>32</v>
      </c>
      <c r="B20" s="74">
        <v>99.0</v>
      </c>
      <c r="C20" s="91">
        <v>10.0</v>
      </c>
      <c r="D20" s="104">
        <v>9.0</v>
      </c>
      <c r="E20" s="88"/>
      <c r="F20" s="74">
        <v>3.0</v>
      </c>
      <c r="G20" s="87"/>
      <c r="H20" s="74">
        <v>4.0</v>
      </c>
      <c r="I20" s="74"/>
    </row>
    <row r="21">
      <c r="A21" s="52" t="s">
        <v>33</v>
      </c>
      <c r="B21" s="74">
        <v>134.0</v>
      </c>
      <c r="C21" s="87"/>
      <c r="D21" s="87"/>
      <c r="E21" s="88"/>
      <c r="F21" s="74">
        <v>5.0</v>
      </c>
      <c r="G21" s="87"/>
      <c r="H21" s="87"/>
      <c r="I21" s="103"/>
    </row>
    <row r="22">
      <c r="A22" s="52" t="s">
        <v>34</v>
      </c>
      <c r="B22" s="74">
        <v>125.0</v>
      </c>
      <c r="C22" s="87"/>
      <c r="D22" s="87"/>
      <c r="E22" s="88"/>
      <c r="F22" s="74">
        <v>3.0</v>
      </c>
      <c r="G22" s="87"/>
      <c r="H22" s="87"/>
      <c r="I22" s="103"/>
    </row>
    <row r="23">
      <c r="A23" s="52" t="s">
        <v>35</v>
      </c>
      <c r="B23" s="74">
        <v>27.0</v>
      </c>
      <c r="C23" s="87"/>
      <c r="D23" s="87"/>
      <c r="E23" s="90">
        <v>0.0</v>
      </c>
      <c r="F23" s="74">
        <v>4.0</v>
      </c>
      <c r="G23" s="87"/>
      <c r="H23" s="74">
        <v>4.0</v>
      </c>
      <c r="I23" s="74"/>
    </row>
    <row r="24">
      <c r="A24" s="52" t="s">
        <v>36</v>
      </c>
      <c r="B24" s="92">
        <v>46.0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67.0</v>
      </c>
      <c r="C25" s="104">
        <v>68.0</v>
      </c>
      <c r="D25" s="104">
        <v>67.0</v>
      </c>
      <c r="E25" s="87"/>
      <c r="F25" s="74">
        <v>1.0</v>
      </c>
      <c r="G25" s="87"/>
      <c r="H25" s="87"/>
      <c r="I25" s="103"/>
    </row>
    <row r="26">
      <c r="A26" s="52" t="s">
        <v>38</v>
      </c>
      <c r="B26" s="92">
        <v>60.0</v>
      </c>
      <c r="C26" s="104">
        <v>60.0</v>
      </c>
      <c r="D26" s="104">
        <v>60.0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37.0</v>
      </c>
      <c r="C27" s="104">
        <v>38.0</v>
      </c>
      <c r="D27" s="104">
        <v>37.0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58.0</v>
      </c>
      <c r="C28" s="104">
        <v>58.0</v>
      </c>
      <c r="D28" s="104">
        <v>57.0</v>
      </c>
      <c r="E28" s="93">
        <v>0.0</v>
      </c>
      <c r="F28" s="74">
        <v>4.0</v>
      </c>
      <c r="G28" s="87"/>
      <c r="H28" s="87"/>
      <c r="I28" s="103"/>
    </row>
    <row r="29">
      <c r="A29" s="52" t="s">
        <v>41</v>
      </c>
      <c r="B29" s="92">
        <v>30.0</v>
      </c>
      <c r="C29" s="104">
        <v>30.0</v>
      </c>
      <c r="D29" s="104">
        <v>29.0</v>
      </c>
      <c r="E29" s="91">
        <v>1.0</v>
      </c>
      <c r="F29" s="74">
        <v>4.0</v>
      </c>
      <c r="G29" s="87"/>
      <c r="H29" s="87"/>
      <c r="I29" s="103"/>
    </row>
    <row r="30">
      <c r="A30" s="52" t="s">
        <v>42</v>
      </c>
      <c r="B30" s="92">
        <v>38.0</v>
      </c>
      <c r="C30" s="104">
        <v>38.0</v>
      </c>
      <c r="D30" s="104">
        <v>38.0</v>
      </c>
      <c r="E30" s="87"/>
      <c r="F30" s="74">
        <v>2.0</v>
      </c>
      <c r="G30" s="87"/>
      <c r="H30" s="74">
        <v>0.0</v>
      </c>
      <c r="I30" s="74"/>
    </row>
    <row r="31">
      <c r="A31" s="52" t="s">
        <v>43</v>
      </c>
      <c r="B31" s="90">
        <v>0.0</v>
      </c>
      <c r="C31" s="87"/>
      <c r="D31" s="87"/>
      <c r="E31" s="92">
        <v>0.0</v>
      </c>
      <c r="F31" s="87"/>
      <c r="G31" s="87"/>
      <c r="H31" s="74">
        <v>1.0</v>
      </c>
      <c r="I31" s="74"/>
    </row>
    <row r="32">
      <c r="A32" s="50" t="s">
        <v>44</v>
      </c>
      <c r="B32" s="87"/>
      <c r="C32" s="87"/>
      <c r="D32" s="87"/>
      <c r="E32" s="88"/>
      <c r="F32" s="74">
        <v>0.0</v>
      </c>
      <c r="G32" s="87"/>
      <c r="H32" s="87"/>
      <c r="I32" s="99">
        <v>1.0</v>
      </c>
    </row>
    <row r="33">
      <c r="A33" s="50" t="s">
        <v>45</v>
      </c>
      <c r="B33" s="87"/>
      <c r="C33" s="87"/>
      <c r="D33" s="87"/>
      <c r="E33" s="88"/>
      <c r="F33" s="74">
        <v>4.0</v>
      </c>
      <c r="G33" s="87"/>
      <c r="H33" s="87"/>
      <c r="I33" s="103"/>
    </row>
    <row r="34">
      <c r="A34" s="50" t="s">
        <v>46</v>
      </c>
      <c r="B34" s="87"/>
      <c r="C34" s="87"/>
      <c r="D34" s="87"/>
      <c r="E34" s="88"/>
      <c r="F34" s="74">
        <v>3.0</v>
      </c>
      <c r="G34" s="87"/>
      <c r="H34" s="87"/>
      <c r="I34" s="103"/>
    </row>
    <row r="35">
      <c r="A35" s="43" t="s">
        <v>47</v>
      </c>
      <c r="B35" s="87"/>
      <c r="C35" s="74">
        <v>51.0</v>
      </c>
      <c r="D35" s="87"/>
      <c r="E35" s="94"/>
      <c r="F35" s="95">
        <v>4.0</v>
      </c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3.0</v>
      </c>
      <c r="G36" s="87"/>
      <c r="H36" s="87"/>
      <c r="I36" s="103"/>
    </row>
    <row r="37">
      <c r="A37" s="43" t="s">
        <v>49</v>
      </c>
      <c r="B37" s="87"/>
      <c r="C37" s="74">
        <v>1.0</v>
      </c>
      <c r="D37" s="87"/>
      <c r="E37" s="90">
        <v>1.0</v>
      </c>
      <c r="F37" s="74">
        <v>1.0</v>
      </c>
      <c r="G37" s="87"/>
      <c r="H37" s="87"/>
      <c r="I37" s="103"/>
    </row>
    <row r="38">
      <c r="A38" s="43" t="s">
        <v>50</v>
      </c>
      <c r="B38" s="87"/>
      <c r="C38" s="74">
        <v>7.0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21.0</v>
      </c>
      <c r="D39" s="74">
        <v>4.0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20.0</v>
      </c>
      <c r="C40" s="87"/>
      <c r="D40" s="87"/>
      <c r="E40" s="90">
        <v>3.0</v>
      </c>
      <c r="F40" s="87"/>
      <c r="G40" s="87"/>
      <c r="H40" s="89"/>
      <c r="I40" s="104">
        <v>1.0</v>
      </c>
    </row>
    <row r="41">
      <c r="A41" s="50" t="s">
        <v>53</v>
      </c>
      <c r="B41" s="87"/>
      <c r="C41" s="87"/>
      <c r="D41" s="87"/>
      <c r="E41" s="87"/>
      <c r="F41" s="74">
        <v>4.0</v>
      </c>
      <c r="G41" s="95"/>
      <c r="H41" s="89"/>
      <c r="I41" s="102"/>
    </row>
    <row r="42">
      <c r="A42" s="50" t="s">
        <v>54</v>
      </c>
      <c r="B42" s="87"/>
      <c r="C42" s="87"/>
      <c r="D42" s="87"/>
      <c r="E42" s="88"/>
      <c r="F42" s="74">
        <v>9.0</v>
      </c>
      <c r="G42" s="87"/>
      <c r="H42" s="89"/>
      <c r="I42" s="104">
        <v>1.0</v>
      </c>
    </row>
    <row r="43">
      <c r="A43" s="43" t="s">
        <v>55</v>
      </c>
      <c r="B43" s="87"/>
      <c r="C43" s="74">
        <v>3.0</v>
      </c>
      <c r="D43" s="87"/>
      <c r="E43" s="74">
        <v>2.0</v>
      </c>
      <c r="F43" s="74">
        <v>1.0</v>
      </c>
      <c r="G43" s="87"/>
      <c r="H43" s="89"/>
      <c r="I43" s="104">
        <v>2.0</v>
      </c>
    </row>
    <row r="44">
      <c r="A44" s="52" t="s">
        <v>56</v>
      </c>
      <c r="B44" s="74">
        <v>4.0</v>
      </c>
      <c r="C44" s="87"/>
      <c r="D44" s="87"/>
      <c r="E44" s="90">
        <v>3.0</v>
      </c>
      <c r="F44" s="74">
        <v>2.0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2.0</v>
      </c>
      <c r="E2" s="74">
        <v>1.0</v>
      </c>
      <c r="F2" s="74">
        <v>18.0</v>
      </c>
      <c r="G2" s="87"/>
      <c r="H2" s="96"/>
      <c r="I2" s="177">
        <v>1.0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1.0</v>
      </c>
      <c r="F4" s="96"/>
      <c r="G4" s="87"/>
      <c r="H4" s="87"/>
      <c r="I4" s="177">
        <v>3.0</v>
      </c>
    </row>
    <row r="5">
      <c r="A5" s="50" t="s">
        <v>60</v>
      </c>
      <c r="B5" s="87"/>
      <c r="C5" s="96"/>
      <c r="D5" s="96"/>
      <c r="E5" s="74">
        <v>0.0</v>
      </c>
      <c r="F5" s="74">
        <v>2.0</v>
      </c>
      <c r="G5" s="87"/>
      <c r="H5" s="87"/>
      <c r="I5" s="177">
        <v>2.0</v>
      </c>
    </row>
    <row r="6">
      <c r="A6" s="43" t="s">
        <v>61</v>
      </c>
      <c r="B6" s="96"/>
      <c r="C6" s="74">
        <v>0.0</v>
      </c>
      <c r="D6" s="87"/>
      <c r="E6" s="74">
        <v>1.0</v>
      </c>
      <c r="F6" s="74">
        <v>17.0</v>
      </c>
      <c r="G6" s="87"/>
      <c r="H6" s="87"/>
      <c r="I6" s="177">
        <v>1.0</v>
      </c>
    </row>
    <row r="7">
      <c r="A7" s="50" t="s">
        <v>62</v>
      </c>
      <c r="B7" s="96"/>
      <c r="C7" s="87"/>
      <c r="D7" s="87"/>
      <c r="E7" s="90">
        <v>2.0</v>
      </c>
      <c r="F7" s="74">
        <v>30.0</v>
      </c>
      <c r="G7" s="87"/>
      <c r="H7" s="87"/>
      <c r="I7" s="177">
        <v>2.0</v>
      </c>
    </row>
    <row r="8">
      <c r="A8" s="43" t="s">
        <v>63</v>
      </c>
      <c r="B8" s="96"/>
      <c r="C8" s="74">
        <v>0.0</v>
      </c>
      <c r="D8" s="87"/>
      <c r="E8" s="90">
        <v>10.0</v>
      </c>
      <c r="F8" s="74">
        <v>6.0</v>
      </c>
      <c r="G8" s="87"/>
      <c r="H8" s="74">
        <v>0.0</v>
      </c>
      <c r="I8" s="177">
        <v>6.0</v>
      </c>
    </row>
    <row r="9">
      <c r="A9" s="52" t="s">
        <v>64</v>
      </c>
      <c r="B9" s="74">
        <v>1.0</v>
      </c>
      <c r="C9" s="87"/>
      <c r="D9" s="87"/>
      <c r="E9" s="90">
        <v>0.0</v>
      </c>
      <c r="F9" s="74">
        <v>22.0</v>
      </c>
      <c r="G9" s="87"/>
      <c r="H9" s="87"/>
      <c r="I9" s="177"/>
    </row>
    <row r="10">
      <c r="A10" s="52" t="s">
        <v>65</v>
      </c>
      <c r="B10" s="74">
        <v>4.0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62.0</v>
      </c>
      <c r="C11" s="87"/>
      <c r="D11" s="87"/>
      <c r="E11" s="90">
        <v>2.0</v>
      </c>
      <c r="F11" s="96"/>
      <c r="G11" s="87"/>
      <c r="H11" s="87"/>
      <c r="I11" s="177"/>
    </row>
    <row r="12">
      <c r="A12" s="52" t="s">
        <v>67</v>
      </c>
      <c r="B12" s="74">
        <v>74.0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123.0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8.0</v>
      </c>
      <c r="C14" s="87"/>
      <c r="D14" s="87"/>
      <c r="E14" s="90">
        <v>1.0</v>
      </c>
      <c r="F14" s="74">
        <v>2.0</v>
      </c>
      <c r="G14" s="87"/>
      <c r="H14" s="87"/>
      <c r="I14" s="178"/>
    </row>
    <row r="15">
      <c r="A15" s="52" t="s">
        <v>70</v>
      </c>
      <c r="B15" s="74">
        <v>3.0</v>
      </c>
      <c r="C15" s="87"/>
      <c r="D15" s="87"/>
      <c r="E15" s="92">
        <v>2.0</v>
      </c>
      <c r="F15" s="90">
        <v>3.0</v>
      </c>
      <c r="G15" s="87"/>
      <c r="H15" s="87"/>
      <c r="I15" s="178"/>
    </row>
    <row r="16">
      <c r="A16" s="43" t="s">
        <v>71</v>
      </c>
      <c r="B16" s="96"/>
      <c r="C16" s="74">
        <v>110.0</v>
      </c>
      <c r="D16" s="87"/>
      <c r="E16" s="90">
        <v>6.0</v>
      </c>
      <c r="F16" s="87"/>
      <c r="G16" s="87"/>
      <c r="H16" s="74">
        <v>0.0</v>
      </c>
      <c r="I16" s="178"/>
    </row>
    <row r="17">
      <c r="A17" s="43" t="s">
        <v>72</v>
      </c>
      <c r="B17" s="96"/>
      <c r="C17" s="74">
        <v>175.0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169.0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21.0</v>
      </c>
      <c r="D19" s="87"/>
      <c r="E19" s="97"/>
      <c r="F19" s="96"/>
      <c r="G19" s="87"/>
      <c r="H19" s="96"/>
      <c r="I19" s="177">
        <v>1.0</v>
      </c>
    </row>
    <row r="20">
      <c r="A20" s="63" t="s">
        <v>75</v>
      </c>
      <c r="B20" s="96"/>
      <c r="C20" s="87"/>
      <c r="D20" s="74">
        <v>99.0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4.0</v>
      </c>
      <c r="E21" s="90">
        <v>1.0</v>
      </c>
      <c r="F21" s="74">
        <v>9.0</v>
      </c>
      <c r="G21" s="87"/>
      <c r="H21" s="87"/>
      <c r="I21" s="178"/>
    </row>
    <row r="22">
      <c r="A22" s="50" t="s">
        <v>77</v>
      </c>
      <c r="B22" s="96"/>
      <c r="C22" s="87"/>
      <c r="D22" s="87"/>
      <c r="E22" s="87"/>
      <c r="F22" s="74">
        <v>1.0</v>
      </c>
      <c r="G22" s="87"/>
      <c r="H22" s="96"/>
      <c r="I22" s="178"/>
    </row>
    <row r="23">
      <c r="A23" s="59" t="s">
        <v>78</v>
      </c>
      <c r="B23" s="74">
        <v>39.0</v>
      </c>
      <c r="C23" s="87"/>
      <c r="D23" s="87"/>
      <c r="E23" s="74">
        <v>3.0</v>
      </c>
      <c r="F23" s="74">
        <v>3.0</v>
      </c>
      <c r="G23" s="87"/>
      <c r="H23" s="87"/>
      <c r="I23" s="177">
        <v>2.0</v>
      </c>
    </row>
    <row r="24">
      <c r="A24" s="63" t="s">
        <v>79</v>
      </c>
      <c r="B24" s="96"/>
      <c r="C24" s="87"/>
      <c r="D24" s="74">
        <v>8.0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78.0</v>
      </c>
      <c r="C25" s="87"/>
      <c r="D25" s="87"/>
      <c r="E25" s="87"/>
      <c r="F25" s="96"/>
      <c r="G25" s="74">
        <v>88.0</v>
      </c>
      <c r="H25" s="87"/>
      <c r="I25" s="177">
        <v>1.0</v>
      </c>
    </row>
    <row r="26">
      <c r="A26" s="56" t="s">
        <v>81</v>
      </c>
      <c r="B26" s="96"/>
      <c r="C26" s="87"/>
      <c r="D26" s="87"/>
      <c r="E26" s="90">
        <v>1.0</v>
      </c>
      <c r="F26" s="74">
        <v>1.0</v>
      </c>
      <c r="G26" s="87"/>
      <c r="H26" s="87"/>
      <c r="I26" s="178"/>
    </row>
    <row r="27">
      <c r="A27" s="56" t="s">
        <v>82</v>
      </c>
      <c r="B27" s="96"/>
      <c r="C27" s="87"/>
      <c r="D27" s="87"/>
      <c r="E27" s="90">
        <v>0.0</v>
      </c>
      <c r="F27" s="96"/>
      <c r="G27" s="87"/>
      <c r="H27" s="96"/>
      <c r="I27" s="178"/>
    </row>
    <row r="28">
      <c r="A28" s="59" t="s">
        <v>83</v>
      </c>
      <c r="B28" s="91">
        <v>4.0</v>
      </c>
      <c r="C28" s="74">
        <v>4.0</v>
      </c>
      <c r="D28" s="99">
        <v>82.0</v>
      </c>
      <c r="E28" s="74">
        <v>9.0</v>
      </c>
      <c r="F28" s="74">
        <v>5.0</v>
      </c>
      <c r="G28" s="87"/>
      <c r="H28" s="74">
        <v>3.0</v>
      </c>
      <c r="I28" s="177">
        <v>1.0</v>
      </c>
    </row>
    <row r="29">
      <c r="A29" s="59" t="s">
        <v>84</v>
      </c>
      <c r="B29" s="91">
        <v>7.0</v>
      </c>
      <c r="C29" s="74">
        <v>6.0</v>
      </c>
      <c r="D29" s="87"/>
      <c r="E29" s="74">
        <v>1.0</v>
      </c>
      <c r="F29" s="74">
        <v>1.0</v>
      </c>
      <c r="G29" s="87"/>
      <c r="H29" s="96"/>
      <c r="I29" s="177"/>
    </row>
    <row r="30">
      <c r="A30" s="59" t="s">
        <v>85</v>
      </c>
      <c r="B30" s="91">
        <v>11.0</v>
      </c>
      <c r="C30" s="74">
        <v>10.0</v>
      </c>
      <c r="D30" s="87"/>
      <c r="E30" s="74">
        <v>5.0</v>
      </c>
      <c r="F30" s="74">
        <v>1.0</v>
      </c>
      <c r="G30" s="87"/>
      <c r="H30" s="96"/>
      <c r="I30" s="178"/>
    </row>
    <row r="31">
      <c r="A31" s="59" t="s">
        <v>86</v>
      </c>
      <c r="B31" s="91">
        <v>17.0</v>
      </c>
      <c r="C31" s="74">
        <v>17.0</v>
      </c>
      <c r="D31" s="87"/>
      <c r="E31" s="87"/>
      <c r="F31" s="74">
        <v>0.0</v>
      </c>
      <c r="G31" s="87"/>
      <c r="H31" s="87"/>
      <c r="I31" s="178"/>
    </row>
    <row r="32">
      <c r="A32" s="59" t="s">
        <v>87</v>
      </c>
      <c r="B32" s="91">
        <v>48.0</v>
      </c>
      <c r="C32" s="74">
        <v>47.0</v>
      </c>
      <c r="D32" s="87"/>
      <c r="E32" s="87"/>
      <c r="F32" s="74">
        <v>0.0</v>
      </c>
      <c r="G32" s="87"/>
      <c r="H32" s="87"/>
      <c r="I32" s="177"/>
    </row>
    <row r="33">
      <c r="A33" s="59" t="s">
        <v>88</v>
      </c>
      <c r="B33" s="91">
        <v>68.0</v>
      </c>
      <c r="C33" s="99">
        <v>67.0</v>
      </c>
      <c r="D33" s="87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7.0</v>
      </c>
      <c r="C34" s="96"/>
      <c r="D34" s="96"/>
      <c r="E34" s="74">
        <v>3.0</v>
      </c>
      <c r="F34" s="95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2.0</v>
      </c>
      <c r="F35" s="87"/>
      <c r="G35" s="87"/>
      <c r="H35" s="87"/>
      <c r="I35" s="177">
        <v>2.0</v>
      </c>
    </row>
    <row r="36">
      <c r="A36" s="56" t="s">
        <v>91</v>
      </c>
      <c r="B36" s="87"/>
      <c r="C36" s="96"/>
      <c r="D36" s="96"/>
      <c r="E36" s="90">
        <v>33.0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4.0</v>
      </c>
      <c r="F37" s="74">
        <v>1.0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1.0</v>
      </c>
      <c r="F38" s="87"/>
      <c r="G38" s="87"/>
      <c r="H38" s="87"/>
      <c r="I38" s="177">
        <v>1.0</v>
      </c>
    </row>
    <row r="39">
      <c r="A39" s="56" t="s">
        <v>94</v>
      </c>
      <c r="B39" s="87"/>
      <c r="C39" s="96"/>
      <c r="D39" s="96"/>
      <c r="E39" s="90">
        <v>1.0</v>
      </c>
      <c r="F39" s="74">
        <v>1.0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2.0</v>
      </c>
      <c r="D2" s="87"/>
      <c r="E2" s="88"/>
      <c r="F2" s="87"/>
      <c r="G2" s="87"/>
      <c r="H2" s="89"/>
      <c r="I2" s="104">
        <v>1.0</v>
      </c>
    </row>
    <row r="3">
      <c r="A3" s="50" t="s">
        <v>15</v>
      </c>
      <c r="B3" s="87"/>
      <c r="C3" s="87"/>
      <c r="D3" s="74">
        <v>4.0</v>
      </c>
      <c r="E3" s="90">
        <v>1.0</v>
      </c>
      <c r="F3" s="74">
        <v>4.0</v>
      </c>
      <c r="G3" s="87"/>
      <c r="H3" s="89"/>
      <c r="I3" s="104">
        <v>1.0</v>
      </c>
    </row>
    <row r="4">
      <c r="A4" s="52" t="s">
        <v>16</v>
      </c>
      <c r="B4" s="91">
        <v>59.0</v>
      </c>
      <c r="C4" s="87"/>
      <c r="D4" s="74">
        <v>8.0</v>
      </c>
      <c r="E4" s="90">
        <v>2.0</v>
      </c>
      <c r="F4" s="74">
        <v>1.0</v>
      </c>
      <c r="G4" s="87"/>
      <c r="H4" s="89"/>
      <c r="I4" s="102"/>
    </row>
    <row r="5">
      <c r="A5" s="56" t="s">
        <v>17</v>
      </c>
      <c r="B5" s="87"/>
      <c r="C5" s="87"/>
      <c r="D5" s="74">
        <v>20.0</v>
      </c>
      <c r="E5" s="92">
        <v>0.0</v>
      </c>
      <c r="F5" s="74">
        <v>1.0</v>
      </c>
      <c r="G5" s="87"/>
      <c r="H5" s="89"/>
      <c r="I5" s="104">
        <v>1.0</v>
      </c>
    </row>
    <row r="6">
      <c r="A6" s="59" t="s">
        <v>18</v>
      </c>
      <c r="B6" s="74">
        <v>145.0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187.0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166.0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69.0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48.0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35.0</v>
      </c>
      <c r="C11" s="87"/>
      <c r="D11" s="87"/>
      <c r="E11" s="90">
        <v>2.0</v>
      </c>
      <c r="F11" s="74">
        <v>16.0</v>
      </c>
      <c r="G11" s="87"/>
      <c r="H11" s="87"/>
      <c r="I11" s="103"/>
    </row>
    <row r="12">
      <c r="A12" s="59" t="s">
        <v>24</v>
      </c>
      <c r="B12" s="74">
        <v>12.0</v>
      </c>
      <c r="C12" s="87"/>
      <c r="D12" s="74">
        <v>2.0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3.0</v>
      </c>
      <c r="F13" s="87"/>
      <c r="G13" s="89"/>
      <c r="H13" s="87"/>
      <c r="I13" s="103"/>
    </row>
    <row r="14">
      <c r="A14" s="56" t="s">
        <v>26</v>
      </c>
      <c r="B14" s="87"/>
      <c r="C14" s="87"/>
      <c r="D14" s="87"/>
      <c r="E14" s="74">
        <v>1.0</v>
      </c>
      <c r="F14" s="74">
        <v>1.0</v>
      </c>
      <c r="G14" s="87"/>
      <c r="H14" s="87"/>
      <c r="I14" s="103"/>
    </row>
    <row r="15">
      <c r="A15" s="56" t="s">
        <v>27</v>
      </c>
      <c r="B15" s="87"/>
      <c r="C15" s="87"/>
      <c r="D15" s="87"/>
      <c r="E15" s="74">
        <v>1.0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0.0</v>
      </c>
      <c r="F16" s="74">
        <v>2.0</v>
      </c>
      <c r="G16" s="87"/>
      <c r="H16" s="87"/>
      <c r="I16" s="103"/>
    </row>
    <row r="17">
      <c r="A17" s="56" t="s">
        <v>29</v>
      </c>
      <c r="B17" s="87"/>
      <c r="C17" s="87"/>
      <c r="D17" s="87"/>
      <c r="E17" s="90">
        <v>2.0</v>
      </c>
      <c r="F17" s="87"/>
      <c r="G17" s="87"/>
      <c r="H17" s="87"/>
      <c r="I17" s="99">
        <v>1.0</v>
      </c>
    </row>
    <row r="18">
      <c r="A18" s="43" t="s">
        <v>30</v>
      </c>
      <c r="B18" s="87"/>
      <c r="C18" s="91">
        <v>21.0</v>
      </c>
      <c r="D18" s="104">
        <v>20.0</v>
      </c>
      <c r="E18" s="90">
        <v>1.0</v>
      </c>
      <c r="F18" s="74">
        <v>2.0</v>
      </c>
      <c r="G18" s="87"/>
      <c r="H18" s="87"/>
      <c r="I18" s="103"/>
    </row>
    <row r="19">
      <c r="A19" s="43" t="s">
        <v>31</v>
      </c>
      <c r="B19" s="87"/>
      <c r="C19" s="91">
        <v>107.0</v>
      </c>
      <c r="D19" s="104">
        <v>106.0</v>
      </c>
      <c r="E19" s="90">
        <v>1.0</v>
      </c>
      <c r="F19" s="74">
        <v>3.0</v>
      </c>
      <c r="G19" s="87"/>
      <c r="H19" s="87"/>
      <c r="I19" s="103"/>
    </row>
    <row r="20">
      <c r="A20" s="43" t="s">
        <v>32</v>
      </c>
      <c r="B20" s="74">
        <v>51.0</v>
      </c>
      <c r="C20" s="91">
        <v>7.0</v>
      </c>
      <c r="D20" s="104">
        <v>7.0</v>
      </c>
      <c r="E20" s="88"/>
      <c r="F20" s="74">
        <v>0.0</v>
      </c>
      <c r="G20" s="87"/>
      <c r="H20" s="74">
        <v>3.0</v>
      </c>
      <c r="I20" s="74"/>
    </row>
    <row r="21">
      <c r="A21" s="52" t="s">
        <v>33</v>
      </c>
      <c r="B21" s="74">
        <v>102.0</v>
      </c>
      <c r="C21" s="87"/>
      <c r="D21" s="87"/>
      <c r="E21" s="88"/>
      <c r="F21" s="74">
        <v>3.0</v>
      </c>
      <c r="G21" s="87"/>
      <c r="H21" s="87"/>
      <c r="I21" s="103"/>
    </row>
    <row r="22">
      <c r="A22" s="52" t="s">
        <v>34</v>
      </c>
      <c r="B22" s="74">
        <v>66.0</v>
      </c>
      <c r="C22" s="87"/>
      <c r="D22" s="87"/>
      <c r="E22" s="88"/>
      <c r="F22" s="74">
        <v>5.0</v>
      </c>
      <c r="G22" s="87"/>
      <c r="H22" s="87"/>
      <c r="I22" s="103"/>
    </row>
    <row r="23">
      <c r="A23" s="52" t="s">
        <v>35</v>
      </c>
      <c r="B23" s="74">
        <v>22.0</v>
      </c>
      <c r="C23" s="87"/>
      <c r="D23" s="87"/>
      <c r="E23" s="90">
        <v>0.0</v>
      </c>
      <c r="F23" s="74">
        <v>6.0</v>
      </c>
      <c r="G23" s="87"/>
      <c r="H23" s="74">
        <v>2.0</v>
      </c>
      <c r="I23" s="74"/>
    </row>
    <row r="24">
      <c r="A24" s="52" t="s">
        <v>36</v>
      </c>
      <c r="B24" s="92">
        <v>46.0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67.0</v>
      </c>
      <c r="C25" s="104">
        <v>68.0</v>
      </c>
      <c r="D25" s="104">
        <v>67.0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62.0</v>
      </c>
      <c r="C26" s="104">
        <v>63.0</v>
      </c>
      <c r="D26" s="104">
        <v>62.0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46.0</v>
      </c>
      <c r="C27" s="104">
        <v>46.0</v>
      </c>
      <c r="D27" s="104">
        <v>46.0</v>
      </c>
      <c r="E27" s="89"/>
      <c r="F27" s="74">
        <v>8.0</v>
      </c>
      <c r="G27" s="87"/>
      <c r="H27" s="87"/>
      <c r="I27" s="103"/>
    </row>
    <row r="28">
      <c r="A28" s="52" t="s">
        <v>40</v>
      </c>
      <c r="B28" s="92">
        <v>47.0</v>
      </c>
      <c r="C28" s="104">
        <v>47.0</v>
      </c>
      <c r="D28" s="104">
        <v>47.0</v>
      </c>
      <c r="E28" s="93">
        <v>5.0</v>
      </c>
      <c r="F28" s="74">
        <v>4.0</v>
      </c>
      <c r="G28" s="87"/>
      <c r="H28" s="87"/>
      <c r="I28" s="103"/>
    </row>
    <row r="29">
      <c r="A29" s="52" t="s">
        <v>41</v>
      </c>
      <c r="B29" s="92">
        <v>25.0</v>
      </c>
      <c r="C29" s="104">
        <v>26.0</v>
      </c>
      <c r="D29" s="104">
        <v>25.0</v>
      </c>
      <c r="E29" s="91">
        <v>1.0</v>
      </c>
      <c r="F29" s="74">
        <v>3.0</v>
      </c>
      <c r="G29" s="87"/>
      <c r="H29" s="87"/>
      <c r="I29" s="103"/>
    </row>
    <row r="30">
      <c r="A30" s="52" t="s">
        <v>42</v>
      </c>
      <c r="B30" s="92">
        <v>38.0</v>
      </c>
      <c r="C30" s="104">
        <v>38.0</v>
      </c>
      <c r="D30" s="104">
        <v>38.0</v>
      </c>
      <c r="E30" s="87"/>
      <c r="F30" s="74">
        <v>2.0</v>
      </c>
      <c r="G30" s="87"/>
      <c r="H30" s="74">
        <v>0.0</v>
      </c>
      <c r="I30" s="74"/>
    </row>
    <row r="31">
      <c r="A31" s="52" t="s">
        <v>43</v>
      </c>
      <c r="B31" s="90">
        <v>28.0</v>
      </c>
      <c r="C31" s="87"/>
      <c r="D31" s="87"/>
      <c r="E31" s="92">
        <v>2.0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3.0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4.0</v>
      </c>
      <c r="G33" s="87"/>
      <c r="H33" s="87"/>
      <c r="I33" s="103"/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  <c r="I34" s="103"/>
    </row>
    <row r="35">
      <c r="A35" s="43" t="s">
        <v>47</v>
      </c>
      <c r="B35" s="87"/>
      <c r="C35" s="74">
        <v>60.0</v>
      </c>
      <c r="D35" s="87"/>
      <c r="E35" s="94"/>
      <c r="F35" s="95">
        <v>4.0</v>
      </c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0.0</v>
      </c>
      <c r="G36" s="87"/>
      <c r="H36" s="87"/>
      <c r="I36" s="103"/>
    </row>
    <row r="37">
      <c r="A37" s="43" t="s">
        <v>49</v>
      </c>
      <c r="B37" s="87"/>
      <c r="C37" s="74">
        <v>4.0</v>
      </c>
      <c r="D37" s="87"/>
      <c r="E37" s="90">
        <v>1.0</v>
      </c>
      <c r="F37" s="74">
        <v>1.0</v>
      </c>
      <c r="G37" s="87"/>
      <c r="H37" s="87"/>
      <c r="I37" s="103"/>
    </row>
    <row r="38">
      <c r="A38" s="43" t="s">
        <v>50</v>
      </c>
      <c r="B38" s="87"/>
      <c r="C38" s="74">
        <v>9.0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22.0</v>
      </c>
      <c r="D39" s="74">
        <v>2.0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15.0</v>
      </c>
      <c r="C40" s="87"/>
      <c r="D40" s="87"/>
      <c r="E40" s="90">
        <v>3.0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87"/>
      <c r="F41" s="74">
        <v>4.0</v>
      </c>
      <c r="G41" s="95"/>
      <c r="H41" s="89"/>
      <c r="I41" s="104">
        <v>1.0</v>
      </c>
    </row>
    <row r="42">
      <c r="A42" s="50" t="s">
        <v>54</v>
      </c>
      <c r="B42" s="87"/>
      <c r="C42" s="87"/>
      <c r="D42" s="87"/>
      <c r="E42" s="88"/>
      <c r="F42" s="74">
        <v>8.0</v>
      </c>
      <c r="G42" s="87"/>
      <c r="H42" s="89"/>
      <c r="I42" s="102"/>
    </row>
    <row r="43">
      <c r="A43" s="43" t="s">
        <v>55</v>
      </c>
      <c r="B43" s="87"/>
      <c r="C43" s="74">
        <v>0.0</v>
      </c>
      <c r="D43" s="87"/>
      <c r="E43" s="74">
        <v>1.0</v>
      </c>
      <c r="F43" s="74">
        <v>0.0</v>
      </c>
      <c r="G43" s="87"/>
      <c r="H43" s="89"/>
      <c r="I43" s="102"/>
    </row>
    <row r="44">
      <c r="A44" s="52" t="s">
        <v>56</v>
      </c>
      <c r="B44" s="74">
        <v>9.0</v>
      </c>
      <c r="C44" s="87"/>
      <c r="D44" s="87"/>
      <c r="E44" s="90">
        <v>5.0</v>
      </c>
      <c r="F44" s="74">
        <v>2.0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43" t="s">
        <v>14</v>
      </c>
      <c r="B2" s="87"/>
      <c r="C2" s="74">
        <v>4.0</v>
      </c>
      <c r="D2" s="87"/>
      <c r="E2" s="88"/>
      <c r="F2" s="87"/>
      <c r="G2" s="87"/>
      <c r="H2" s="89"/>
      <c r="I2" s="102"/>
    </row>
    <row r="3">
      <c r="A3" s="50" t="s">
        <v>15</v>
      </c>
      <c r="B3" s="87"/>
      <c r="C3" s="87"/>
      <c r="D3" s="74">
        <v>3.0</v>
      </c>
      <c r="E3" s="90">
        <v>1.0</v>
      </c>
      <c r="F3" s="74">
        <v>6.0</v>
      </c>
      <c r="G3" s="87"/>
      <c r="H3" s="89"/>
      <c r="I3" s="102"/>
    </row>
    <row r="4">
      <c r="A4" s="52" t="s">
        <v>16</v>
      </c>
      <c r="B4" s="91">
        <v>61.0</v>
      </c>
      <c r="C4" s="87"/>
      <c r="D4" s="74">
        <v>8.0</v>
      </c>
      <c r="E4" s="90">
        <v>5.0</v>
      </c>
      <c r="F4" s="74">
        <v>3.0</v>
      </c>
      <c r="G4" s="87"/>
      <c r="H4" s="89"/>
      <c r="I4" s="102"/>
    </row>
    <row r="5">
      <c r="A5" s="56" t="s">
        <v>17</v>
      </c>
      <c r="B5" s="87"/>
      <c r="C5" s="87"/>
      <c r="D5" s="74">
        <v>20.0</v>
      </c>
      <c r="E5" s="92">
        <v>1.0</v>
      </c>
      <c r="F5" s="74">
        <v>2.0</v>
      </c>
      <c r="G5" s="87"/>
      <c r="H5" s="89"/>
      <c r="I5" s="102"/>
    </row>
    <row r="6">
      <c r="A6" s="59" t="s">
        <v>18</v>
      </c>
      <c r="B6" s="74">
        <v>145.0</v>
      </c>
      <c r="C6" s="87"/>
      <c r="D6" s="87"/>
      <c r="E6" s="88"/>
      <c r="F6" s="87"/>
      <c r="G6" s="87"/>
      <c r="H6" s="89"/>
      <c r="I6" s="102"/>
    </row>
    <row r="7">
      <c r="A7" s="59" t="s">
        <v>19</v>
      </c>
      <c r="B7" s="74">
        <v>194.0</v>
      </c>
      <c r="C7" s="87"/>
      <c r="D7" s="87"/>
      <c r="E7" s="88"/>
      <c r="F7" s="87"/>
      <c r="G7" s="87"/>
      <c r="H7" s="89"/>
      <c r="I7" s="102"/>
    </row>
    <row r="8">
      <c r="A8" s="59" t="s">
        <v>20</v>
      </c>
      <c r="B8" s="74">
        <v>188.0</v>
      </c>
      <c r="C8" s="87"/>
      <c r="D8" s="87"/>
      <c r="E8" s="88"/>
      <c r="F8" s="87"/>
      <c r="G8" s="87"/>
      <c r="H8" s="89"/>
      <c r="I8" s="102"/>
    </row>
    <row r="9">
      <c r="A9" s="59" t="s">
        <v>21</v>
      </c>
      <c r="B9" s="74">
        <v>128.0</v>
      </c>
      <c r="C9" s="87"/>
      <c r="D9" s="87"/>
      <c r="E9" s="88"/>
      <c r="F9" s="87"/>
      <c r="G9" s="87"/>
      <c r="H9" s="87"/>
      <c r="I9" s="103"/>
    </row>
    <row r="10">
      <c r="A10" s="59" t="s">
        <v>22</v>
      </c>
      <c r="B10" s="74">
        <v>126.0</v>
      </c>
      <c r="C10" s="87"/>
      <c r="D10" s="87"/>
      <c r="E10" s="88"/>
      <c r="F10" s="87"/>
      <c r="G10" s="87"/>
      <c r="H10" s="87"/>
      <c r="I10" s="103"/>
    </row>
    <row r="11">
      <c r="A11" s="59" t="s">
        <v>23</v>
      </c>
      <c r="B11" s="74">
        <v>120.0</v>
      </c>
      <c r="C11" s="87"/>
      <c r="D11" s="87"/>
      <c r="E11" s="90">
        <v>4.0</v>
      </c>
      <c r="F11" s="74">
        <v>16.0</v>
      </c>
      <c r="G11" s="87"/>
      <c r="H11" s="87"/>
      <c r="I11" s="103"/>
    </row>
    <row r="12">
      <c r="A12" s="59" t="s">
        <v>24</v>
      </c>
      <c r="B12" s="74">
        <v>133.0</v>
      </c>
      <c r="C12" s="87"/>
      <c r="D12" s="74">
        <v>3.0</v>
      </c>
      <c r="E12" s="88"/>
      <c r="F12" s="74">
        <v>2.0</v>
      </c>
      <c r="G12" s="87"/>
      <c r="H12" s="74">
        <v>0.0</v>
      </c>
      <c r="I12" s="74"/>
    </row>
    <row r="13">
      <c r="A13" s="56" t="s">
        <v>25</v>
      </c>
      <c r="B13" s="89"/>
      <c r="C13" s="89"/>
      <c r="D13" s="89"/>
      <c r="E13" s="74">
        <v>3.0</v>
      </c>
      <c r="F13" s="87"/>
      <c r="G13" s="89"/>
      <c r="H13" s="87"/>
      <c r="I13" s="99">
        <v>1.0</v>
      </c>
    </row>
    <row r="14">
      <c r="A14" s="56" t="s">
        <v>26</v>
      </c>
      <c r="B14" s="87"/>
      <c r="C14" s="87"/>
      <c r="D14" s="87"/>
      <c r="E14" s="74">
        <v>1.0</v>
      </c>
      <c r="F14" s="74">
        <v>2.0</v>
      </c>
      <c r="G14" s="87"/>
      <c r="H14" s="87"/>
      <c r="I14" s="99">
        <v>4.0</v>
      </c>
    </row>
    <row r="15">
      <c r="A15" s="56" t="s">
        <v>27</v>
      </c>
      <c r="B15" s="87"/>
      <c r="C15" s="87"/>
      <c r="D15" s="87"/>
      <c r="E15" s="74">
        <v>2.0</v>
      </c>
      <c r="F15" s="87"/>
      <c r="G15" s="87"/>
      <c r="H15" s="87"/>
      <c r="I15" s="103"/>
    </row>
    <row r="16">
      <c r="A16" s="56" t="s">
        <v>28</v>
      </c>
      <c r="B16" s="87"/>
      <c r="C16" s="87"/>
      <c r="D16" s="87"/>
      <c r="E16" s="90">
        <v>0.0</v>
      </c>
      <c r="F16" s="74">
        <v>0.0</v>
      </c>
      <c r="G16" s="87"/>
      <c r="H16" s="87"/>
      <c r="I16" s="99">
        <v>1.0</v>
      </c>
    </row>
    <row r="17">
      <c r="A17" s="56" t="s">
        <v>29</v>
      </c>
      <c r="B17" s="87"/>
      <c r="C17" s="87"/>
      <c r="D17" s="87"/>
      <c r="E17" s="90">
        <v>2.0</v>
      </c>
      <c r="F17" s="87"/>
      <c r="G17" s="87"/>
      <c r="H17" s="87"/>
      <c r="I17" s="99">
        <v>2.0</v>
      </c>
    </row>
    <row r="18">
      <c r="A18" s="43" t="s">
        <v>30</v>
      </c>
      <c r="B18" s="87"/>
      <c r="C18" s="91">
        <v>37.0</v>
      </c>
      <c r="D18" s="104">
        <v>37.0</v>
      </c>
      <c r="E18" s="90">
        <v>1.0</v>
      </c>
      <c r="F18" s="74">
        <v>3.0</v>
      </c>
      <c r="G18" s="87"/>
      <c r="H18" s="87"/>
      <c r="I18" s="103"/>
    </row>
    <row r="19">
      <c r="A19" s="43" t="s">
        <v>31</v>
      </c>
      <c r="B19" s="87"/>
      <c r="C19" s="91">
        <v>125.0</v>
      </c>
      <c r="D19" s="104">
        <v>124.0</v>
      </c>
      <c r="E19" s="90">
        <v>2.0</v>
      </c>
      <c r="F19" s="74">
        <v>2.0</v>
      </c>
      <c r="G19" s="87"/>
      <c r="H19" s="87"/>
      <c r="I19" s="103"/>
    </row>
    <row r="20">
      <c r="A20" s="43" t="s">
        <v>32</v>
      </c>
      <c r="B20" s="74">
        <v>127.0</v>
      </c>
      <c r="C20" s="91">
        <v>20.0</v>
      </c>
      <c r="D20" s="104">
        <v>20.0</v>
      </c>
      <c r="E20" s="88"/>
      <c r="F20" s="74">
        <v>3.0</v>
      </c>
      <c r="G20" s="87"/>
      <c r="H20" s="74">
        <v>3.0</v>
      </c>
      <c r="I20" s="74"/>
    </row>
    <row r="21">
      <c r="A21" s="52" t="s">
        <v>33</v>
      </c>
      <c r="B21" s="74">
        <v>229.0</v>
      </c>
      <c r="C21" s="87"/>
      <c r="D21" s="87"/>
      <c r="E21" s="88"/>
      <c r="F21" s="74">
        <v>4.0</v>
      </c>
      <c r="G21" s="87"/>
      <c r="H21" s="87"/>
      <c r="I21" s="103"/>
    </row>
    <row r="22">
      <c r="A22" s="52" t="s">
        <v>34</v>
      </c>
      <c r="B22" s="74">
        <v>181.0</v>
      </c>
      <c r="C22" s="87"/>
      <c r="D22" s="87"/>
      <c r="E22" s="88"/>
      <c r="F22" s="74">
        <v>5.0</v>
      </c>
      <c r="G22" s="87"/>
      <c r="H22" s="87"/>
      <c r="I22" s="103"/>
    </row>
    <row r="23">
      <c r="A23" s="52" t="s">
        <v>35</v>
      </c>
      <c r="B23" s="74">
        <v>105.0</v>
      </c>
      <c r="C23" s="87"/>
      <c r="D23" s="87"/>
      <c r="E23" s="90">
        <v>0.0</v>
      </c>
      <c r="F23" s="74">
        <v>9.0</v>
      </c>
      <c r="G23" s="87"/>
      <c r="H23" s="74">
        <v>2.0</v>
      </c>
      <c r="I23" s="74"/>
    </row>
    <row r="24">
      <c r="A24" s="52" t="s">
        <v>36</v>
      </c>
      <c r="B24" s="92">
        <v>46.0</v>
      </c>
      <c r="C24" s="104">
        <v>46.0</v>
      </c>
      <c r="D24" s="104">
        <v>45.0</v>
      </c>
      <c r="E24" s="87"/>
      <c r="F24" s="87"/>
      <c r="G24" s="87"/>
      <c r="H24" s="87"/>
      <c r="I24" s="103"/>
    </row>
    <row r="25">
      <c r="A25" s="52" t="s">
        <v>37</v>
      </c>
      <c r="B25" s="92">
        <v>68.0</v>
      </c>
      <c r="C25" s="104">
        <v>68.0</v>
      </c>
      <c r="D25" s="104">
        <v>68.0</v>
      </c>
      <c r="E25" s="87"/>
      <c r="F25" s="74">
        <v>2.0</v>
      </c>
      <c r="G25" s="87"/>
      <c r="H25" s="87"/>
      <c r="I25" s="103"/>
    </row>
    <row r="26">
      <c r="A26" s="52" t="s">
        <v>38</v>
      </c>
      <c r="B26" s="92">
        <v>65.0</v>
      </c>
      <c r="C26" s="104">
        <v>65.0</v>
      </c>
      <c r="D26" s="104">
        <v>64.0</v>
      </c>
      <c r="E26" s="87"/>
      <c r="F26" s="74">
        <v>4.0</v>
      </c>
      <c r="G26" s="87"/>
      <c r="H26" s="87"/>
      <c r="I26" s="103"/>
    </row>
    <row r="27">
      <c r="A27" s="52" t="s">
        <v>39</v>
      </c>
      <c r="B27" s="92">
        <v>54.0</v>
      </c>
      <c r="C27" s="104">
        <v>54.0</v>
      </c>
      <c r="D27" s="104">
        <v>54.0</v>
      </c>
      <c r="E27" s="89"/>
      <c r="F27" s="74">
        <v>7.0</v>
      </c>
      <c r="G27" s="87"/>
      <c r="H27" s="87"/>
      <c r="I27" s="103"/>
    </row>
    <row r="28">
      <c r="A28" s="52" t="s">
        <v>40</v>
      </c>
      <c r="B28" s="92">
        <v>67.0</v>
      </c>
      <c r="C28" s="104">
        <v>68.0</v>
      </c>
      <c r="D28" s="104">
        <v>67.0</v>
      </c>
      <c r="E28" s="93">
        <v>4.0</v>
      </c>
      <c r="F28" s="74">
        <v>4.0</v>
      </c>
      <c r="G28" s="87"/>
      <c r="H28" s="87"/>
      <c r="I28" s="103"/>
    </row>
    <row r="29">
      <c r="A29" s="52" t="s">
        <v>41</v>
      </c>
      <c r="B29" s="92">
        <v>52.0</v>
      </c>
      <c r="C29" s="104">
        <v>52.0</v>
      </c>
      <c r="D29" s="104">
        <v>51.0</v>
      </c>
      <c r="E29" s="91">
        <v>1.0</v>
      </c>
      <c r="F29" s="74">
        <v>4.0</v>
      </c>
      <c r="G29" s="87"/>
      <c r="H29" s="87"/>
      <c r="I29" s="103"/>
    </row>
    <row r="30">
      <c r="A30" s="52" t="s">
        <v>42</v>
      </c>
      <c r="B30" s="92">
        <v>32.0</v>
      </c>
      <c r="C30" s="104">
        <v>32.0</v>
      </c>
      <c r="D30" s="104">
        <v>31.0</v>
      </c>
      <c r="E30" s="87"/>
      <c r="F30" s="74">
        <v>2.0</v>
      </c>
      <c r="G30" s="87"/>
      <c r="H30" s="74">
        <v>0.0</v>
      </c>
      <c r="I30" s="74"/>
    </row>
    <row r="31">
      <c r="A31" s="52" t="s">
        <v>43</v>
      </c>
      <c r="B31" s="90">
        <v>75.0</v>
      </c>
      <c r="C31" s="87"/>
      <c r="D31" s="87"/>
      <c r="E31" s="92">
        <v>0.0</v>
      </c>
      <c r="F31" s="87"/>
      <c r="G31" s="87"/>
      <c r="H31" s="74">
        <v>0.0</v>
      </c>
      <c r="I31" s="74"/>
    </row>
    <row r="32">
      <c r="A32" s="50" t="s">
        <v>44</v>
      </c>
      <c r="B32" s="87"/>
      <c r="C32" s="87"/>
      <c r="D32" s="87"/>
      <c r="E32" s="88"/>
      <c r="F32" s="74">
        <v>2.0</v>
      </c>
      <c r="G32" s="87"/>
      <c r="H32" s="87"/>
      <c r="I32" s="103"/>
    </row>
    <row r="33">
      <c r="A33" s="50" t="s">
        <v>45</v>
      </c>
      <c r="B33" s="87"/>
      <c r="C33" s="87"/>
      <c r="D33" s="87"/>
      <c r="E33" s="88"/>
      <c r="F33" s="74">
        <v>4.0</v>
      </c>
      <c r="G33" s="87"/>
      <c r="H33" s="87"/>
      <c r="I33" s="103"/>
    </row>
    <row r="34">
      <c r="A34" s="50" t="s">
        <v>46</v>
      </c>
      <c r="B34" s="87"/>
      <c r="C34" s="87"/>
      <c r="D34" s="87"/>
      <c r="E34" s="88"/>
      <c r="F34" s="74">
        <v>5.0</v>
      </c>
      <c r="G34" s="87"/>
      <c r="H34" s="87"/>
      <c r="I34" s="103"/>
    </row>
    <row r="35">
      <c r="A35" s="43" t="s">
        <v>47</v>
      </c>
      <c r="B35" s="87"/>
      <c r="C35" s="74">
        <v>67.0</v>
      </c>
      <c r="D35" s="87"/>
      <c r="E35" s="94"/>
      <c r="F35" s="95">
        <v>4.0</v>
      </c>
      <c r="G35" s="87"/>
      <c r="H35" s="87"/>
      <c r="I35" s="103"/>
    </row>
    <row r="36">
      <c r="A36" s="50" t="s">
        <v>48</v>
      </c>
      <c r="B36" s="87"/>
      <c r="C36" s="87"/>
      <c r="D36" s="87"/>
      <c r="E36" s="88"/>
      <c r="F36" s="74">
        <v>4.0</v>
      </c>
      <c r="G36" s="87"/>
      <c r="H36" s="87"/>
      <c r="I36" s="103"/>
    </row>
    <row r="37">
      <c r="A37" s="43" t="s">
        <v>49</v>
      </c>
      <c r="B37" s="87"/>
      <c r="C37" s="74">
        <v>6.0</v>
      </c>
      <c r="D37" s="87"/>
      <c r="E37" s="90">
        <v>1.0</v>
      </c>
      <c r="F37" s="74">
        <v>2.0</v>
      </c>
      <c r="G37" s="87"/>
      <c r="H37" s="87"/>
      <c r="I37" s="103"/>
    </row>
    <row r="38">
      <c r="A38" s="43" t="s">
        <v>50</v>
      </c>
      <c r="B38" s="87"/>
      <c r="C38" s="74">
        <v>11.0</v>
      </c>
      <c r="D38" s="87"/>
      <c r="E38" s="88"/>
      <c r="F38" s="74">
        <v>2.0</v>
      </c>
      <c r="G38" s="87"/>
      <c r="H38" s="89"/>
      <c r="I38" s="102"/>
    </row>
    <row r="39">
      <c r="A39" s="43" t="s">
        <v>51</v>
      </c>
      <c r="B39" s="87"/>
      <c r="C39" s="74">
        <v>32.0</v>
      </c>
      <c r="D39" s="74">
        <v>3.0</v>
      </c>
      <c r="E39" s="87"/>
      <c r="F39" s="74">
        <v>1.0</v>
      </c>
      <c r="G39" s="87"/>
      <c r="H39" s="89"/>
      <c r="I39" s="102"/>
    </row>
    <row r="40">
      <c r="A40" s="52" t="s">
        <v>52</v>
      </c>
      <c r="B40" s="74">
        <v>50.0</v>
      </c>
      <c r="C40" s="87"/>
      <c r="D40" s="87"/>
      <c r="E40" s="90">
        <v>2.0</v>
      </c>
      <c r="F40" s="87"/>
      <c r="G40" s="87"/>
      <c r="H40" s="89"/>
      <c r="I40" s="102"/>
    </row>
    <row r="41">
      <c r="A41" s="50" t="s">
        <v>53</v>
      </c>
      <c r="B41" s="87"/>
      <c r="C41" s="87"/>
      <c r="D41" s="87"/>
      <c r="E41" s="87"/>
      <c r="F41" s="74">
        <v>5.0</v>
      </c>
      <c r="G41" s="95"/>
      <c r="H41" s="89"/>
      <c r="I41" s="102"/>
    </row>
    <row r="42">
      <c r="A42" s="50" t="s">
        <v>54</v>
      </c>
      <c r="B42" s="87"/>
      <c r="C42" s="87"/>
      <c r="D42" s="87"/>
      <c r="E42" s="88"/>
      <c r="F42" s="74">
        <v>10.0</v>
      </c>
      <c r="G42" s="87"/>
      <c r="H42" s="89"/>
      <c r="I42" s="102"/>
    </row>
    <row r="43">
      <c r="A43" s="43" t="s">
        <v>55</v>
      </c>
      <c r="B43" s="87"/>
      <c r="C43" s="74">
        <v>3.0</v>
      </c>
      <c r="D43" s="87"/>
      <c r="E43" s="74">
        <v>2.0</v>
      </c>
      <c r="F43" s="74">
        <v>1.0</v>
      </c>
      <c r="G43" s="87"/>
      <c r="H43" s="89"/>
      <c r="I43" s="102"/>
    </row>
    <row r="44">
      <c r="A44" s="52" t="s">
        <v>56</v>
      </c>
      <c r="B44" s="74">
        <v>4.0</v>
      </c>
      <c r="C44" s="87"/>
      <c r="D44" s="87"/>
      <c r="E44" s="90">
        <v>4.0</v>
      </c>
      <c r="F44" s="74">
        <v>1.0</v>
      </c>
      <c r="G44" s="87"/>
      <c r="H44" s="89"/>
      <c r="I4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2.0</v>
      </c>
      <c r="E2" s="74">
        <v>2.0</v>
      </c>
      <c r="F2" s="74">
        <v>33.0</v>
      </c>
      <c r="G2" s="87"/>
      <c r="H2" s="96"/>
      <c r="I2" s="177">
        <v>1.0</v>
      </c>
    </row>
    <row r="3">
      <c r="A3" s="56" t="s">
        <v>58</v>
      </c>
      <c r="B3" s="96"/>
      <c r="C3" s="87"/>
      <c r="D3" s="96"/>
      <c r="E3" s="74">
        <v>0.0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5.0</v>
      </c>
      <c r="F4" s="96"/>
      <c r="G4" s="87"/>
      <c r="H4" s="87"/>
      <c r="I4" s="177">
        <v>2.0</v>
      </c>
    </row>
    <row r="5">
      <c r="A5" s="50" t="s">
        <v>60</v>
      </c>
      <c r="B5" s="87"/>
      <c r="C5" s="96"/>
      <c r="D5" s="96"/>
      <c r="E5" s="74">
        <v>1.0</v>
      </c>
      <c r="F5" s="74">
        <v>4.0</v>
      </c>
      <c r="G5" s="87"/>
      <c r="H5" s="87"/>
      <c r="I5" s="177"/>
    </row>
    <row r="6">
      <c r="A6" s="43" t="s">
        <v>61</v>
      </c>
      <c r="B6" s="96"/>
      <c r="C6" s="74">
        <v>1.0</v>
      </c>
      <c r="D6" s="87"/>
      <c r="E6" s="74">
        <v>2.0</v>
      </c>
      <c r="F6" s="74">
        <v>17.0</v>
      </c>
      <c r="G6" s="87"/>
      <c r="H6" s="87"/>
      <c r="I6" s="177"/>
    </row>
    <row r="7">
      <c r="A7" s="50" t="s">
        <v>62</v>
      </c>
      <c r="B7" s="96"/>
      <c r="C7" s="87"/>
      <c r="D7" s="87"/>
      <c r="E7" s="90">
        <v>1.0</v>
      </c>
      <c r="F7" s="74">
        <v>30.0</v>
      </c>
      <c r="G7" s="87"/>
      <c r="H7" s="87"/>
      <c r="I7" s="177"/>
    </row>
    <row r="8">
      <c r="A8" s="43" t="s">
        <v>63</v>
      </c>
      <c r="B8" s="96"/>
      <c r="C8" s="74">
        <v>7.0</v>
      </c>
      <c r="D8" s="87"/>
      <c r="E8" s="90">
        <v>9.0</v>
      </c>
      <c r="F8" s="74">
        <v>9.0</v>
      </c>
      <c r="G8" s="87"/>
      <c r="H8" s="74">
        <v>1.0</v>
      </c>
      <c r="I8" s="177">
        <v>5.0</v>
      </c>
    </row>
    <row r="9">
      <c r="A9" s="52" t="s">
        <v>64</v>
      </c>
      <c r="B9" s="74">
        <v>125.0</v>
      </c>
      <c r="C9" s="87"/>
      <c r="D9" s="87"/>
      <c r="E9" s="90">
        <v>0.0</v>
      </c>
      <c r="F9" s="74">
        <v>22.0</v>
      </c>
      <c r="G9" s="87"/>
      <c r="H9" s="87"/>
      <c r="I9" s="177"/>
    </row>
    <row r="10">
      <c r="A10" s="52" t="s">
        <v>65</v>
      </c>
      <c r="B10" s="74">
        <v>65.0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137.0</v>
      </c>
      <c r="C11" s="87"/>
      <c r="D11" s="87"/>
      <c r="E11" s="90">
        <v>2.0</v>
      </c>
      <c r="F11" s="96"/>
      <c r="G11" s="87"/>
      <c r="H11" s="87"/>
      <c r="I11" s="177"/>
    </row>
    <row r="12">
      <c r="A12" s="52" t="s">
        <v>67</v>
      </c>
      <c r="B12" s="74">
        <v>105.0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121.0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29.0</v>
      </c>
      <c r="C14" s="87"/>
      <c r="D14" s="87"/>
      <c r="E14" s="90">
        <v>1.0</v>
      </c>
      <c r="F14" s="74">
        <v>2.0</v>
      </c>
      <c r="G14" s="87"/>
      <c r="H14" s="87"/>
      <c r="I14" s="178"/>
    </row>
    <row r="15">
      <c r="A15" s="52" t="s">
        <v>70</v>
      </c>
      <c r="B15" s="74">
        <v>25.0</v>
      </c>
      <c r="C15" s="87"/>
      <c r="D15" s="87"/>
      <c r="E15" s="92">
        <v>2.0</v>
      </c>
      <c r="F15" s="90">
        <v>1.0</v>
      </c>
      <c r="G15" s="87"/>
      <c r="H15" s="87"/>
      <c r="I15" s="178"/>
    </row>
    <row r="16">
      <c r="A16" s="43" t="s">
        <v>71</v>
      </c>
      <c r="B16" s="96"/>
      <c r="C16" s="74">
        <v>126.0</v>
      </c>
      <c r="D16" s="87"/>
      <c r="E16" s="90">
        <v>7.0</v>
      </c>
      <c r="F16" s="87"/>
      <c r="G16" s="87"/>
      <c r="H16" s="74">
        <v>0.0</v>
      </c>
      <c r="I16" s="178"/>
    </row>
    <row r="17">
      <c r="A17" s="43" t="s">
        <v>72</v>
      </c>
      <c r="B17" s="96"/>
      <c r="C17" s="74">
        <v>182.0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170.0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54.0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105.0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6.0</v>
      </c>
      <c r="E21" s="90">
        <v>1.0</v>
      </c>
      <c r="F21" s="74">
        <v>9.0</v>
      </c>
      <c r="G21" s="87"/>
      <c r="H21" s="87"/>
      <c r="I21" s="178"/>
    </row>
    <row r="22">
      <c r="A22" s="50" t="s">
        <v>77</v>
      </c>
      <c r="B22" s="96"/>
      <c r="C22" s="87"/>
      <c r="D22" s="87"/>
      <c r="E22" s="87"/>
      <c r="F22" s="74">
        <v>2.0</v>
      </c>
      <c r="G22" s="87"/>
      <c r="H22" s="96"/>
      <c r="I22" s="177">
        <v>1.0</v>
      </c>
    </row>
    <row r="23">
      <c r="A23" s="59" t="s">
        <v>78</v>
      </c>
      <c r="B23" s="74">
        <v>54.0</v>
      </c>
      <c r="C23" s="87"/>
      <c r="D23" s="87"/>
      <c r="E23" s="74">
        <v>3.0</v>
      </c>
      <c r="F23" s="74">
        <v>3.0</v>
      </c>
      <c r="G23" s="87"/>
      <c r="H23" s="87"/>
      <c r="I23" s="178"/>
    </row>
    <row r="24">
      <c r="A24" s="63" t="s">
        <v>79</v>
      </c>
      <c r="B24" s="96"/>
      <c r="C24" s="87"/>
      <c r="D24" s="74">
        <v>11.0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88.0</v>
      </c>
      <c r="C25" s="87"/>
      <c r="D25" s="87"/>
      <c r="E25" s="87"/>
      <c r="F25" s="96"/>
      <c r="G25" s="74">
        <v>99.0</v>
      </c>
      <c r="H25" s="87"/>
      <c r="I25" s="178"/>
    </row>
    <row r="26">
      <c r="A26" s="56" t="s">
        <v>81</v>
      </c>
      <c r="B26" s="96"/>
      <c r="C26" s="87"/>
      <c r="D26" s="87"/>
      <c r="E26" s="90">
        <v>1.0</v>
      </c>
      <c r="F26" s="74">
        <v>1.0</v>
      </c>
      <c r="G26" s="87"/>
      <c r="H26" s="87"/>
      <c r="I26" s="178"/>
    </row>
    <row r="27">
      <c r="A27" s="56" t="s">
        <v>82</v>
      </c>
      <c r="B27" s="96"/>
      <c r="C27" s="87"/>
      <c r="D27" s="87"/>
      <c r="E27" s="90">
        <v>1.0</v>
      </c>
      <c r="F27" s="96"/>
      <c r="G27" s="87"/>
      <c r="H27" s="96"/>
      <c r="I27" s="178"/>
    </row>
    <row r="28">
      <c r="A28" s="59" t="s">
        <v>83</v>
      </c>
      <c r="B28" s="91">
        <v>31.0</v>
      </c>
      <c r="C28" s="74">
        <v>30.0</v>
      </c>
      <c r="D28" s="99">
        <v>86.0</v>
      </c>
      <c r="E28" s="74">
        <v>5.0</v>
      </c>
      <c r="F28" s="74">
        <v>5.0</v>
      </c>
      <c r="G28" s="87"/>
      <c r="H28" s="74">
        <v>3.0</v>
      </c>
      <c r="I28" s="177">
        <v>1.0</v>
      </c>
    </row>
    <row r="29">
      <c r="A29" s="59" t="s">
        <v>84</v>
      </c>
      <c r="B29" s="91">
        <v>22.0</v>
      </c>
      <c r="C29" s="74">
        <v>22.0</v>
      </c>
      <c r="D29" s="87"/>
      <c r="E29" s="74">
        <v>0.0</v>
      </c>
      <c r="F29" s="74">
        <v>3.0</v>
      </c>
      <c r="G29" s="87"/>
      <c r="H29" s="96"/>
      <c r="I29" s="177"/>
    </row>
    <row r="30">
      <c r="A30" s="59" t="s">
        <v>85</v>
      </c>
      <c r="B30" s="91">
        <v>35.0</v>
      </c>
      <c r="C30" s="74">
        <v>35.0</v>
      </c>
      <c r="D30" s="87"/>
      <c r="E30" s="74">
        <v>7.0</v>
      </c>
      <c r="F30" s="74">
        <v>4.0</v>
      </c>
      <c r="G30" s="87"/>
      <c r="H30" s="96"/>
      <c r="I30" s="178"/>
    </row>
    <row r="31">
      <c r="A31" s="59" t="s">
        <v>86</v>
      </c>
      <c r="B31" s="91">
        <v>53.0</v>
      </c>
      <c r="C31" s="74">
        <v>53.0</v>
      </c>
      <c r="D31" s="87"/>
      <c r="E31" s="87"/>
      <c r="F31" s="74">
        <v>3.0</v>
      </c>
      <c r="G31" s="87"/>
      <c r="H31" s="87"/>
      <c r="I31" s="178"/>
    </row>
    <row r="32">
      <c r="A32" s="59" t="s">
        <v>87</v>
      </c>
      <c r="B32" s="91">
        <v>76.0</v>
      </c>
      <c r="C32" s="74">
        <v>76.0</v>
      </c>
      <c r="D32" s="87"/>
      <c r="E32" s="87"/>
      <c r="F32" s="74">
        <v>1.0</v>
      </c>
      <c r="G32" s="87"/>
      <c r="H32" s="87"/>
      <c r="I32" s="177">
        <v>1.0</v>
      </c>
    </row>
    <row r="33">
      <c r="A33" s="59" t="s">
        <v>88</v>
      </c>
      <c r="B33" s="91">
        <v>72.0</v>
      </c>
      <c r="C33" s="99">
        <v>72.0</v>
      </c>
      <c r="D33" s="87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46.0</v>
      </c>
      <c r="C34" s="96"/>
      <c r="D34" s="96"/>
      <c r="E34" s="74">
        <v>0.0</v>
      </c>
      <c r="F34" s="95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3.0</v>
      </c>
      <c r="F35" s="87"/>
      <c r="G35" s="87"/>
      <c r="H35" s="87"/>
      <c r="I35" s="178"/>
    </row>
    <row r="36">
      <c r="A36" s="56" t="s">
        <v>91</v>
      </c>
      <c r="B36" s="87"/>
      <c r="C36" s="96"/>
      <c r="D36" s="96"/>
      <c r="E36" s="90">
        <v>45.0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4.0</v>
      </c>
      <c r="F37" s="74">
        <v>1.0</v>
      </c>
      <c r="G37" s="87"/>
      <c r="H37" s="87"/>
      <c r="I37" s="177">
        <v>1.0</v>
      </c>
    </row>
    <row r="38">
      <c r="A38" s="56" t="s">
        <v>93</v>
      </c>
      <c r="B38" s="87"/>
      <c r="C38" s="96"/>
      <c r="D38" s="96"/>
      <c r="E38" s="90">
        <v>3.0</v>
      </c>
      <c r="F38" s="87"/>
      <c r="G38" s="87"/>
      <c r="H38" s="87"/>
      <c r="I38" s="177">
        <v>1.0</v>
      </c>
    </row>
    <row r="39">
      <c r="A39" s="56" t="s">
        <v>94</v>
      </c>
      <c r="B39" s="87"/>
      <c r="C39" s="96"/>
      <c r="D39" s="96"/>
      <c r="E39" s="90">
        <v>1.0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28.0</v>
      </c>
      <c r="C2" s="74">
        <v>7.0</v>
      </c>
      <c r="D2" s="74">
        <v>1.0</v>
      </c>
      <c r="E2" s="74">
        <v>5.0</v>
      </c>
      <c r="F2" s="74">
        <v>8.0</v>
      </c>
      <c r="G2" s="87"/>
      <c r="H2" s="74">
        <v>0.0</v>
      </c>
      <c r="I2" s="74"/>
    </row>
    <row r="3">
      <c r="A3" s="66" t="s">
        <v>96</v>
      </c>
      <c r="B3" s="74">
        <v>0.0</v>
      </c>
      <c r="C3" s="87"/>
      <c r="D3" s="74">
        <v>3.0</v>
      </c>
      <c r="E3" s="74">
        <v>5.0</v>
      </c>
      <c r="F3" s="74">
        <v>9.0</v>
      </c>
      <c r="G3" s="87"/>
      <c r="H3" s="87"/>
      <c r="I3" s="103"/>
    </row>
    <row r="4">
      <c r="A4" s="66" t="s">
        <v>97</v>
      </c>
      <c r="B4" s="74">
        <v>18.0</v>
      </c>
      <c r="C4" s="87"/>
      <c r="D4" s="74">
        <v>4.0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39.0</v>
      </c>
      <c r="D5" s="96"/>
      <c r="E5" s="74">
        <v>2.0</v>
      </c>
      <c r="F5" s="74">
        <v>4.0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18.0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13.0</v>
      </c>
      <c r="F7" s="74">
        <v>3.0</v>
      </c>
      <c r="G7" s="87"/>
      <c r="H7" s="87"/>
      <c r="I7" s="103"/>
    </row>
    <row r="8">
      <c r="A8" s="43" t="s">
        <v>101</v>
      </c>
      <c r="B8" s="96"/>
      <c r="C8" s="74">
        <v>14.0</v>
      </c>
      <c r="D8" s="87"/>
      <c r="E8" s="74">
        <v>3.0</v>
      </c>
      <c r="F8" s="100"/>
      <c r="G8" s="87"/>
      <c r="H8" s="96"/>
      <c r="I8" s="74">
        <v>1.0</v>
      </c>
    </row>
    <row r="9">
      <c r="A9" s="52" t="s">
        <v>102</v>
      </c>
      <c r="B9" s="74">
        <v>30.0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40.0</v>
      </c>
      <c r="C10" s="87"/>
      <c r="D10" s="74">
        <v>2.0</v>
      </c>
      <c r="E10" s="74">
        <v>3.0</v>
      </c>
      <c r="F10" s="74">
        <v>1.0</v>
      </c>
      <c r="G10" s="87"/>
      <c r="H10" s="74">
        <v>0.0</v>
      </c>
      <c r="I10" s="74"/>
    </row>
    <row r="11">
      <c r="A11" s="68" t="s">
        <v>104</v>
      </c>
      <c r="B11" s="74">
        <v>166.0</v>
      </c>
      <c r="C11" s="87"/>
      <c r="D11" s="87"/>
      <c r="E11" s="74">
        <v>2.0</v>
      </c>
      <c r="F11" s="74">
        <v>12.0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0.0</v>
      </c>
      <c r="F12" s="74">
        <v>1.0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97.0</v>
      </c>
      <c r="H13" s="87"/>
      <c r="I13" s="103"/>
    </row>
    <row r="14">
      <c r="A14" s="59" t="s">
        <v>107</v>
      </c>
      <c r="B14" s="74">
        <v>443.0</v>
      </c>
      <c r="C14" s="87"/>
      <c r="D14" s="87"/>
      <c r="E14" s="99">
        <v>0.0</v>
      </c>
      <c r="F14" s="74">
        <v>4.0</v>
      </c>
      <c r="G14" s="87"/>
      <c r="H14" s="87"/>
      <c r="I14" s="103"/>
    </row>
    <row r="15">
      <c r="A15" s="52" t="s">
        <v>108</v>
      </c>
      <c r="B15" s="74">
        <v>510.0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262.0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120.0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34.0</v>
      </c>
      <c r="E18" s="96"/>
      <c r="F18" s="96"/>
      <c r="G18" s="87"/>
      <c r="H18" s="87"/>
      <c r="I18" s="103"/>
    </row>
    <row r="19">
      <c r="A19" s="52" t="s">
        <v>112</v>
      </c>
      <c r="B19" s="74">
        <v>105.0</v>
      </c>
      <c r="C19" s="96"/>
      <c r="D19" s="87"/>
      <c r="E19" s="74">
        <v>11.0</v>
      </c>
      <c r="F19" s="74">
        <v>4.0</v>
      </c>
      <c r="G19" s="87"/>
      <c r="H19" s="96"/>
      <c r="I19" s="98"/>
    </row>
    <row r="20">
      <c r="A20" s="52" t="s">
        <v>113</v>
      </c>
      <c r="B20" s="74">
        <v>155.0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174.0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175.0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115.0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102.0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129.0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89.0</v>
      </c>
      <c r="C26" s="87"/>
      <c r="D26" s="87"/>
      <c r="E26" s="96"/>
      <c r="F26" s="96"/>
      <c r="G26" s="87"/>
      <c r="H26" s="87"/>
      <c r="I26" s="103"/>
    </row>
    <row r="27">
      <c r="A27" s="52" t="s">
        <v>120</v>
      </c>
      <c r="B27" s="74">
        <v>33.0</v>
      </c>
      <c r="C27" s="87"/>
      <c r="D27" s="87"/>
      <c r="E27" s="96"/>
      <c r="F27" s="74">
        <v>23.0</v>
      </c>
      <c r="G27" s="87"/>
      <c r="H27" s="74">
        <v>0.0</v>
      </c>
      <c r="I27" s="74"/>
    </row>
    <row r="28">
      <c r="A28" s="43" t="s">
        <v>121</v>
      </c>
      <c r="B28" s="96"/>
      <c r="C28" s="74">
        <v>83.0</v>
      </c>
      <c r="D28" s="101"/>
      <c r="E28" s="74">
        <v>9.0</v>
      </c>
      <c r="F28" s="74">
        <v>6.0</v>
      </c>
      <c r="G28" s="87"/>
      <c r="H28" s="96"/>
      <c r="I28" s="98"/>
    </row>
    <row r="29">
      <c r="A29" s="43" t="s">
        <v>122</v>
      </c>
      <c r="B29" s="96"/>
      <c r="C29" s="91">
        <v>103.0</v>
      </c>
      <c r="D29" s="104">
        <v>44.0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114.0</v>
      </c>
      <c r="D30" s="104">
        <v>49.0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1.0</v>
      </c>
      <c r="D32" s="95"/>
      <c r="E32" s="88"/>
      <c r="F32" s="96"/>
      <c r="G32" s="87"/>
      <c r="H32" s="87"/>
      <c r="I32" s="103"/>
    </row>
    <row r="33">
      <c r="A33" s="50" t="s">
        <v>126</v>
      </c>
      <c r="B33" s="96"/>
      <c r="C33" s="87"/>
      <c r="D33" s="87"/>
      <c r="E33" s="88"/>
      <c r="F33" s="74">
        <v>18.0</v>
      </c>
      <c r="G33" s="87"/>
      <c r="H33" s="89"/>
      <c r="I33" s="102"/>
    </row>
    <row r="34">
      <c r="A34" s="63" t="s">
        <v>127</v>
      </c>
      <c r="B34" s="96"/>
      <c r="C34" s="96"/>
      <c r="D34" s="90">
        <v>4.0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66" t="s">
        <v>95</v>
      </c>
      <c r="B2" s="74">
        <v>12.0</v>
      </c>
      <c r="C2" s="74">
        <v>1.0</v>
      </c>
      <c r="D2" s="74">
        <v>1.0</v>
      </c>
      <c r="E2" s="74">
        <v>5.0</v>
      </c>
      <c r="F2" s="74">
        <v>8.0</v>
      </c>
      <c r="G2" s="87"/>
      <c r="H2" s="74">
        <v>0.0</v>
      </c>
      <c r="I2" s="74"/>
    </row>
    <row r="3">
      <c r="A3" s="66" t="s">
        <v>96</v>
      </c>
      <c r="B3" s="74">
        <v>3.0</v>
      </c>
      <c r="C3" s="87"/>
      <c r="D3" s="74">
        <v>3.0</v>
      </c>
      <c r="E3" s="74">
        <v>4.0</v>
      </c>
      <c r="F3" s="74">
        <v>10.0</v>
      </c>
      <c r="G3" s="87"/>
      <c r="H3" s="87"/>
      <c r="I3" s="103"/>
    </row>
    <row r="4">
      <c r="A4" s="66" t="s">
        <v>97</v>
      </c>
      <c r="B4" s="74">
        <v>10.0</v>
      </c>
      <c r="C4" s="87"/>
      <c r="D4" s="74">
        <v>3.0</v>
      </c>
      <c r="E4" s="74">
        <v>2.0</v>
      </c>
      <c r="F4" s="96"/>
      <c r="G4" s="87"/>
      <c r="H4" s="87"/>
      <c r="I4" s="103"/>
    </row>
    <row r="5">
      <c r="A5" s="43" t="s">
        <v>98</v>
      </c>
      <c r="B5" s="87"/>
      <c r="C5" s="74">
        <v>22.0</v>
      </c>
      <c r="D5" s="96"/>
      <c r="E5" s="74">
        <v>1.0</v>
      </c>
      <c r="F5" s="74">
        <v>5.0</v>
      </c>
      <c r="G5" s="87"/>
      <c r="H5" s="87"/>
      <c r="I5" s="103"/>
    </row>
    <row r="6">
      <c r="A6" s="56" t="s">
        <v>99</v>
      </c>
      <c r="B6" s="96"/>
      <c r="C6" s="96"/>
      <c r="D6" s="87"/>
      <c r="E6" s="74">
        <v>17.0</v>
      </c>
      <c r="F6" s="96"/>
      <c r="G6" s="87"/>
      <c r="H6" s="87"/>
      <c r="I6" s="103"/>
    </row>
    <row r="7">
      <c r="A7" s="56" t="s">
        <v>100</v>
      </c>
      <c r="B7" s="96"/>
      <c r="C7" s="87"/>
      <c r="D7" s="87"/>
      <c r="E7" s="74">
        <v>12.0</v>
      </c>
      <c r="F7" s="74">
        <v>2.0</v>
      </c>
      <c r="G7" s="87"/>
      <c r="H7" s="87"/>
      <c r="I7" s="99">
        <v>5.0</v>
      </c>
    </row>
    <row r="8">
      <c r="A8" s="43" t="s">
        <v>101</v>
      </c>
      <c r="B8" s="96"/>
      <c r="C8" s="74">
        <v>9.0</v>
      </c>
      <c r="D8" s="87"/>
      <c r="E8" s="74">
        <v>1.0</v>
      </c>
      <c r="F8" s="100"/>
      <c r="G8" s="87"/>
      <c r="H8" s="96"/>
      <c r="I8" s="74">
        <v>1.0</v>
      </c>
    </row>
    <row r="9">
      <c r="A9" s="52" t="s">
        <v>102</v>
      </c>
      <c r="B9" s="74">
        <v>4.0</v>
      </c>
      <c r="C9" s="87"/>
      <c r="D9" s="87"/>
      <c r="E9" s="96"/>
      <c r="F9" s="96"/>
      <c r="G9" s="87"/>
      <c r="H9" s="87"/>
      <c r="I9" s="103"/>
    </row>
    <row r="10">
      <c r="A10" s="66" t="s">
        <v>103</v>
      </c>
      <c r="B10" s="74">
        <v>26.0</v>
      </c>
      <c r="C10" s="87"/>
      <c r="D10" s="74">
        <v>2.0</v>
      </c>
      <c r="E10" s="74">
        <v>1.0</v>
      </c>
      <c r="F10" s="74">
        <v>2.0</v>
      </c>
      <c r="G10" s="87"/>
      <c r="H10" s="74">
        <v>0.0</v>
      </c>
      <c r="I10" s="74">
        <v>1.0</v>
      </c>
    </row>
    <row r="11">
      <c r="A11" s="68" t="s">
        <v>104</v>
      </c>
      <c r="B11" s="74">
        <v>144.0</v>
      </c>
      <c r="C11" s="87"/>
      <c r="D11" s="87"/>
      <c r="E11" s="74">
        <v>1.0</v>
      </c>
      <c r="F11" s="74">
        <v>13.0</v>
      </c>
      <c r="G11" s="87"/>
      <c r="H11" s="87"/>
      <c r="I11" s="103"/>
    </row>
    <row r="12">
      <c r="A12" s="56" t="s">
        <v>105</v>
      </c>
      <c r="B12" s="96"/>
      <c r="C12" s="87"/>
      <c r="D12" s="96"/>
      <c r="E12" s="74">
        <v>1.0</v>
      </c>
      <c r="F12" s="74">
        <v>1.0</v>
      </c>
      <c r="G12" s="87"/>
      <c r="H12" s="96"/>
      <c r="I12" s="74"/>
    </row>
    <row r="13">
      <c r="A13" s="64" t="s">
        <v>106</v>
      </c>
      <c r="B13" s="96"/>
      <c r="C13" s="87"/>
      <c r="D13" s="87"/>
      <c r="E13" s="96"/>
      <c r="F13" s="87"/>
      <c r="G13" s="74">
        <v>69.0</v>
      </c>
      <c r="H13" s="87"/>
      <c r="I13" s="103"/>
    </row>
    <row r="14">
      <c r="A14" s="59" t="s">
        <v>107</v>
      </c>
      <c r="B14" s="74">
        <v>403.0</v>
      </c>
      <c r="C14" s="87"/>
      <c r="D14" s="87"/>
      <c r="E14" s="99">
        <v>0.0</v>
      </c>
      <c r="F14" s="74">
        <v>4.0</v>
      </c>
      <c r="G14" s="87"/>
      <c r="H14" s="87"/>
      <c r="I14" s="103"/>
    </row>
    <row r="15">
      <c r="A15" s="52" t="s">
        <v>108</v>
      </c>
      <c r="B15" s="74">
        <v>274.0</v>
      </c>
      <c r="C15" s="87"/>
      <c r="D15" s="89"/>
      <c r="E15" s="87"/>
      <c r="F15" s="96"/>
      <c r="G15" s="87"/>
      <c r="H15" s="87"/>
      <c r="I15" s="103"/>
    </row>
    <row r="16">
      <c r="A16" s="52" t="s">
        <v>109</v>
      </c>
      <c r="B16" s="74">
        <v>228.0</v>
      </c>
      <c r="C16" s="96"/>
      <c r="D16" s="87"/>
      <c r="E16" s="96"/>
      <c r="F16" s="87"/>
      <c r="G16" s="87"/>
      <c r="H16" s="96"/>
      <c r="I16" s="98"/>
    </row>
    <row r="17">
      <c r="A17" s="52" t="s">
        <v>110</v>
      </c>
      <c r="B17" s="74">
        <v>88.0</v>
      </c>
      <c r="C17" s="96"/>
      <c r="D17" s="87"/>
      <c r="E17" s="87"/>
      <c r="F17" s="96"/>
      <c r="G17" s="87"/>
      <c r="H17" s="87"/>
      <c r="I17" s="103"/>
    </row>
    <row r="18">
      <c r="A18" s="63" t="s">
        <v>111</v>
      </c>
      <c r="B18" s="87"/>
      <c r="C18" s="96"/>
      <c r="D18" s="74">
        <v>31.0</v>
      </c>
      <c r="E18" s="96"/>
      <c r="F18" s="96"/>
      <c r="G18" s="87"/>
      <c r="H18" s="87"/>
      <c r="I18" s="103"/>
    </row>
    <row r="19">
      <c r="A19" s="52" t="s">
        <v>112</v>
      </c>
      <c r="B19" s="74">
        <v>26.0</v>
      </c>
      <c r="C19" s="96"/>
      <c r="D19" s="87"/>
      <c r="E19" s="74">
        <v>1.0</v>
      </c>
      <c r="F19" s="74">
        <v>4.0</v>
      </c>
      <c r="G19" s="87"/>
      <c r="H19" s="96"/>
      <c r="I19" s="98"/>
    </row>
    <row r="20">
      <c r="A20" s="52" t="s">
        <v>113</v>
      </c>
      <c r="B20" s="74">
        <v>56.0</v>
      </c>
      <c r="C20" s="87"/>
      <c r="D20" s="96"/>
      <c r="E20" s="87"/>
      <c r="F20" s="96"/>
      <c r="G20" s="87"/>
      <c r="H20" s="87"/>
      <c r="I20" s="103"/>
    </row>
    <row r="21">
      <c r="A21" s="52" t="s">
        <v>114</v>
      </c>
      <c r="B21" s="74">
        <v>152.0</v>
      </c>
      <c r="C21" s="87"/>
      <c r="D21" s="96"/>
      <c r="E21" s="96"/>
      <c r="F21" s="96"/>
      <c r="G21" s="87"/>
      <c r="H21" s="87"/>
      <c r="I21" s="103"/>
    </row>
    <row r="22">
      <c r="A22" s="52" t="s">
        <v>115</v>
      </c>
      <c r="B22" s="74">
        <v>167.0</v>
      </c>
      <c r="C22" s="87"/>
      <c r="D22" s="87"/>
      <c r="E22" s="87"/>
      <c r="F22" s="96"/>
      <c r="G22" s="87"/>
      <c r="H22" s="96"/>
      <c r="I22" s="98"/>
    </row>
    <row r="23">
      <c r="A23" s="52" t="s">
        <v>116</v>
      </c>
      <c r="B23" s="74">
        <v>114.0</v>
      </c>
      <c r="C23" s="87"/>
      <c r="D23" s="87"/>
      <c r="E23" s="96"/>
      <c r="F23" s="96"/>
      <c r="G23" s="87"/>
      <c r="H23" s="87"/>
      <c r="I23" s="103"/>
    </row>
    <row r="24">
      <c r="A24" s="52" t="s">
        <v>117</v>
      </c>
      <c r="B24" s="74">
        <v>41.0</v>
      </c>
      <c r="C24" s="87"/>
      <c r="D24" s="96"/>
      <c r="E24" s="87"/>
      <c r="F24" s="96"/>
      <c r="G24" s="87"/>
      <c r="H24" s="87"/>
      <c r="I24" s="103"/>
    </row>
    <row r="25">
      <c r="A25" s="52" t="s">
        <v>118</v>
      </c>
      <c r="B25" s="74">
        <v>35.0</v>
      </c>
      <c r="C25" s="87"/>
      <c r="D25" s="87"/>
      <c r="E25" s="87"/>
      <c r="F25" s="96"/>
      <c r="G25" s="96"/>
      <c r="H25" s="87"/>
      <c r="I25" s="103"/>
    </row>
    <row r="26">
      <c r="A26" s="52" t="s">
        <v>119</v>
      </c>
      <c r="B26" s="74">
        <v>11.0</v>
      </c>
      <c r="C26" s="87"/>
      <c r="D26" s="87"/>
      <c r="E26" s="96"/>
      <c r="F26" s="96"/>
      <c r="G26" s="87"/>
      <c r="H26" s="87"/>
      <c r="I26" s="99"/>
    </row>
    <row r="27">
      <c r="A27" s="52" t="s">
        <v>120</v>
      </c>
      <c r="B27" s="74">
        <v>0.0</v>
      </c>
      <c r="C27" s="87"/>
      <c r="D27" s="87"/>
      <c r="E27" s="96"/>
      <c r="F27" s="74">
        <v>19.0</v>
      </c>
      <c r="G27" s="87"/>
      <c r="H27" s="74">
        <v>0.0</v>
      </c>
      <c r="I27" s="74"/>
    </row>
    <row r="28">
      <c r="A28" s="43" t="s">
        <v>121</v>
      </c>
      <c r="B28" s="96"/>
      <c r="C28" s="74">
        <v>33.0</v>
      </c>
      <c r="D28" s="101"/>
      <c r="E28" s="74">
        <v>6.0</v>
      </c>
      <c r="F28" s="74">
        <v>2.0</v>
      </c>
      <c r="G28" s="87"/>
      <c r="H28" s="96"/>
      <c r="I28" s="98"/>
    </row>
    <row r="29">
      <c r="A29" s="43" t="s">
        <v>122</v>
      </c>
      <c r="B29" s="96"/>
      <c r="C29" s="91">
        <v>84.0</v>
      </c>
      <c r="D29" s="104">
        <v>36.0</v>
      </c>
      <c r="E29" s="96"/>
      <c r="F29" s="96"/>
      <c r="G29" s="87"/>
      <c r="H29" s="96"/>
      <c r="I29" s="98"/>
    </row>
    <row r="30">
      <c r="A30" s="43" t="s">
        <v>123</v>
      </c>
      <c r="B30" s="96"/>
      <c r="C30" s="91">
        <v>113.0</v>
      </c>
      <c r="D30" s="104">
        <v>49.0</v>
      </c>
      <c r="E30" s="96"/>
      <c r="F30" s="96"/>
      <c r="G30" s="87"/>
      <c r="H30" s="96"/>
      <c r="I30" s="98"/>
    </row>
    <row r="31">
      <c r="A31" s="43" t="s">
        <v>124</v>
      </c>
      <c r="B31" s="96"/>
      <c r="C31" s="91">
        <v>78.0</v>
      </c>
      <c r="D31" s="104">
        <v>33.0</v>
      </c>
      <c r="E31" s="87"/>
      <c r="F31" s="96"/>
      <c r="G31" s="87"/>
      <c r="H31" s="87"/>
      <c r="I31" s="103"/>
    </row>
    <row r="32">
      <c r="A32" s="43" t="s">
        <v>125</v>
      </c>
      <c r="B32" s="96"/>
      <c r="C32" s="74">
        <v>0.0</v>
      </c>
      <c r="D32" s="95"/>
      <c r="E32" s="88"/>
      <c r="F32" s="96"/>
      <c r="G32" s="87"/>
      <c r="H32" s="87"/>
      <c r="I32" s="103"/>
    </row>
    <row r="33">
      <c r="A33" s="50" t="s">
        <v>126</v>
      </c>
      <c r="B33" s="96"/>
      <c r="C33" s="87"/>
      <c r="D33" s="87"/>
      <c r="E33" s="88"/>
      <c r="F33" s="74">
        <v>17.0</v>
      </c>
      <c r="G33" s="87"/>
      <c r="H33" s="89"/>
      <c r="I33" s="102"/>
    </row>
    <row r="34">
      <c r="A34" s="63" t="s">
        <v>127</v>
      </c>
      <c r="B34" s="96"/>
      <c r="C34" s="96"/>
      <c r="D34" s="90">
        <v>5.0</v>
      </c>
      <c r="E34" s="96"/>
      <c r="F34" s="87"/>
      <c r="G34" s="87"/>
      <c r="H34" s="89"/>
      <c r="I34" s="10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9" width="18.13"/>
  </cols>
  <sheetData>
    <row r="1">
      <c r="A1" s="37" t="s">
        <v>10</v>
      </c>
      <c r="B1" s="37" t="s">
        <v>2</v>
      </c>
      <c r="C1" s="39" t="s">
        <v>3</v>
      </c>
      <c r="D1" s="39" t="s">
        <v>134</v>
      </c>
      <c r="E1" s="39" t="s">
        <v>5</v>
      </c>
      <c r="F1" s="39" t="s">
        <v>6</v>
      </c>
      <c r="G1" s="39" t="s">
        <v>7</v>
      </c>
      <c r="H1" s="39" t="s">
        <v>135</v>
      </c>
      <c r="I1" s="39" t="s">
        <v>137</v>
      </c>
    </row>
    <row r="2">
      <c r="A2" s="50" t="s">
        <v>57</v>
      </c>
      <c r="B2" s="96"/>
      <c r="C2" s="96"/>
      <c r="D2" s="74">
        <v>5.0</v>
      </c>
      <c r="E2" s="74">
        <v>3.0</v>
      </c>
      <c r="F2" s="74">
        <v>27.0</v>
      </c>
      <c r="G2" s="87"/>
      <c r="H2" s="96"/>
      <c r="I2" s="177"/>
    </row>
    <row r="3">
      <c r="A3" s="56" t="s">
        <v>58</v>
      </c>
      <c r="B3" s="96"/>
      <c r="C3" s="87"/>
      <c r="D3" s="96"/>
      <c r="E3" s="74">
        <v>5.0</v>
      </c>
      <c r="F3" s="96"/>
      <c r="G3" s="87"/>
      <c r="H3" s="87"/>
      <c r="I3" s="177"/>
    </row>
    <row r="4">
      <c r="A4" s="56" t="s">
        <v>59</v>
      </c>
      <c r="B4" s="96"/>
      <c r="C4" s="87"/>
      <c r="D4" s="96"/>
      <c r="E4" s="74">
        <v>4.0</v>
      </c>
      <c r="F4" s="96"/>
      <c r="G4" s="87"/>
      <c r="H4" s="87"/>
      <c r="I4" s="177"/>
    </row>
    <row r="5">
      <c r="A5" s="50" t="s">
        <v>60</v>
      </c>
      <c r="B5" s="87"/>
      <c r="C5" s="96"/>
      <c r="D5" s="96"/>
      <c r="E5" s="74">
        <v>2.0</v>
      </c>
      <c r="F5" s="74">
        <v>3.0</v>
      </c>
      <c r="G5" s="87"/>
      <c r="H5" s="87"/>
      <c r="I5" s="177">
        <v>1.0</v>
      </c>
    </row>
    <row r="6">
      <c r="A6" s="43" t="s">
        <v>61</v>
      </c>
      <c r="B6" s="96"/>
      <c r="C6" s="74">
        <v>19.0</v>
      </c>
      <c r="D6" s="87"/>
      <c r="E6" s="74">
        <v>2.0</v>
      </c>
      <c r="F6" s="74">
        <v>17.0</v>
      </c>
      <c r="G6" s="87"/>
      <c r="H6" s="87"/>
      <c r="I6" s="177"/>
    </row>
    <row r="7">
      <c r="A7" s="50" t="s">
        <v>62</v>
      </c>
      <c r="B7" s="96"/>
      <c r="C7" s="87"/>
      <c r="D7" s="87"/>
      <c r="E7" s="90">
        <v>4.0</v>
      </c>
      <c r="F7" s="74">
        <v>30.0</v>
      </c>
      <c r="G7" s="87"/>
      <c r="H7" s="87"/>
      <c r="I7" s="177"/>
    </row>
    <row r="8">
      <c r="A8" s="43" t="s">
        <v>63</v>
      </c>
      <c r="B8" s="96"/>
      <c r="C8" s="74">
        <v>8.0</v>
      </c>
      <c r="D8" s="87"/>
      <c r="E8" s="90">
        <v>8.0</v>
      </c>
      <c r="F8" s="74">
        <v>4.0</v>
      </c>
      <c r="G8" s="87"/>
      <c r="H8" s="74">
        <v>0.0</v>
      </c>
      <c r="I8" s="177">
        <v>2.0</v>
      </c>
    </row>
    <row r="9">
      <c r="A9" s="52" t="s">
        <v>64</v>
      </c>
      <c r="B9" s="74">
        <v>22.0</v>
      </c>
      <c r="C9" s="87"/>
      <c r="D9" s="87"/>
      <c r="E9" s="90">
        <v>0.0</v>
      </c>
      <c r="F9" s="74">
        <v>16.0</v>
      </c>
      <c r="G9" s="87"/>
      <c r="H9" s="87"/>
      <c r="I9" s="177"/>
    </row>
    <row r="10">
      <c r="A10" s="52" t="s">
        <v>65</v>
      </c>
      <c r="B10" s="74">
        <v>31.0</v>
      </c>
      <c r="C10" s="87"/>
      <c r="D10" s="96"/>
      <c r="E10" s="97"/>
      <c r="F10" s="96"/>
      <c r="G10" s="87"/>
      <c r="H10" s="96"/>
      <c r="I10" s="177"/>
    </row>
    <row r="11">
      <c r="A11" s="52" t="s">
        <v>66</v>
      </c>
      <c r="B11" s="74">
        <v>30.0</v>
      </c>
      <c r="C11" s="87"/>
      <c r="D11" s="87"/>
      <c r="E11" s="90">
        <v>3.0</v>
      </c>
      <c r="F11" s="96"/>
      <c r="G11" s="87"/>
      <c r="H11" s="87"/>
      <c r="I11" s="177"/>
    </row>
    <row r="12">
      <c r="A12" s="52" t="s">
        <v>67</v>
      </c>
      <c r="B12" s="74">
        <v>34.0</v>
      </c>
      <c r="C12" s="87"/>
      <c r="D12" s="96"/>
      <c r="E12" s="97"/>
      <c r="F12" s="96"/>
      <c r="G12" s="87"/>
      <c r="H12" s="96"/>
      <c r="I12" s="178"/>
    </row>
    <row r="13">
      <c r="A13" s="52" t="s">
        <v>68</v>
      </c>
      <c r="B13" s="74">
        <v>56.0</v>
      </c>
      <c r="C13" s="87"/>
      <c r="D13" s="87"/>
      <c r="E13" s="97"/>
      <c r="F13" s="87"/>
      <c r="G13" s="96"/>
      <c r="H13" s="87"/>
      <c r="I13" s="178"/>
    </row>
    <row r="14">
      <c r="A14" s="52" t="s">
        <v>69</v>
      </c>
      <c r="B14" s="74">
        <v>20.0</v>
      </c>
      <c r="C14" s="87"/>
      <c r="D14" s="87"/>
      <c r="E14" s="90">
        <v>0.0</v>
      </c>
      <c r="F14" s="74">
        <v>2.0</v>
      </c>
      <c r="G14" s="87"/>
      <c r="H14" s="87"/>
      <c r="I14" s="178"/>
    </row>
    <row r="15">
      <c r="A15" s="52" t="s">
        <v>70</v>
      </c>
      <c r="B15" s="74">
        <v>3.0</v>
      </c>
      <c r="C15" s="87"/>
      <c r="D15" s="87"/>
      <c r="E15" s="92">
        <v>2.0</v>
      </c>
      <c r="F15" s="90">
        <v>1.0</v>
      </c>
      <c r="G15" s="87"/>
      <c r="H15" s="87"/>
      <c r="I15" s="178"/>
    </row>
    <row r="16">
      <c r="A16" s="43" t="s">
        <v>71</v>
      </c>
      <c r="B16" s="96"/>
      <c r="C16" s="74">
        <v>43.0</v>
      </c>
      <c r="D16" s="87"/>
      <c r="E16" s="90">
        <v>6.0</v>
      </c>
      <c r="F16" s="87"/>
      <c r="G16" s="87"/>
      <c r="H16" s="74">
        <v>1.0</v>
      </c>
      <c r="I16" s="178"/>
    </row>
    <row r="17">
      <c r="A17" s="43" t="s">
        <v>72</v>
      </c>
      <c r="B17" s="96"/>
      <c r="C17" s="74">
        <v>34.0</v>
      </c>
      <c r="D17" s="87"/>
      <c r="E17" s="88"/>
      <c r="F17" s="96"/>
      <c r="G17" s="87"/>
      <c r="H17" s="87"/>
      <c r="I17" s="177"/>
    </row>
    <row r="18">
      <c r="A18" s="63" t="s">
        <v>73</v>
      </c>
      <c r="B18" s="87"/>
      <c r="C18" s="96"/>
      <c r="D18" s="74">
        <v>165.0</v>
      </c>
      <c r="E18" s="97"/>
      <c r="F18" s="74">
        <v>18.0</v>
      </c>
      <c r="G18" s="87"/>
      <c r="H18" s="87"/>
      <c r="I18" s="178"/>
    </row>
    <row r="19">
      <c r="A19" s="43" t="s">
        <v>74</v>
      </c>
      <c r="B19" s="96"/>
      <c r="C19" s="74">
        <v>31.0</v>
      </c>
      <c r="D19" s="87"/>
      <c r="E19" s="97"/>
      <c r="F19" s="96"/>
      <c r="G19" s="87"/>
      <c r="H19" s="96"/>
      <c r="I19" s="178"/>
    </row>
    <row r="20">
      <c r="A20" s="63" t="s">
        <v>75</v>
      </c>
      <c r="B20" s="96"/>
      <c r="C20" s="87"/>
      <c r="D20" s="74">
        <v>94.0</v>
      </c>
      <c r="E20" s="88"/>
      <c r="F20" s="96"/>
      <c r="G20" s="87"/>
      <c r="H20" s="87"/>
      <c r="I20" s="178"/>
    </row>
    <row r="21">
      <c r="A21" s="63" t="s">
        <v>76</v>
      </c>
      <c r="B21" s="96"/>
      <c r="C21" s="87"/>
      <c r="D21" s="74">
        <v>3.0</v>
      </c>
      <c r="E21" s="90">
        <v>1.0</v>
      </c>
      <c r="F21" s="74">
        <v>4.0</v>
      </c>
      <c r="G21" s="87"/>
      <c r="H21" s="87"/>
      <c r="I21" s="178"/>
    </row>
    <row r="22">
      <c r="A22" s="50" t="s">
        <v>77</v>
      </c>
      <c r="B22" s="96"/>
      <c r="C22" s="87"/>
      <c r="D22" s="87"/>
      <c r="E22" s="87"/>
      <c r="F22" s="74">
        <v>0.0</v>
      </c>
      <c r="G22" s="87"/>
      <c r="H22" s="96"/>
      <c r="I22" s="177">
        <v>2.0</v>
      </c>
    </row>
    <row r="23">
      <c r="A23" s="59" t="s">
        <v>78</v>
      </c>
      <c r="B23" s="74">
        <v>43.0</v>
      </c>
      <c r="C23" s="87"/>
      <c r="D23" s="87"/>
      <c r="E23" s="74">
        <v>2.0</v>
      </c>
      <c r="F23" s="74">
        <v>3.0</v>
      </c>
      <c r="G23" s="87"/>
      <c r="H23" s="87"/>
      <c r="I23" s="178"/>
    </row>
    <row r="24">
      <c r="A24" s="63" t="s">
        <v>79</v>
      </c>
      <c r="B24" s="96"/>
      <c r="C24" s="87"/>
      <c r="D24" s="74">
        <v>13.0</v>
      </c>
      <c r="E24" s="88"/>
      <c r="F24" s="74">
        <v>2.0</v>
      </c>
      <c r="G24" s="87"/>
      <c r="H24" s="87"/>
      <c r="I24" s="178"/>
    </row>
    <row r="25">
      <c r="A25" s="64" t="s">
        <v>80</v>
      </c>
      <c r="B25" s="91">
        <v>76.0</v>
      </c>
      <c r="C25" s="87"/>
      <c r="D25" s="87"/>
      <c r="E25" s="87"/>
      <c r="F25" s="96"/>
      <c r="G25" s="74">
        <v>86.0</v>
      </c>
      <c r="H25" s="87"/>
      <c r="I25" s="178"/>
    </row>
    <row r="26">
      <c r="A26" s="56" t="s">
        <v>81</v>
      </c>
      <c r="B26" s="96"/>
      <c r="C26" s="87"/>
      <c r="D26" s="87"/>
      <c r="E26" s="90">
        <v>1.0</v>
      </c>
      <c r="F26" s="74">
        <v>1.0</v>
      </c>
      <c r="G26" s="87"/>
      <c r="H26" s="87"/>
      <c r="I26" s="178"/>
    </row>
    <row r="27">
      <c r="A27" s="56" t="s">
        <v>82</v>
      </c>
      <c r="B27" s="96"/>
      <c r="C27" s="87"/>
      <c r="D27" s="87"/>
      <c r="E27" s="90">
        <v>0.0</v>
      </c>
      <c r="F27" s="96"/>
      <c r="G27" s="87"/>
      <c r="H27" s="96"/>
      <c r="I27" s="178"/>
    </row>
    <row r="28">
      <c r="A28" s="59" t="s">
        <v>83</v>
      </c>
      <c r="B28" s="91">
        <v>2.0</v>
      </c>
      <c r="C28" s="74">
        <v>1.0</v>
      </c>
      <c r="D28" s="99">
        <v>96.0</v>
      </c>
      <c r="E28" s="74">
        <v>0.0</v>
      </c>
      <c r="F28" s="74">
        <v>5.0</v>
      </c>
      <c r="G28" s="87"/>
      <c r="H28" s="74">
        <v>2.0</v>
      </c>
      <c r="I28" s="178"/>
    </row>
    <row r="29">
      <c r="A29" s="59" t="s">
        <v>84</v>
      </c>
      <c r="B29" s="91">
        <v>5.0</v>
      </c>
      <c r="C29" s="74">
        <v>4.0</v>
      </c>
      <c r="D29" s="87"/>
      <c r="E29" s="74">
        <v>0.0</v>
      </c>
      <c r="F29" s="74">
        <v>3.0</v>
      </c>
      <c r="G29" s="87"/>
      <c r="H29" s="96"/>
      <c r="I29" s="177"/>
    </row>
    <row r="30">
      <c r="A30" s="59" t="s">
        <v>85</v>
      </c>
      <c r="B30" s="91">
        <v>4.0</v>
      </c>
      <c r="C30" s="74">
        <v>3.0</v>
      </c>
      <c r="D30" s="87"/>
      <c r="E30" s="74">
        <v>3.0</v>
      </c>
      <c r="F30" s="74">
        <v>1.0</v>
      </c>
      <c r="G30" s="87"/>
      <c r="H30" s="96"/>
      <c r="I30" s="178"/>
    </row>
    <row r="31">
      <c r="A31" s="59" t="s">
        <v>86</v>
      </c>
      <c r="B31" s="91">
        <v>8.0</v>
      </c>
      <c r="C31" s="74">
        <v>8.0</v>
      </c>
      <c r="D31" s="87"/>
      <c r="E31" s="87"/>
      <c r="F31" s="74">
        <v>4.0</v>
      </c>
      <c r="G31" s="87"/>
      <c r="H31" s="87"/>
      <c r="I31" s="178"/>
    </row>
    <row r="32">
      <c r="A32" s="59" t="s">
        <v>87</v>
      </c>
      <c r="B32" s="91">
        <v>34.0</v>
      </c>
      <c r="C32" s="74">
        <v>34.0</v>
      </c>
      <c r="D32" s="87"/>
      <c r="E32" s="87"/>
      <c r="F32" s="74">
        <v>1.0</v>
      </c>
      <c r="G32" s="87"/>
      <c r="H32" s="87"/>
      <c r="I32" s="177"/>
    </row>
    <row r="33">
      <c r="A33" s="59" t="s">
        <v>88</v>
      </c>
      <c r="B33" s="91">
        <v>52.0</v>
      </c>
      <c r="C33" s="99">
        <v>52.0</v>
      </c>
      <c r="D33" s="87"/>
      <c r="E33" s="87"/>
      <c r="F33" s="74">
        <v>1.0</v>
      </c>
      <c r="G33" s="87"/>
      <c r="H33" s="87"/>
      <c r="I33" s="178"/>
    </row>
    <row r="34">
      <c r="A34" s="66" t="s">
        <v>89</v>
      </c>
      <c r="B34" s="74">
        <v>4.0</v>
      </c>
      <c r="C34" s="96"/>
      <c r="D34" s="96"/>
      <c r="E34" s="74">
        <v>0.0</v>
      </c>
      <c r="F34" s="95"/>
      <c r="G34" s="87"/>
      <c r="H34" s="87"/>
      <c r="I34" s="178"/>
    </row>
    <row r="35">
      <c r="A35" s="56" t="s">
        <v>90</v>
      </c>
      <c r="B35" s="87"/>
      <c r="C35" s="96"/>
      <c r="D35" s="96"/>
      <c r="E35" s="90">
        <v>3.0</v>
      </c>
      <c r="F35" s="87"/>
      <c r="G35" s="87"/>
      <c r="H35" s="87"/>
      <c r="I35" s="178"/>
    </row>
    <row r="36">
      <c r="A36" s="56" t="s">
        <v>91</v>
      </c>
      <c r="B36" s="87"/>
      <c r="C36" s="96"/>
      <c r="D36" s="96"/>
      <c r="E36" s="90">
        <v>52.0</v>
      </c>
      <c r="F36" s="74">
        <v>3.0</v>
      </c>
      <c r="G36" s="87"/>
      <c r="H36" s="87"/>
      <c r="I36" s="178"/>
    </row>
    <row r="37">
      <c r="A37" s="66" t="s">
        <v>92</v>
      </c>
      <c r="B37" s="74">
        <v>0.0</v>
      </c>
      <c r="C37" s="96"/>
      <c r="D37" s="96"/>
      <c r="E37" s="90">
        <v>2.0</v>
      </c>
      <c r="F37" s="74">
        <v>0.0</v>
      </c>
      <c r="G37" s="87"/>
      <c r="H37" s="87"/>
      <c r="I37" s="178"/>
    </row>
    <row r="38">
      <c r="A38" s="56" t="s">
        <v>93</v>
      </c>
      <c r="B38" s="87"/>
      <c r="C38" s="96"/>
      <c r="D38" s="96"/>
      <c r="E38" s="90">
        <v>18.0</v>
      </c>
      <c r="F38" s="87"/>
      <c r="G38" s="87"/>
      <c r="H38" s="87"/>
      <c r="I38" s="177">
        <v>1.0</v>
      </c>
    </row>
    <row r="39">
      <c r="A39" s="56" t="s">
        <v>94</v>
      </c>
      <c r="B39" s="87"/>
      <c r="C39" s="96"/>
      <c r="D39" s="96"/>
      <c r="E39" s="90">
        <v>0.0</v>
      </c>
      <c r="F39" s="74">
        <v>0.0</v>
      </c>
      <c r="G39" s="87"/>
      <c r="H39" s="87"/>
      <c r="I39" s="17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